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hoto\Bud2025\Spreadsheets\river_basin\"/>
    </mc:Choice>
  </mc:AlternateContent>
  <xr:revisionPtr revIDLastSave="0" documentId="8_{C42BF92A-8818-49CC-A203-920D4C361310}" xr6:coauthVersionLast="47" xr6:coauthVersionMax="47" xr10:uidLastSave="{00000000-0000-0000-0000-000000000000}"/>
  <bookViews>
    <workbookView xWindow="9915" yWindow="1665" windowWidth="24450" windowHeight="16725" xr2:uid="{00000000-000D-0000-FFFF-FFFF00000000}"/>
  </bookViews>
  <sheets>
    <sheet name="Summary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D15" i="4"/>
  <c r="E28" i="4" l="1"/>
  <c r="D28" i="4"/>
  <c r="F28" i="4"/>
  <c r="E9" i="4" l="1"/>
  <c r="F9" i="4"/>
  <c r="D9" i="4"/>
  <c r="D21" i="4" l="1"/>
  <c r="D32" i="4" s="1"/>
  <c r="F21" i="4"/>
  <c r="F32" i="4" s="1"/>
  <c r="E21" i="4"/>
  <c r="E32" i="4" s="1"/>
</calcChain>
</file>

<file path=xl/sharedStrings.xml><?xml version="1.0" encoding="utf-8"?>
<sst xmlns="http://schemas.openxmlformats.org/spreadsheetml/2006/main" count="30" uniqueCount="29">
  <si>
    <t>(Budget authority in millions)</t>
  </si>
  <si>
    <t>National Oceanic and Atmospheric Administration</t>
  </si>
  <si>
    <t>Bonneville Power Administration</t>
  </si>
  <si>
    <t>Columbia River Basin Protection and Restoration Funding</t>
  </si>
  <si>
    <t>Office of Environmental Management</t>
  </si>
  <si>
    <t>Department of Agriculture</t>
  </si>
  <si>
    <t>Natural Resources Conservation Service</t>
  </si>
  <si>
    <t>Forest Service</t>
  </si>
  <si>
    <t xml:space="preserve">Department of the Interior </t>
  </si>
  <si>
    <t>Bureau of Land Management</t>
  </si>
  <si>
    <t>National Park Service</t>
  </si>
  <si>
    <t>U.S. Geological Survey</t>
  </si>
  <si>
    <t>Bureau of Reclamation</t>
  </si>
  <si>
    <t>Department and Agency</t>
  </si>
  <si>
    <t>FY 2023
Actual</t>
  </si>
  <si>
    <t>FY 2024
Estimated</t>
  </si>
  <si>
    <t>National Institure of Food and Agriculture</t>
  </si>
  <si>
    <t xml:space="preserve">The Pacific Coastal Salmon Recovery Fund program makes awards to applicants who subsequently make funding allocation decisions; allocations are not finalized for FY23.  Applications have not been received for FY24. </t>
  </si>
  <si>
    <r>
      <t>Department of Energy</t>
    </r>
    <r>
      <rPr>
        <b/>
        <vertAlign val="superscript"/>
        <sz val="12"/>
        <rFont val="Arial"/>
        <family val="2"/>
      </rPr>
      <t xml:space="preserve"> </t>
    </r>
  </si>
  <si>
    <r>
      <t>Department of Commerce</t>
    </r>
    <r>
      <rPr>
        <b/>
        <vertAlign val="superscript"/>
        <sz val="12"/>
        <rFont val="Arial"/>
        <family val="2"/>
      </rPr>
      <t xml:space="preserve"> 1</t>
    </r>
  </si>
  <si>
    <t>FY 2025
Estimated</t>
  </si>
  <si>
    <t>Subtotal, Department of Energy</t>
  </si>
  <si>
    <t>Subtotal, Department of Agriculture</t>
  </si>
  <si>
    <t>U.S. Environmental Protection Agency</t>
  </si>
  <si>
    <t>Subtotal, Department of Commerce</t>
  </si>
  <si>
    <t>Subtotal, Department of the Interior</t>
  </si>
  <si>
    <t>U.S. Army Corps of Engineers</t>
  </si>
  <si>
    <t>Total, Columbia River Basin Protection and Restoration Funding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</si>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</sst>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@*.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color theme="1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 applyFill="1" applyBorder="1"/>
    <xf numFmtId="0" fontId="3" fillId="0" borderId="0" xfId="0" applyFont="1" applyFill="1"/>
    <xf numFmtId="0" fontId="2" fillId="0" borderId="1" xfId="0" applyFont="1" applyFill="1" applyBorder="1"/>
    <xf numFmtId="0" fontId="4" fillId="0" borderId="1" xfId="0" applyFont="1" applyFill="1" applyBorder="1"/>
    <xf numFmtId="0" fontId="2" fillId="0" borderId="0" xfId="0" applyFont="1" applyFill="1" applyBorder="1"/>
    <xf numFmtId="1" fontId="3" fillId="0" borderId="0" xfId="0" applyNumberFormat="1" applyFont="1" applyFill="1"/>
    <xf numFmtId="3" fontId="4" fillId="0" borderId="0" xfId="0" applyNumberFormat="1" applyFont="1" applyFill="1" applyBorder="1"/>
    <xf numFmtId="3" fontId="3" fillId="0" borderId="0" xfId="0" applyNumberFormat="1" applyFont="1" applyFill="1"/>
    <xf numFmtId="1" fontId="4" fillId="0" borderId="0" xfId="0" applyNumberFormat="1" applyFont="1" applyFill="1" applyBorder="1"/>
    <xf numFmtId="1" fontId="4" fillId="0" borderId="1" xfId="0" applyNumberFormat="1" applyFont="1" applyFill="1" applyBorder="1"/>
    <xf numFmtId="0" fontId="3" fillId="0" borderId="1" xfId="0" applyFont="1" applyBorder="1"/>
    <xf numFmtId="164" fontId="4" fillId="0" borderId="0" xfId="0" applyNumberFormat="1" applyFont="1" applyFill="1" applyBorder="1"/>
    <xf numFmtId="1" fontId="2" fillId="0" borderId="2" xfId="1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top"/>
    </xf>
    <xf numFmtId="1" fontId="4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Alignment="1">
      <alignment horizontal="right"/>
    </xf>
    <xf numFmtId="0" fontId="2" fillId="0" borderId="1" xfId="0" applyFont="1" applyFill="1" applyBorder="1" applyAlignment="1">
      <alignment horizontal="center" wrapText="1"/>
    </xf>
    <xf numFmtId="1" fontId="3" fillId="0" borderId="1" xfId="0" applyNumberFormat="1" applyFont="1" applyFill="1" applyBorder="1"/>
    <xf numFmtId="1" fontId="2" fillId="0" borderId="0" xfId="0" applyNumberFormat="1" applyFont="1" applyFill="1" applyBorder="1"/>
    <xf numFmtId="1" fontId="6" fillId="0" borderId="0" xfId="0" applyNumberFormat="1" applyFont="1" applyFill="1"/>
    <xf numFmtId="165" fontId="2" fillId="0" borderId="0" xfId="0" applyNumberFormat="1" applyFont="1" applyFill="1" applyBorder="1"/>
    <xf numFmtId="43" fontId="3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Border="1" applyAlignment="1">
      <alignment horizontal="left"/>
    </xf>
    <xf numFmtId="165" fontId="2" fillId="0" borderId="2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left"/>
    </xf>
    <xf numFmtId="165" fontId="4" fillId="0" borderId="1" xfId="0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76793-9A04-49EA-9330-105073651BE0}">
  <dimension ref="A1:F53"/>
  <sheetViews>
    <sheetView tabSelected="1" zoomScaleNormal="100" zoomScaleSheetLayoutView="100" workbookViewId="0">
      <selection sqref="A1:F1"/>
    </sheetView>
  </sheetViews>
  <sheetFormatPr defaultColWidth="9.140625" defaultRowHeight="15" x14ac:dyDescent="0.2"/>
  <cols>
    <col min="1" max="1" width="1.5703125" style="1" customWidth="1"/>
    <col min="2" max="2" width="2.42578125" style="1" customWidth="1"/>
    <col min="3" max="3" width="72.7109375" style="1" customWidth="1"/>
    <col min="4" max="6" width="12.7109375" style="1" customWidth="1"/>
    <col min="7" max="16384" width="9.140625" style="1"/>
  </cols>
  <sheetData>
    <row r="1" spans="1:6" ht="15" customHeight="1" x14ac:dyDescent="0.25">
      <c r="A1" s="28" t="s">
        <v>3</v>
      </c>
      <c r="B1" s="28"/>
      <c r="C1" s="28"/>
      <c r="D1" s="28"/>
      <c r="E1" s="28"/>
      <c r="F1" s="28"/>
    </row>
    <row r="2" spans="1:6" ht="15" customHeight="1" x14ac:dyDescent="0.2">
      <c r="A2" s="29" t="s">
        <v>0</v>
      </c>
      <c r="B2" s="29"/>
      <c r="C2" s="29"/>
      <c r="D2" s="29"/>
      <c r="E2" s="29"/>
      <c r="F2" s="29"/>
    </row>
    <row r="3" spans="1:6" ht="15" customHeight="1" x14ac:dyDescent="0.2">
      <c r="A3" s="29"/>
      <c r="B3" s="29"/>
      <c r="C3" s="29"/>
      <c r="D3" s="29"/>
      <c r="E3" s="29"/>
      <c r="F3" s="29"/>
    </row>
    <row r="4" spans="1:6" ht="38.25" customHeight="1" x14ac:dyDescent="0.25">
      <c r="A4" s="27" t="s">
        <v>13</v>
      </c>
      <c r="B4" s="27"/>
      <c r="C4" s="27"/>
      <c r="D4" s="18" t="s">
        <v>14</v>
      </c>
      <c r="E4" s="18" t="s">
        <v>15</v>
      </c>
      <c r="F4" s="18" t="s">
        <v>20</v>
      </c>
    </row>
    <row r="5" spans="1:6" ht="15" customHeight="1" x14ac:dyDescent="0.25">
      <c r="A5" s="6"/>
      <c r="B5" s="2"/>
      <c r="C5" s="2"/>
      <c r="D5" s="2"/>
      <c r="E5" s="3"/>
      <c r="F5" s="3"/>
    </row>
    <row r="6" spans="1:6" ht="15" customHeight="1" x14ac:dyDescent="0.25">
      <c r="A6" s="6" t="s">
        <v>18</v>
      </c>
      <c r="D6" s="3"/>
      <c r="E6" s="3"/>
      <c r="F6" s="3"/>
    </row>
    <row r="7" spans="1:6" ht="15" customHeight="1" x14ac:dyDescent="0.25">
      <c r="A7" s="6"/>
      <c r="B7" s="30" t="s">
        <v>4</v>
      </c>
      <c r="C7" s="30"/>
      <c r="D7" s="7">
        <v>153</v>
      </c>
      <c r="E7" s="7">
        <v>152.69999999999999</v>
      </c>
      <c r="F7" s="7">
        <v>142</v>
      </c>
    </row>
    <row r="8" spans="1:6" ht="15" customHeight="1" x14ac:dyDescent="0.25">
      <c r="A8" s="4"/>
      <c r="B8" s="31" t="s">
        <v>2</v>
      </c>
      <c r="C8" s="31"/>
      <c r="D8" s="11">
        <v>88</v>
      </c>
      <c r="E8" s="11">
        <v>132</v>
      </c>
      <c r="F8" s="11">
        <v>60</v>
      </c>
    </row>
    <row r="9" spans="1:6" ht="15" customHeight="1" x14ac:dyDescent="0.25">
      <c r="A9" s="2"/>
      <c r="C9" s="22" t="s">
        <v>21</v>
      </c>
      <c r="D9" s="20">
        <f>SUM(D7:D8)</f>
        <v>241</v>
      </c>
      <c r="E9" s="20">
        <f t="shared" ref="E9:F9" si="0">SUM(E7:E8)</f>
        <v>284.7</v>
      </c>
      <c r="F9" s="20">
        <f t="shared" si="0"/>
        <v>202</v>
      </c>
    </row>
    <row r="10" spans="1:6" ht="15" customHeight="1" x14ac:dyDescent="0.25">
      <c r="A10" s="6"/>
      <c r="B10" s="2"/>
      <c r="C10" s="2"/>
      <c r="D10" s="8"/>
      <c r="E10" s="9"/>
      <c r="F10" s="9"/>
    </row>
    <row r="11" spans="1:6" ht="15" customHeight="1" x14ac:dyDescent="0.25">
      <c r="A11" s="6" t="s">
        <v>5</v>
      </c>
      <c r="B11" s="2"/>
      <c r="C11" s="2"/>
      <c r="D11" s="2"/>
      <c r="E11" s="3"/>
      <c r="F11" s="3"/>
    </row>
    <row r="12" spans="1:6" ht="15" customHeight="1" x14ac:dyDescent="0.2">
      <c r="A12" s="2"/>
      <c r="B12" s="30" t="s">
        <v>16</v>
      </c>
      <c r="C12" s="30"/>
      <c r="D12" s="2">
        <v>2</v>
      </c>
      <c r="E12" s="23" t="s">
        <v>28</v>
      </c>
      <c r="F12" s="23" t="s">
        <v>28</v>
      </c>
    </row>
    <row r="13" spans="1:6" ht="15" customHeight="1" x14ac:dyDescent="0.25">
      <c r="A13" s="6"/>
      <c r="B13" s="30" t="s">
        <v>6</v>
      </c>
      <c r="C13" s="30"/>
      <c r="D13" s="7">
        <v>209</v>
      </c>
      <c r="E13" s="7">
        <v>233</v>
      </c>
      <c r="F13" s="7">
        <v>233</v>
      </c>
    </row>
    <row r="14" spans="1:6" ht="15" customHeight="1" x14ac:dyDescent="0.2">
      <c r="A14" s="5"/>
      <c r="B14" s="31" t="s">
        <v>7</v>
      </c>
      <c r="C14" s="31"/>
      <c r="D14" s="19">
        <v>16.5</v>
      </c>
      <c r="E14" s="19">
        <v>16.5</v>
      </c>
      <c r="F14" s="19">
        <v>16.5</v>
      </c>
    </row>
    <row r="15" spans="1:6" ht="15" customHeight="1" x14ac:dyDescent="0.25">
      <c r="C15" s="22" t="s">
        <v>22</v>
      </c>
      <c r="D15" s="20">
        <f>SUM(D12:D14)</f>
        <v>227.5</v>
      </c>
      <c r="E15" s="20">
        <f t="shared" ref="E15:F15" si="1">SUM(E12:E14)</f>
        <v>249.5</v>
      </c>
      <c r="F15" s="20">
        <f t="shared" si="1"/>
        <v>249.5</v>
      </c>
    </row>
    <row r="16" spans="1:6" ht="15" customHeight="1" x14ac:dyDescent="0.2">
      <c r="A16" s="2"/>
      <c r="B16" s="2"/>
      <c r="C16" s="2"/>
      <c r="D16" s="2"/>
      <c r="E16" s="3"/>
      <c r="F16" s="3"/>
    </row>
    <row r="17" spans="1:6" ht="15" customHeight="1" x14ac:dyDescent="0.25">
      <c r="A17" s="24" t="s">
        <v>23</v>
      </c>
      <c r="B17" s="24"/>
      <c r="C17" s="24"/>
      <c r="D17" s="20">
        <v>45.7</v>
      </c>
      <c r="E17" s="20">
        <v>18.7</v>
      </c>
      <c r="F17" s="20">
        <v>18</v>
      </c>
    </row>
    <row r="18" spans="1:6" ht="15" customHeight="1" x14ac:dyDescent="0.2">
      <c r="A18" s="2"/>
      <c r="B18" s="2"/>
      <c r="C18" s="2"/>
      <c r="D18" s="2"/>
      <c r="E18" s="3"/>
      <c r="F18" s="3"/>
    </row>
    <row r="19" spans="1:6" ht="15" customHeight="1" x14ac:dyDescent="0.25">
      <c r="A19" s="6" t="s">
        <v>19</v>
      </c>
      <c r="D19" s="3"/>
      <c r="E19" s="3"/>
      <c r="F19" s="3"/>
    </row>
    <row r="20" spans="1:6" ht="15" customHeight="1" x14ac:dyDescent="0.2">
      <c r="A20" s="12"/>
      <c r="B20" s="31" t="s">
        <v>1</v>
      </c>
      <c r="C20" s="31"/>
      <c r="D20" s="11">
        <v>36</v>
      </c>
      <c r="E20" s="11">
        <v>36.200000000000003</v>
      </c>
      <c r="F20" s="11">
        <v>46</v>
      </c>
    </row>
    <row r="21" spans="1:6" ht="15" customHeight="1" x14ac:dyDescent="0.25">
      <c r="A21" s="2"/>
      <c r="C21" s="22" t="s">
        <v>24</v>
      </c>
      <c r="D21" s="20">
        <f>SUM(D20)</f>
        <v>36</v>
      </c>
      <c r="E21" s="20">
        <f>SUM(E20)</f>
        <v>36.200000000000003</v>
      </c>
      <c r="F21" s="20">
        <f>SUM(F20)</f>
        <v>46</v>
      </c>
    </row>
    <row r="22" spans="1:6" ht="15" customHeight="1" x14ac:dyDescent="0.2">
      <c r="A22" s="2"/>
      <c r="B22" s="2"/>
      <c r="C22" s="2"/>
      <c r="D22" s="10"/>
      <c r="E22" s="10"/>
      <c r="F22" s="10"/>
    </row>
    <row r="23" spans="1:6" ht="15" customHeight="1" x14ac:dyDescent="0.25">
      <c r="A23" s="6" t="s">
        <v>8</v>
      </c>
      <c r="B23" s="2"/>
      <c r="C23" s="2"/>
      <c r="D23" s="10"/>
      <c r="E23" s="7"/>
      <c r="F23" s="7"/>
    </row>
    <row r="24" spans="1:6" ht="15" customHeight="1" x14ac:dyDescent="0.2">
      <c r="A24" s="2"/>
      <c r="B24" s="30" t="s">
        <v>9</v>
      </c>
      <c r="C24" s="30"/>
      <c r="D24" s="10">
        <v>7.2549999999999999</v>
      </c>
      <c r="E24" s="10">
        <v>7.2549999999999999</v>
      </c>
      <c r="F24" s="10">
        <v>7.2549999999999999</v>
      </c>
    </row>
    <row r="25" spans="1:6" ht="15" customHeight="1" x14ac:dyDescent="0.2">
      <c r="A25" s="2"/>
      <c r="B25" s="30" t="s">
        <v>12</v>
      </c>
      <c r="C25" s="30"/>
      <c r="D25" s="10">
        <v>0.80400000000000005</v>
      </c>
      <c r="E25" s="10">
        <v>0.80400000000000005</v>
      </c>
      <c r="F25" s="10">
        <v>0.86599999999999999</v>
      </c>
    </row>
    <row r="26" spans="1:6" ht="15" customHeight="1" x14ac:dyDescent="0.2">
      <c r="B26" s="30" t="s">
        <v>10</v>
      </c>
      <c r="C26" s="30"/>
      <c r="D26" s="13">
        <v>0.123</v>
      </c>
      <c r="E26" s="13">
        <v>0.123</v>
      </c>
      <c r="F26" s="13">
        <v>0.129</v>
      </c>
    </row>
    <row r="27" spans="1:6" ht="15" customHeight="1" x14ac:dyDescent="0.2">
      <c r="A27" s="12"/>
      <c r="B27" s="31" t="s">
        <v>11</v>
      </c>
      <c r="C27" s="31"/>
      <c r="D27" s="11">
        <v>0.98299999999999998</v>
      </c>
      <c r="E27" s="11">
        <v>0.98299999999999998</v>
      </c>
      <c r="F27" s="11">
        <v>0.98299999999999998</v>
      </c>
    </row>
    <row r="28" spans="1:6" ht="15" customHeight="1" x14ac:dyDescent="0.25">
      <c r="A28" s="2"/>
      <c r="C28" s="22" t="s">
        <v>25</v>
      </c>
      <c r="D28" s="20">
        <f>SUM(D24:D27)</f>
        <v>9.1649999999999991</v>
      </c>
      <c r="E28" s="20">
        <f t="shared" ref="E28:F28" si="2">SUM(E24:E27)</f>
        <v>9.1649999999999991</v>
      </c>
      <c r="F28" s="20">
        <f t="shared" si="2"/>
        <v>9.2330000000000005</v>
      </c>
    </row>
    <row r="29" spans="1:6" ht="15" customHeight="1" x14ac:dyDescent="0.2">
      <c r="D29" s="3"/>
      <c r="E29" s="3"/>
      <c r="F29" s="3"/>
    </row>
    <row r="30" spans="1:6" ht="15" customHeight="1" x14ac:dyDescent="0.25">
      <c r="A30" s="24" t="s">
        <v>26</v>
      </c>
      <c r="B30" s="24"/>
      <c r="C30" s="24"/>
      <c r="D30" s="21">
        <v>2.3820000000000001</v>
      </c>
      <c r="E30" s="21">
        <v>2.4079999999999999</v>
      </c>
      <c r="F30" s="21">
        <v>3.2109999999999999</v>
      </c>
    </row>
    <row r="31" spans="1:6" ht="15" customHeight="1" x14ac:dyDescent="0.25">
      <c r="A31" s="6"/>
      <c r="B31" s="2"/>
      <c r="C31" s="2"/>
      <c r="D31" s="2"/>
      <c r="E31" s="3"/>
      <c r="F31" s="3"/>
    </row>
    <row r="32" spans="1:6" ht="15" customHeight="1" thickBot="1" x14ac:dyDescent="0.3">
      <c r="A32" s="25" t="s">
        <v>27</v>
      </c>
      <c r="B32" s="25"/>
      <c r="C32" s="25"/>
      <c r="D32" s="14">
        <f>D28+D9+D30+D21+D15+D17</f>
        <v>561.74700000000007</v>
      </c>
      <c r="E32" s="14">
        <f>E28+E9+E30+E21+E15+E17</f>
        <v>600.673</v>
      </c>
      <c r="F32" s="14">
        <f>F28+F9+F30+F21+F15+F17</f>
        <v>527.94399999999996</v>
      </c>
    </row>
    <row r="33" spans="1:6" ht="35.25" customHeight="1" thickTop="1" x14ac:dyDescent="0.2">
      <c r="A33" s="15">
        <v>1</v>
      </c>
      <c r="B33" s="26" t="s">
        <v>17</v>
      </c>
      <c r="C33" s="26"/>
      <c r="D33" s="26"/>
      <c r="E33" s="26"/>
      <c r="F33" s="26"/>
    </row>
    <row r="52" spans="1:6" ht="10.15" customHeight="1" x14ac:dyDescent="0.2">
      <c r="A52" s="2"/>
      <c r="B52" s="2"/>
      <c r="C52" s="2"/>
      <c r="D52" s="10"/>
      <c r="E52" s="10"/>
      <c r="F52" s="10"/>
    </row>
    <row r="53" spans="1:6" x14ac:dyDescent="0.2">
      <c r="A53" s="2"/>
      <c r="B53" s="2"/>
      <c r="C53" s="2"/>
      <c r="D53" s="16"/>
      <c r="E53" s="17"/>
      <c r="F53" s="17"/>
    </row>
  </sheetData>
  <mergeCells count="18">
    <mergeCell ref="B27:C27"/>
    <mergeCell ref="A17:C17"/>
    <mergeCell ref="A30:C30"/>
    <mergeCell ref="A32:C32"/>
    <mergeCell ref="B33:F33"/>
    <mergeCell ref="A4:C4"/>
    <mergeCell ref="A1:F1"/>
    <mergeCell ref="A2:F2"/>
    <mergeCell ref="A3:F3"/>
    <mergeCell ref="B7:C7"/>
    <mergeCell ref="B8:C8"/>
    <mergeCell ref="B12:C12"/>
    <mergeCell ref="B13:C13"/>
    <mergeCell ref="B14:C14"/>
    <mergeCell ref="B20:C20"/>
    <mergeCell ref="B24:C24"/>
    <mergeCell ref="B25:C25"/>
    <mergeCell ref="B26:C26"/>
  </mergeCells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OMB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Kimberly A.</dc:creator>
  <cp:lastModifiedBy>Lauer, Eric P. EOP/OMB</cp:lastModifiedBy>
  <cp:lastPrinted>2015-07-30T20:00:42Z</cp:lastPrinted>
  <dcterms:created xsi:type="dcterms:W3CDTF">2013-07-17T19:20:26Z</dcterms:created>
  <dcterms:modified xsi:type="dcterms:W3CDTF">2024-02-29T15:33:04Z</dcterms:modified>
</cp:coreProperties>
</file>