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K:\photo\Bud2025\Spreadsheets\19-offsetting collections\"/>
    </mc:Choice>
  </mc:AlternateContent>
  <xr:revisionPtr revIDLastSave="0" documentId="8_{AFB82EE3-836B-47A0-9E2F-A7F6FB8385DD}" xr6:coauthVersionLast="47" xr6:coauthVersionMax="47" xr10:uidLastSave="{00000000-0000-0000-0000-000000000000}"/>
  <bookViews>
    <workbookView xWindow="12795" yWindow="1005" windowWidth="24015" windowHeight="16200" xr2:uid="{00000000-000D-0000-FFFF-FFFF00000000}"/>
  </bookViews>
  <sheets>
    <sheet name="Table 19-5" sheetId="3" r:id="rId1"/>
    <sheet name="Table 19-6 Summary" sheetId="1" r:id="rId2"/>
    <sheet name="Table 18-6 Data" sheetId="2" r:id="rId3"/>
  </sheets>
  <definedNames>
    <definedName name="_xlnm.Print_Area" localSheetId="0">'Table 19-5'!$A$1:$Q$234</definedName>
  </definedNames>
  <calcPr calcId="191029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" l="1"/>
  <c r="L5" i="1" s="1"/>
  <c r="M5" i="1" s="1"/>
  <c r="A1" i="1" s="1"/>
  <c r="N5" i="1" l="1"/>
  <c r="O5" i="1" s="1"/>
  <c r="P5" i="1" s="1"/>
  <c r="Q5" i="1" s="1"/>
  <c r="R5" i="1" s="1"/>
  <c r="S5" i="1" s="1"/>
  <c r="T5" i="1" s="1"/>
  <c r="U5" i="1" s="1"/>
  <c r="V5" i="1" s="1"/>
</calcChain>
</file>

<file path=xl/sharedStrings.xml><?xml version="1.0" encoding="utf-8"?>
<sst xmlns="http://schemas.openxmlformats.org/spreadsheetml/2006/main" count="46707" uniqueCount="4536">
  <si>
    <t>VERBY</t>
  </si>
  <si>
    <t>FED_PUB_SRC</t>
  </si>
  <si>
    <t>BEACATLT</t>
  </si>
  <si>
    <t>APPRCPTLT</t>
  </si>
  <si>
    <t>AGERPSEQ</t>
  </si>
  <si>
    <t>AGERPLT</t>
  </si>
  <si>
    <t>BURRPSEQ</t>
  </si>
  <si>
    <t>BURRPLT</t>
  </si>
  <si>
    <t>OMBACCT</t>
  </si>
  <si>
    <t>SUBFCT</t>
  </si>
  <si>
    <t>LINE</t>
  </si>
  <si>
    <t>AGEUP</t>
  </si>
  <si>
    <t>BURUP</t>
  </si>
  <si>
    <t>ACCT</t>
  </si>
  <si>
    <t>ACCTLT</t>
  </si>
  <si>
    <t>BEACAT</t>
  </si>
  <si>
    <t>BEASUB</t>
  </si>
  <si>
    <t>LINENO</t>
  </si>
  <si>
    <t>LINESN</t>
  </si>
  <si>
    <t>COLLSRC1</t>
  </si>
  <si>
    <t>APPRCPT</t>
  </si>
  <si>
    <t>AMT1</t>
  </si>
  <si>
    <t>AMT2</t>
  </si>
  <si>
    <t>AMT3</t>
  </si>
  <si>
    <t>AMT4</t>
  </si>
  <si>
    <t>AMT5</t>
  </si>
  <si>
    <t>AMT6</t>
  </si>
  <si>
    <t>AMT7</t>
  </si>
  <si>
    <t>AMT8</t>
  </si>
  <si>
    <t>AMT9</t>
  </si>
  <si>
    <t>AMT10</t>
  </si>
  <si>
    <t>AMT11</t>
  </si>
  <si>
    <t>AMT12</t>
  </si>
  <si>
    <t>From Federal sources</t>
  </si>
  <si>
    <t>Discretionary</t>
  </si>
  <si>
    <t>0050</t>
  </si>
  <si>
    <t>Legislative Branch</t>
  </si>
  <si>
    <t>12</t>
  </si>
  <si>
    <t>Capitol Police</t>
  </si>
  <si>
    <t xml:space="preserve">001-13-0476 General Expenses                                                                                                                                                    </t>
  </si>
  <si>
    <t>801</t>
  </si>
  <si>
    <t>4030 Federal sources</t>
  </si>
  <si>
    <t>001</t>
  </si>
  <si>
    <t>13</t>
  </si>
  <si>
    <t>0476</t>
  </si>
  <si>
    <t>General Expenses</t>
  </si>
  <si>
    <t xml:space="preserve">DISC </t>
  </si>
  <si>
    <t/>
  </si>
  <si>
    <t>403041</t>
  </si>
  <si>
    <t>01</t>
  </si>
  <si>
    <t>FF</t>
  </si>
  <si>
    <t>A</t>
  </si>
  <si>
    <t>15</t>
  </si>
  <si>
    <t>Architect of the Capitol</t>
  </si>
  <si>
    <t xml:space="preserve">001-15-0127 House Office Buildings                                                                                                                                              </t>
  </si>
  <si>
    <t>0127</t>
  </si>
  <si>
    <t>House Office Buildings</t>
  </si>
  <si>
    <t xml:space="preserve">001-15-0133 Capitol Power Plant                                                                                                                                                 </t>
  </si>
  <si>
    <t>0133</t>
  </si>
  <si>
    <t>Capitol Power Plant</t>
  </si>
  <si>
    <t xml:space="preserve">001-15-0155 Library Buildings and Grounds                                                                                                                                       </t>
  </si>
  <si>
    <t>0155</t>
  </si>
  <si>
    <t>Library Buildings and Grounds</t>
  </si>
  <si>
    <t>25</t>
  </si>
  <si>
    <t>Library of Congress</t>
  </si>
  <si>
    <t xml:space="preserve">001-25-0101 Salaries and Expenses, Library of Congress                                                                                                                          </t>
  </si>
  <si>
    <t>503</t>
  </si>
  <si>
    <t>0101</t>
  </si>
  <si>
    <t>Salaries and Expenses, Library of Congress</t>
  </si>
  <si>
    <t xml:space="preserve">001-25-0102 Copyright Office, Salaries and Expenses                                                                                                                             </t>
  </si>
  <si>
    <t>376</t>
  </si>
  <si>
    <t>0102</t>
  </si>
  <si>
    <t>Copyright Office, Salaries and Expenses</t>
  </si>
  <si>
    <t>0141</t>
  </si>
  <si>
    <t xml:space="preserve">001-25-4346 Gift Shop, Decimal Classification, Photo Duplication, and Related Services                                                                                          </t>
  </si>
  <si>
    <t>4346</t>
  </si>
  <si>
    <t>Gift Shop, Decimal Classification, Photo Duplication, and Related Services</t>
  </si>
  <si>
    <t xml:space="preserve">001-25-4543 Fedlink Program and Federal Research Program                                                                                                                        </t>
  </si>
  <si>
    <t>4543</t>
  </si>
  <si>
    <t>Fedlink Program and Federal Research Program</t>
  </si>
  <si>
    <t>35</t>
  </si>
  <si>
    <t>Government Accountability Office</t>
  </si>
  <si>
    <t xml:space="preserve">001-35-0107 Salaries and Expenses                                                                                                                                               </t>
  </si>
  <si>
    <t>0107</t>
  </si>
  <si>
    <t>Salaries and Expenses</t>
  </si>
  <si>
    <t>45</t>
  </si>
  <si>
    <t>Legislative Branch Boards and Commissions</t>
  </si>
  <si>
    <t xml:space="preserve">001-45-1550 Medicare Payment Advisory Commission                                                                                                                                </t>
  </si>
  <si>
    <t>571</t>
  </si>
  <si>
    <t>1550</t>
  </si>
  <si>
    <t>Medicare Payment Advisory Commission</t>
  </si>
  <si>
    <t>0060</t>
  </si>
  <si>
    <t>Judicial Branch</t>
  </si>
  <si>
    <t>Courts of Appeals, District Courts, and Other Judicial Services</t>
  </si>
  <si>
    <t xml:space="preserve">002-25-0920 Salaries and Expenses                                                                                                                                               </t>
  </si>
  <si>
    <t>752</t>
  </si>
  <si>
    <t>002</t>
  </si>
  <si>
    <t>0920</t>
  </si>
  <si>
    <t>26</t>
  </si>
  <si>
    <t>Administrative Office of the United States Courts</t>
  </si>
  <si>
    <t xml:space="preserve">002-26-0927 Salaries and Expenses                                                                                                                                               </t>
  </si>
  <si>
    <t>0927</t>
  </si>
  <si>
    <t>30</t>
  </si>
  <si>
    <t>0070</t>
  </si>
  <si>
    <t>Department of Agriculture</t>
  </si>
  <si>
    <t>03</t>
  </si>
  <si>
    <t>Office of the Secretary</t>
  </si>
  <si>
    <t xml:space="preserve">005-03-9913 Office of the Secretary                                                                                                                                             </t>
  </si>
  <si>
    <t>352</t>
  </si>
  <si>
    <t>005</t>
  </si>
  <si>
    <t>9913</t>
  </si>
  <si>
    <t>04</t>
  </si>
  <si>
    <t>Executive Operations</t>
  </si>
  <si>
    <t>0123</t>
  </si>
  <si>
    <t xml:space="preserve">005-04-4609 Working Capital Fund                                                                                                                                                </t>
  </si>
  <si>
    <t>4609</t>
  </si>
  <si>
    <t>Working Capital Fund</t>
  </si>
  <si>
    <t>05</t>
  </si>
  <si>
    <t>07</t>
  </si>
  <si>
    <t>09</t>
  </si>
  <si>
    <t>Buildings and Facilities</t>
  </si>
  <si>
    <t xml:space="preserve">005-19-0117 Agriculture Buildings and Facilities and Rental Payments                                                                                                            </t>
  </si>
  <si>
    <t>19</t>
  </si>
  <si>
    <t>0117</t>
  </si>
  <si>
    <t>Agriculture Buildings and Facilities and Rental Payments</t>
  </si>
  <si>
    <t>14</t>
  </si>
  <si>
    <t>Office of Inspector General</t>
  </si>
  <si>
    <t xml:space="preserve">005-08-0900 Office of Inspector General                                                                                                                                         </t>
  </si>
  <si>
    <t>08</t>
  </si>
  <si>
    <t>0900</t>
  </si>
  <si>
    <t>10</t>
  </si>
  <si>
    <t>2300</t>
  </si>
  <si>
    <t>16</t>
  </si>
  <si>
    <t>Economic Research Service</t>
  </si>
  <si>
    <t xml:space="preserve">005-13-1701 Economic Research Service                                                                                                                                           </t>
  </si>
  <si>
    <t>1701</t>
  </si>
  <si>
    <t>17</t>
  </si>
  <si>
    <t>National Agricultural Statistics Service</t>
  </si>
  <si>
    <t xml:space="preserve">005-15-1801 National Agricultural Statistics Service                                                                                                                            </t>
  </si>
  <si>
    <t>1801</t>
  </si>
  <si>
    <t>18</t>
  </si>
  <si>
    <t>Agricultural Research Service</t>
  </si>
  <si>
    <t xml:space="preserve">005-18-1400 Salaries and Expenses                                                                                                                                               </t>
  </si>
  <si>
    <t>1400</t>
  </si>
  <si>
    <t>National Institute of Food and Agriculture</t>
  </si>
  <si>
    <t xml:space="preserve">005-20-0502 Extension Activities                                                                                                                                                </t>
  </si>
  <si>
    <t>20</t>
  </si>
  <si>
    <t>0502</t>
  </si>
  <si>
    <t>Extension Activities</t>
  </si>
  <si>
    <t xml:space="preserve">005-20-1500 Research and Education Activities                                                                                                                                   </t>
  </si>
  <si>
    <t>1500</t>
  </si>
  <si>
    <t>Research and Education Activities</t>
  </si>
  <si>
    <t>Animal and Plant Health Inspection Service</t>
  </si>
  <si>
    <t xml:space="preserve">005-32-1600 Salaries and Expenses                                                                                                                                               </t>
  </si>
  <si>
    <t>32</t>
  </si>
  <si>
    <t>1600</t>
  </si>
  <si>
    <t>21</t>
  </si>
  <si>
    <t>Food Safety and Inspection Service</t>
  </si>
  <si>
    <t xml:space="preserve">005-35-3700 Salaries and Expenses                                                                                                                                               </t>
  </si>
  <si>
    <t>554</t>
  </si>
  <si>
    <t>3700</t>
  </si>
  <si>
    <t>23</t>
  </si>
  <si>
    <t>Agricultural Marketing Service</t>
  </si>
  <si>
    <t xml:space="preserve">005-45-2500 Marketing Services                                                                                                                                                  </t>
  </si>
  <si>
    <t>2500</t>
  </si>
  <si>
    <t>Marketing Services</t>
  </si>
  <si>
    <t>24</t>
  </si>
  <si>
    <t>Farm Production and Conservation Business Center</t>
  </si>
  <si>
    <t xml:space="preserve">005-25-0180 Farm Production and Conservation Business Center                                                                                                                    </t>
  </si>
  <si>
    <t>351</t>
  </si>
  <si>
    <t>0180</t>
  </si>
  <si>
    <t>49</t>
  </si>
  <si>
    <t>Farm Service Agency</t>
  </si>
  <si>
    <t xml:space="preserve">005-49-0600 Salaries and Expenses                                                                                                                                               </t>
  </si>
  <si>
    <t>0600</t>
  </si>
  <si>
    <t>53</t>
  </si>
  <si>
    <t>Natural Resources Conservation Service</t>
  </si>
  <si>
    <t xml:space="preserve">005-53-1000 Private Lands Conservation Operations                                                                                                                               </t>
  </si>
  <si>
    <t>302</t>
  </si>
  <si>
    <t>1000</t>
  </si>
  <si>
    <t>Private Lands Conservation Operations</t>
  </si>
  <si>
    <t>02</t>
  </si>
  <si>
    <t xml:space="preserve">005-53-1072 Watershed and Flood Prevention Operations                                                                                                                           </t>
  </si>
  <si>
    <t>301</t>
  </si>
  <si>
    <t>1072</t>
  </si>
  <si>
    <t>Watershed and Flood Prevention Operations</t>
  </si>
  <si>
    <t>55</t>
  </si>
  <si>
    <t>Rural Development</t>
  </si>
  <si>
    <t xml:space="preserve">005-55-0403 Salaries and Expenses                                                                                                                                               </t>
  </si>
  <si>
    <t>452</t>
  </si>
  <si>
    <t>0403</t>
  </si>
  <si>
    <t>68</t>
  </si>
  <si>
    <t>Foreign Agricultural Service</t>
  </si>
  <si>
    <t xml:space="preserve">005-68-2900 Salaries and Expenses                                                                                                                                               </t>
  </si>
  <si>
    <t>2900</t>
  </si>
  <si>
    <t>96</t>
  </si>
  <si>
    <t>Forest Service</t>
  </si>
  <si>
    <t xml:space="preserve">005-96-1103 Capital Improvement and Maintenance                                                                                                                                 </t>
  </si>
  <si>
    <t>1103</t>
  </si>
  <si>
    <t>Capital Improvement and Maintenance</t>
  </si>
  <si>
    <t xml:space="preserve">005-96-1104 Forest and Rangeland Research                                                                                                                                       </t>
  </si>
  <si>
    <t>1104</t>
  </si>
  <si>
    <t>Forest and Rangeland Research</t>
  </si>
  <si>
    <t>1105</t>
  </si>
  <si>
    <t xml:space="preserve">005-96-1106 National Forest System                                                                                                                                              </t>
  </si>
  <si>
    <t>1106</t>
  </si>
  <si>
    <t>National Forest System</t>
  </si>
  <si>
    <t xml:space="preserve">005-96-1115 Wildland Fire Management                                                                                                                                            </t>
  </si>
  <si>
    <t>1115</t>
  </si>
  <si>
    <t>Wildland Fire Management</t>
  </si>
  <si>
    <t xml:space="preserve">005-96-4605 Working Capital Fund                                                                                                                                                </t>
  </si>
  <si>
    <t>4605</t>
  </si>
  <si>
    <t>0080</t>
  </si>
  <si>
    <t>Department of Commerce</t>
  </si>
  <si>
    <t>Departmental Management</t>
  </si>
  <si>
    <t xml:space="preserve">006-05-0120 Salaries and Expenses                                                                                                                                               </t>
  </si>
  <si>
    <t>006</t>
  </si>
  <si>
    <t>0120</t>
  </si>
  <si>
    <t xml:space="preserve">006-05-0126 Office of the Inspector General                                                                                                                                     </t>
  </si>
  <si>
    <t>0126</t>
  </si>
  <si>
    <t>Office of the Inspector General</t>
  </si>
  <si>
    <t xml:space="preserve">006-05-4511 Working Capital Fund                                                                                                                                                </t>
  </si>
  <si>
    <t>4511</t>
  </si>
  <si>
    <t>Economic Development Administration</t>
  </si>
  <si>
    <t xml:space="preserve">006-06-0125 Salaries and Expenses                                                                                                                                               </t>
  </si>
  <si>
    <t>06</t>
  </si>
  <si>
    <t>0125</t>
  </si>
  <si>
    <t xml:space="preserve">006-06-2050 Economic Development Assistance Programs                                                                                                                            </t>
  </si>
  <si>
    <t>2050</t>
  </si>
  <si>
    <t>Economic Development Assistance Programs</t>
  </si>
  <si>
    <t>Bureau of the Census</t>
  </si>
  <si>
    <t>0450</t>
  </si>
  <si>
    <t xml:space="preserve">006-07-4512 Census Working Capital Fund                                                                                                                                         </t>
  </si>
  <si>
    <t>4512</t>
  </si>
  <si>
    <t>Census Working Capital Fund</t>
  </si>
  <si>
    <t>Bureau of Economic Analysis</t>
  </si>
  <si>
    <t xml:space="preserve">006-08-1500 Salaries and Expenses                                                                                                                                               </t>
  </si>
  <si>
    <t>International Trade Administration</t>
  </si>
  <si>
    <t xml:space="preserve">006-25-1250 Operations and Administration                                                                                                                                       </t>
  </si>
  <si>
    <t>1250</t>
  </si>
  <si>
    <t>Operations and Administration</t>
  </si>
  <si>
    <t>Bureau of Industry and Security</t>
  </si>
  <si>
    <t xml:space="preserve">006-30-0300 Operations and Administration                                                                                                                                       </t>
  </si>
  <si>
    <t>0300</t>
  </si>
  <si>
    <t>National Oceanic and Atmospheric Administration</t>
  </si>
  <si>
    <t xml:space="preserve">006-48-1450 Operations, Research, and Facilities                                                                                                                                </t>
  </si>
  <si>
    <t>306</t>
  </si>
  <si>
    <t>48</t>
  </si>
  <si>
    <t>1450</t>
  </si>
  <si>
    <t>Operations, Research, and Facilities</t>
  </si>
  <si>
    <t>11</t>
  </si>
  <si>
    <t>U.S. Patent and Trademark Office</t>
  </si>
  <si>
    <t xml:space="preserve">006-51-1006 Salaries and Expenses                                                                                                                                               </t>
  </si>
  <si>
    <t>51</t>
  </si>
  <si>
    <t>1006</t>
  </si>
  <si>
    <t>54</t>
  </si>
  <si>
    <t>National Technical Information Service</t>
  </si>
  <si>
    <t xml:space="preserve">006-54-4295 NTIS Revolving Fund                                                                                                                                                 </t>
  </si>
  <si>
    <t>4295</t>
  </si>
  <si>
    <t>NTIS Revolving Fund</t>
  </si>
  <si>
    <t>National Institute of Standards and Technology</t>
  </si>
  <si>
    <t xml:space="preserve">006-55-4650 Working Capital Fund                                                                                                                                                </t>
  </si>
  <si>
    <t>4650</t>
  </si>
  <si>
    <t>60</t>
  </si>
  <si>
    <t>National Telecommunications and Information Administration</t>
  </si>
  <si>
    <t xml:space="preserve">006-60-0550 Salaries and Expenses                                                                                                                                               </t>
  </si>
  <si>
    <t>0550</t>
  </si>
  <si>
    <t>0090</t>
  </si>
  <si>
    <t>Department of Defense--Military Programs</t>
  </si>
  <si>
    <t>Military Personnel</t>
  </si>
  <si>
    <t xml:space="preserve">007-05-1105 Military Personnel, Marine Corps                                                                                                                                    </t>
  </si>
  <si>
    <t>051</t>
  </si>
  <si>
    <t>007</t>
  </si>
  <si>
    <t>Military Personnel, Marine Corps</t>
  </si>
  <si>
    <t xml:space="preserve">007-05-1108 Reserve Personnel, Marine Corps                                                                                                                                     </t>
  </si>
  <si>
    <t>1108</t>
  </si>
  <si>
    <t>Reserve Personnel, Marine Corps</t>
  </si>
  <si>
    <t xml:space="preserve">007-05-1405 Reserve Personnel, Navy                                                                                                                                             </t>
  </si>
  <si>
    <t>1405</t>
  </si>
  <si>
    <t>Reserve Personnel, Navy</t>
  </si>
  <si>
    <t xml:space="preserve">007-05-1453 Military Personnel, Navy                                                                                                                                            </t>
  </si>
  <si>
    <t>1453</t>
  </si>
  <si>
    <t>Military Personnel, Navy</t>
  </si>
  <si>
    <t xml:space="preserve">007-05-2010 Military Personnel, Army                                                                                                                                            </t>
  </si>
  <si>
    <t>2010</t>
  </si>
  <si>
    <t>Military Personnel, Army</t>
  </si>
  <si>
    <t xml:space="preserve">007-05-2060 National Guard Personnel, Army                                                                                                                                      </t>
  </si>
  <si>
    <t>2060</t>
  </si>
  <si>
    <t>National Guard Personnel, Army</t>
  </si>
  <si>
    <t xml:space="preserve">007-05-2070 Reserve Personnel, Army                                                                                                                                             </t>
  </si>
  <si>
    <t>2070</t>
  </si>
  <si>
    <t>Reserve Personnel, Army</t>
  </si>
  <si>
    <t xml:space="preserve">007-05-3500 Military Personnel, Air Force                                                                                                                                       </t>
  </si>
  <si>
    <t>3500</t>
  </si>
  <si>
    <t>Military Personnel, Air Force</t>
  </si>
  <si>
    <t xml:space="preserve">007-05-3700 Reserve Personnel, Air Force                                                                                                                                        </t>
  </si>
  <si>
    <t>Reserve Personnel, Air Force</t>
  </si>
  <si>
    <t xml:space="preserve">007-05-3850 National Guard Personnel, Air Force                                                                                                                                 </t>
  </si>
  <si>
    <t>3850</t>
  </si>
  <si>
    <t>National Guard Personnel, Air Force</t>
  </si>
  <si>
    <t>Operation and Maintenance</t>
  </si>
  <si>
    <t xml:space="preserve">007-10-0100 Operation and Maintenance, Defense-wide                                                                                                                             </t>
  </si>
  <si>
    <t>0100</t>
  </si>
  <si>
    <t>Operation and Maintenance, Defense-wide</t>
  </si>
  <si>
    <t xml:space="preserve">007-10-0107 Office of the Inspector General                                                                                                                                     </t>
  </si>
  <si>
    <t>0111</t>
  </si>
  <si>
    <t xml:space="preserve">007-10-0130 Defense Health Program                                                                                                                                              </t>
  </si>
  <si>
    <t>0130</t>
  </si>
  <si>
    <t>Defense Health Program</t>
  </si>
  <si>
    <t xml:space="preserve">007-10-0134 Cooperative Threat Reduction Account                                                                                                                                </t>
  </si>
  <si>
    <t>0134</t>
  </si>
  <si>
    <t>Cooperative Threat Reduction Account</t>
  </si>
  <si>
    <t xml:space="preserve">007-10-1106 Operation and Maintenance, Marine Corps                                                                                                                             </t>
  </si>
  <si>
    <t>Operation and Maintenance, Marine Corps</t>
  </si>
  <si>
    <t xml:space="preserve">007-10-1107 Operation and Maintenance, Marine Corps Reserve                                                                                                                     </t>
  </si>
  <si>
    <t>1107</t>
  </si>
  <si>
    <t>Operation and Maintenance, Marine Corps Reserve</t>
  </si>
  <si>
    <t xml:space="preserve">007-10-1804 Operation and Maintenance, Navy                                                                                                                                     </t>
  </si>
  <si>
    <t>1804</t>
  </si>
  <si>
    <t>Operation and Maintenance, Navy</t>
  </si>
  <si>
    <t xml:space="preserve">007-10-1806 Operation and Maintenance, Navy Reserve                                                                                                                             </t>
  </si>
  <si>
    <t>1806</t>
  </si>
  <si>
    <t>Operation and Maintenance, Navy Reserve</t>
  </si>
  <si>
    <t xml:space="preserve">007-10-2020 Operation and Maintenance, Army                                                                                                                                     </t>
  </si>
  <si>
    <t>2020</t>
  </si>
  <si>
    <t>Operation and Maintenance, Army</t>
  </si>
  <si>
    <t xml:space="preserve">007-10-2065 Operation and Maintenance, Army National Guard                                                                                                                      </t>
  </si>
  <si>
    <t>2065</t>
  </si>
  <si>
    <t>Operation and Maintenance, Army National Guard</t>
  </si>
  <si>
    <t xml:space="preserve">007-10-2080 Operation and Maintenance, Army Reserve                                                                                                                             </t>
  </si>
  <si>
    <t>2080</t>
  </si>
  <si>
    <t>Operation and Maintenance, Army Reserve</t>
  </si>
  <si>
    <t xml:space="preserve">007-10-3400 Operation and Maintenance, Air Force                                                                                                                                </t>
  </si>
  <si>
    <t>3400</t>
  </si>
  <si>
    <t>Operation and Maintenance, Air Force</t>
  </si>
  <si>
    <t xml:space="preserve">007-10-3740 Operation and Maintenance, Air Force Reserve                                                                                                                        </t>
  </si>
  <si>
    <t>3740</t>
  </si>
  <si>
    <t>Operation and Maintenance, Air Force Reserve</t>
  </si>
  <si>
    <t xml:space="preserve">007-10-3840 Operation and Maintenance, Air National Guard                                                                                                                       </t>
  </si>
  <si>
    <t>3840</t>
  </si>
  <si>
    <t>Operation and Maintenance, Air National Guard</t>
  </si>
  <si>
    <t>Procurement</t>
  </si>
  <si>
    <t xml:space="preserve">007-15-0300 Procurement, Defense-wide                                                                                                                                           </t>
  </si>
  <si>
    <t>Procurement, Defense-wide</t>
  </si>
  <si>
    <t>0350</t>
  </si>
  <si>
    <t xml:space="preserve">007-15-0390 Chemical Agents and Munitions Destruction, Defense                                                                                                                  </t>
  </si>
  <si>
    <t>0390</t>
  </si>
  <si>
    <t>Chemical Agents and Munitions Destruction, Defense</t>
  </si>
  <si>
    <t xml:space="preserve">007-15-1109 Procurement, Marine Corps                                                                                                                                           </t>
  </si>
  <si>
    <t>1109</t>
  </si>
  <si>
    <t>Procurement, Marine Corps</t>
  </si>
  <si>
    <t xml:space="preserve">007-15-1506 Aircraft Procurement, Navy                                                                                                                                          </t>
  </si>
  <si>
    <t>1506</t>
  </si>
  <si>
    <t>Aircraft Procurement, Navy</t>
  </si>
  <si>
    <t xml:space="preserve">007-15-1507 Weapons Procurement, Navy                                                                                                                                           </t>
  </si>
  <si>
    <t>1507</t>
  </si>
  <si>
    <t>Weapons Procurement, Navy</t>
  </si>
  <si>
    <t xml:space="preserve">007-15-1508 Procurement of Ammunition, Navy and Marine Corps                                                                                                                    </t>
  </si>
  <si>
    <t>1508</t>
  </si>
  <si>
    <t>Procurement of Ammunition, Navy and Marine Corps</t>
  </si>
  <si>
    <t xml:space="preserve">007-15-1810 Other Procurement, Navy                                                                                                                                             </t>
  </si>
  <si>
    <t>1810</t>
  </si>
  <si>
    <t>Other Procurement, Navy</t>
  </si>
  <si>
    <t xml:space="preserve">007-15-2031 Aircraft Procurement, Army                                                                                                                                          </t>
  </si>
  <si>
    <t>2031</t>
  </si>
  <si>
    <t>Aircraft Procurement, Army</t>
  </si>
  <si>
    <t xml:space="preserve">007-15-2032 Missile Procurement, Army                                                                                                                                           </t>
  </si>
  <si>
    <t>2032</t>
  </si>
  <si>
    <t>Missile Procurement, Army</t>
  </si>
  <si>
    <t xml:space="preserve">007-15-2033 Procurement of Weapons and Tracked Combat Vehicles, Army                                                                                                            </t>
  </si>
  <si>
    <t>2033</t>
  </si>
  <si>
    <t>Procurement of Weapons and Tracked Combat Vehicles, Army</t>
  </si>
  <si>
    <t xml:space="preserve">007-15-2034 Procurement of Ammunition, Army                                                                                                                                     </t>
  </si>
  <si>
    <t>2034</t>
  </si>
  <si>
    <t>Procurement of Ammunition, Army</t>
  </si>
  <si>
    <t xml:space="preserve">007-15-2035 Other Procurement, Army                                                                                                                                             </t>
  </si>
  <si>
    <t>2035</t>
  </si>
  <si>
    <t>Other Procurement, Army</t>
  </si>
  <si>
    <t xml:space="preserve">007-15-3010 Aircraft Procurement, Air Force                                                                                                                                     </t>
  </si>
  <si>
    <t>3010</t>
  </si>
  <si>
    <t>Aircraft Procurement, Air Force</t>
  </si>
  <si>
    <t xml:space="preserve">007-15-3011 Procurement of Ammunition, Air Force                                                                                                                                </t>
  </si>
  <si>
    <t>3011</t>
  </si>
  <si>
    <t>Procurement of Ammunition, Air Force</t>
  </si>
  <si>
    <t xml:space="preserve">007-15-3020 Missile Procurement, Air Force                                                                                                                                      </t>
  </si>
  <si>
    <t>3020</t>
  </si>
  <si>
    <t>Missile Procurement, Air Force</t>
  </si>
  <si>
    <t xml:space="preserve">007-15-3080 Other Procurement, Air Force                                                                                                                                        </t>
  </si>
  <si>
    <t>3080</t>
  </si>
  <si>
    <t>Other Procurement, Air Force</t>
  </si>
  <si>
    <t>Research, Development, Test, and Evaluation</t>
  </si>
  <si>
    <t xml:space="preserve">007-20-0400 Research, Development, Test and Evaluation, Defense-wide                                                                                                            </t>
  </si>
  <si>
    <t>0400</t>
  </si>
  <si>
    <t>Research, Development, Test and Evaluation, Defense-wide</t>
  </si>
  <si>
    <t xml:space="preserve">007-20-1319 Research, Development, Test and Evaluation, Navy                                                                                                                    </t>
  </si>
  <si>
    <t>1319</t>
  </si>
  <si>
    <t>Research, Development, Test and Evaluation, Navy</t>
  </si>
  <si>
    <t xml:space="preserve">007-20-2040 Research, Development, Test and Evaluation, Army                                                                                                                    </t>
  </si>
  <si>
    <t>2040</t>
  </si>
  <si>
    <t>Research, Development, Test and Evaluation, Army</t>
  </si>
  <si>
    <t xml:space="preserve">007-20-3600 Research, Development, Test and Evaluation, Air Force                                                                                                               </t>
  </si>
  <si>
    <t>3600</t>
  </si>
  <si>
    <t>Research, Development, Test and Evaluation, Air Force</t>
  </si>
  <si>
    <t>Military Construction</t>
  </si>
  <si>
    <t xml:space="preserve">007-25-0500 Military Construction, Defense-wide                                                                                                                                 </t>
  </si>
  <si>
    <t>0500</t>
  </si>
  <si>
    <t>Military Construction, Defense-wide</t>
  </si>
  <si>
    <t>0512</t>
  </si>
  <si>
    <t xml:space="preserve">007-25-1205 Military Construction, Navy and Marine Corps                                                                                                                        </t>
  </si>
  <si>
    <t>1205</t>
  </si>
  <si>
    <t>Military Construction, Navy and Marine Corps</t>
  </si>
  <si>
    <t xml:space="preserve">007-25-2050 Military Construction, Army                                                                                                                                         </t>
  </si>
  <si>
    <t>Military Construction, Army</t>
  </si>
  <si>
    <t>Family Housing</t>
  </si>
  <si>
    <t xml:space="preserve">007-30-0725 Family Housing Operation and Maintenance, Army                                                                                                                      </t>
  </si>
  <si>
    <t>0725</t>
  </si>
  <si>
    <t>Family Housing Operation and Maintenance, Army</t>
  </si>
  <si>
    <t xml:space="preserve">007-30-0735 Family Housing Operation and Maintenance, Navy and Marine Corps                                                                                                     </t>
  </si>
  <si>
    <t>0735</t>
  </si>
  <si>
    <t>Family Housing Operation and Maintenance, Navy and Marine Corps</t>
  </si>
  <si>
    <t xml:space="preserve">007-30-0745 Family Housing Operation and Maintenance, Air Force                                                                                                                 </t>
  </si>
  <si>
    <t>0745</t>
  </si>
  <si>
    <t>Family Housing Operation and Maintenance, Air Force</t>
  </si>
  <si>
    <t>40</t>
  </si>
  <si>
    <t>Revolving and Management Funds</t>
  </si>
  <si>
    <t xml:space="preserve">007-40-493001 Working Capital Fund, Army                                                                                                                                          </t>
  </si>
  <si>
    <t>493001</t>
  </si>
  <si>
    <t>Working Capital Fund, Army</t>
  </si>
  <si>
    <t xml:space="preserve">007-40-493002 Working Capital Fund, Navy                                                                                                                                          </t>
  </si>
  <si>
    <t>493002</t>
  </si>
  <si>
    <t>Working Capital Fund, Navy</t>
  </si>
  <si>
    <t xml:space="preserve">007-40-493003 Working Capital Fund, Air Force                                                                                                                                     </t>
  </si>
  <si>
    <t>493003</t>
  </si>
  <si>
    <t>Working Capital Fund, Air Force</t>
  </si>
  <si>
    <t xml:space="preserve">007-40-493004 Working Capital Fund, Defense Commissary Agency                                                                                                                     </t>
  </si>
  <si>
    <t>493004</t>
  </si>
  <si>
    <t>Working Capital Fund, Defense Commissary Agency</t>
  </si>
  <si>
    <t xml:space="preserve">007-40-493005 Working Capital Fund, Defense-wide                                                                                                                                  </t>
  </si>
  <si>
    <t>493005</t>
  </si>
  <si>
    <t>Working Capital Fund, Defense-wide</t>
  </si>
  <si>
    <t>Department of Education</t>
  </si>
  <si>
    <t>Office of Postsecondary Education</t>
  </si>
  <si>
    <t>502</t>
  </si>
  <si>
    <t>018</t>
  </si>
  <si>
    <t>50</t>
  </si>
  <si>
    <t>1100</t>
  </si>
  <si>
    <t>80</t>
  </si>
  <si>
    <t xml:space="preserve">018-80-0800 Program Administration                                                                                                                                              </t>
  </si>
  <si>
    <t>0800</t>
  </si>
  <si>
    <t>Program Administration</t>
  </si>
  <si>
    <t>0110</t>
  </si>
  <si>
    <t>Department of Energy</t>
  </si>
  <si>
    <t>National Nuclear Security Administration</t>
  </si>
  <si>
    <t xml:space="preserve">019-05-0240 Weapons Activities                                                                                                                                                  </t>
  </si>
  <si>
    <t>053</t>
  </si>
  <si>
    <t>019</t>
  </si>
  <si>
    <t>0240</t>
  </si>
  <si>
    <t>Weapons Activities</t>
  </si>
  <si>
    <t>Environmental and Other Defense Activities</t>
  </si>
  <si>
    <t xml:space="preserve">019-10-0243 Other Defense Activities                                                                                                                                            </t>
  </si>
  <si>
    <t>0243</t>
  </si>
  <si>
    <t>Other Defense Activities</t>
  </si>
  <si>
    <t>Energy Programs</t>
  </si>
  <si>
    <t>271</t>
  </si>
  <si>
    <t>0213</t>
  </si>
  <si>
    <t xml:space="preserve">019-20-0222 Science                                                                                                                                                             </t>
  </si>
  <si>
    <t>251</t>
  </si>
  <si>
    <t>0222</t>
  </si>
  <si>
    <t>Science</t>
  </si>
  <si>
    <t xml:space="preserve">019-20-0315 Non-defense Environmental Cleanup                                                                                                                                   </t>
  </si>
  <si>
    <t>0315</t>
  </si>
  <si>
    <t>Non-defense Environmental Cleanup</t>
  </si>
  <si>
    <t>0318</t>
  </si>
  <si>
    <t xml:space="preserve">019-20-0319 Nuclear Energy                                                                                                                                                      </t>
  </si>
  <si>
    <t>0319</t>
  </si>
  <si>
    <t>Nuclear Energy</t>
  </si>
  <si>
    <t xml:space="preserve">019-20-0321 Energy Efficiency and Renewable Energy                                                                                                                              </t>
  </si>
  <si>
    <t>0321</t>
  </si>
  <si>
    <t>Energy Efficiency and Renewable Energy</t>
  </si>
  <si>
    <t xml:space="preserve">019-20-4180 Isotope Production and Distribution Program Fund                                                                                                                    </t>
  </si>
  <si>
    <t>4180</t>
  </si>
  <si>
    <t>Isotope Production and Distribution Program Fund</t>
  </si>
  <si>
    <t>Power Marketing Administration</t>
  </si>
  <si>
    <t xml:space="preserve">019-50-0303 Operation and Maintenance, Southwestern Power Administration                                                                                                        </t>
  </si>
  <si>
    <t>0303</t>
  </si>
  <si>
    <t>Operation and Maintenance, Southwestern Power Administration</t>
  </si>
  <si>
    <t>4404</t>
  </si>
  <si>
    <t xml:space="preserve">019-50-4452 Colorado River Basins Power Marketing Fund, Western Area Power Administration                                                                                       </t>
  </si>
  <si>
    <t>4452</t>
  </si>
  <si>
    <t>Colorado River Basins Power Marketing Fund, Western Area Power Administration</t>
  </si>
  <si>
    <t xml:space="preserve">019-50-5068 Construction, Rehabilitation, Operation and Maintenance, Western Area Power Administration                                                                          </t>
  </si>
  <si>
    <t>5068</t>
  </si>
  <si>
    <t>Construction, Rehabilitation, Operation and Maintenance, Western Area Power Administration</t>
  </si>
  <si>
    <t>Departmental Administration</t>
  </si>
  <si>
    <t xml:space="preserve">019-60-0228 Departmental Administration                                                                                                                                         </t>
  </si>
  <si>
    <t>276</t>
  </si>
  <si>
    <t>0228</t>
  </si>
  <si>
    <t xml:space="preserve">019-60-4563 Working Capital Fund                                                                                                                                                </t>
  </si>
  <si>
    <t>4563</t>
  </si>
  <si>
    <t>Department of Health and Human Services</t>
  </si>
  <si>
    <t>Food and Drug Administration</t>
  </si>
  <si>
    <t xml:space="preserve">009-10-9911 Salaries and Expenses                                                                                                                                               </t>
  </si>
  <si>
    <t>009</t>
  </si>
  <si>
    <t>9911</t>
  </si>
  <si>
    <t>Health Resources and Services Administration</t>
  </si>
  <si>
    <t xml:space="preserve">009-15-0350 Health Resources and Services                                                                                                                                       </t>
  </si>
  <si>
    <t>551</t>
  </si>
  <si>
    <t>Health Resources and Services</t>
  </si>
  <si>
    <t>Indian Health Service</t>
  </si>
  <si>
    <t xml:space="preserve">009-17-0390 Indian Health Services                                                                                                                                              </t>
  </si>
  <si>
    <t>Indian Health Services</t>
  </si>
  <si>
    <t xml:space="preserve">009-17-0391 Indian Health Facilities                                                                                                                                            </t>
  </si>
  <si>
    <t>0391</t>
  </si>
  <si>
    <t>Indian Health Facilities</t>
  </si>
  <si>
    <t>Centers for Disease Control and Prevention</t>
  </si>
  <si>
    <t xml:space="preserve">009-20-0943 CDC-wide Activities and Program Support                                                                                                                             </t>
  </si>
  <si>
    <t>0943</t>
  </si>
  <si>
    <t>CDC-wide Activities and Program Support</t>
  </si>
  <si>
    <t xml:space="preserve">009-20-0944 Agency for Toxic Substances and Disease Registry, Toxic Substances and Environmental Public Health                                                                  </t>
  </si>
  <si>
    <t>0944</t>
  </si>
  <si>
    <t>Agency for Toxic Substances and Disease Registry, Toxic Substances and Environmental Public Health</t>
  </si>
  <si>
    <t xml:space="preserve">009-20-4553 CDC Working Capital Fund                                                                                                                                            </t>
  </si>
  <si>
    <t>4553</t>
  </si>
  <si>
    <t>CDC Working Capital Fund</t>
  </si>
  <si>
    <t>National Institutes of Health</t>
  </si>
  <si>
    <t xml:space="preserve">009-25-9915 National Institutes of Health                                                                                                                                       </t>
  </si>
  <si>
    <t>552</t>
  </si>
  <si>
    <t>9915</t>
  </si>
  <si>
    <t>1362</t>
  </si>
  <si>
    <t>33</t>
  </si>
  <si>
    <t>Agency for Healthcare Research and Quality</t>
  </si>
  <si>
    <t xml:space="preserve">009-33-1700 Healthcare Research and Quality                                                                                                                                     </t>
  </si>
  <si>
    <t>1700</t>
  </si>
  <si>
    <t>Healthcare Research and Quality</t>
  </si>
  <si>
    <t>38</t>
  </si>
  <si>
    <t>Centers for Medicare and Medicaid Services</t>
  </si>
  <si>
    <t xml:space="preserve">009-38-0511 Program Management                                                                                                                                                  </t>
  </si>
  <si>
    <t>0511</t>
  </si>
  <si>
    <t>Program Management</t>
  </si>
  <si>
    <t>70</t>
  </si>
  <si>
    <t>Administration for Children and Families</t>
  </si>
  <si>
    <t>609</t>
  </si>
  <si>
    <t xml:space="preserve">009-70-1536 Children and Families Services Programs                                                                                                                             </t>
  </si>
  <si>
    <t>506</t>
  </si>
  <si>
    <t>1536</t>
  </si>
  <si>
    <t>Children and Families Services Programs</t>
  </si>
  <si>
    <t>75</t>
  </si>
  <si>
    <t>Administration for Community Living</t>
  </si>
  <si>
    <t xml:space="preserve">009-75-0142 Aging and Disability Services Programs                                                                                                                              </t>
  </si>
  <si>
    <t>0142</t>
  </si>
  <si>
    <t>Aging and Disability Services Programs</t>
  </si>
  <si>
    <t>90</t>
  </si>
  <si>
    <t xml:space="preserve">009-90-0130 Office of the National Coordinator for Health Information Technology                                                                                                </t>
  </si>
  <si>
    <t>Office of the National Coordinator for Health Information Technology</t>
  </si>
  <si>
    <t xml:space="preserve">009-90-0135 Office for Civil Rights                                                                                                                                             </t>
  </si>
  <si>
    <t>751</t>
  </si>
  <si>
    <t>0135</t>
  </si>
  <si>
    <t>Office for Civil Rights</t>
  </si>
  <si>
    <t>0139</t>
  </si>
  <si>
    <t xml:space="preserve">009-90-0140 Public Health and Social Services Emergency Fund                                                                                                                    </t>
  </si>
  <si>
    <t>0140</t>
  </si>
  <si>
    <t>Public Health and Social Services Emergency Fund</t>
  </si>
  <si>
    <t xml:space="preserve">009-90-3902 Section 241 Evaluation Transactions Account                                                                                                                         </t>
  </si>
  <si>
    <t>3902</t>
  </si>
  <si>
    <t>Section 241 Evaluation Transactions Account</t>
  </si>
  <si>
    <t xml:space="preserve">009-90-9912 General Departmental Management                                                                                                                                     </t>
  </si>
  <si>
    <t>9912</t>
  </si>
  <si>
    <t>General Departmental Management</t>
  </si>
  <si>
    <t>91</t>
  </si>
  <si>
    <t>Program Support Center</t>
  </si>
  <si>
    <t xml:space="preserve">009-91-9941 HHS Service and Supply Fund                                                                                                                                         </t>
  </si>
  <si>
    <t>9941</t>
  </si>
  <si>
    <t>HHS Service and Supply Fund</t>
  </si>
  <si>
    <t>92</t>
  </si>
  <si>
    <t xml:space="preserve">009-92-0128 Office of Inspector General                                                                                                                                         </t>
  </si>
  <si>
    <t>0128</t>
  </si>
  <si>
    <t>Department of Homeland Security</t>
  </si>
  <si>
    <t>Office of the Secretary and Executive Management</t>
  </si>
  <si>
    <t xml:space="preserve">024-10-0100 Operations and Support                                                                                                                                              </t>
  </si>
  <si>
    <t>024</t>
  </si>
  <si>
    <t>Operations and Support</t>
  </si>
  <si>
    <t>Management Directorate</t>
  </si>
  <si>
    <t xml:space="preserve">024-15-0112 Operations and Support                                                                                                                                              </t>
  </si>
  <si>
    <t>0112</t>
  </si>
  <si>
    <t xml:space="preserve">024-15-4640 Working Capital Fund                                                                                                                                                </t>
  </si>
  <si>
    <t>4640</t>
  </si>
  <si>
    <t>Analysis and Operations</t>
  </si>
  <si>
    <t xml:space="preserve">024-18-0115 Operations and Support                                                                                                                                              </t>
  </si>
  <si>
    <t>0115</t>
  </si>
  <si>
    <t xml:space="preserve">024-20-0200 Operations and Support                                                                                                                                              </t>
  </si>
  <si>
    <t>0200</t>
  </si>
  <si>
    <t>U.S. Customs and Border Protection</t>
  </si>
  <si>
    <t xml:space="preserve">024-58-0530 Operations and Support                                                                                                                                              </t>
  </si>
  <si>
    <t>58</t>
  </si>
  <si>
    <t>0530</t>
  </si>
  <si>
    <t>U.S. Immigration and Customs Enforcement</t>
  </si>
  <si>
    <t xml:space="preserve">024-55-0540 Operations and Support                                                                                                                                              </t>
  </si>
  <si>
    <t>0540</t>
  </si>
  <si>
    <t>Transportation Security Administration</t>
  </si>
  <si>
    <t xml:space="preserve">024-45-0550 Operations and Support                                                                                                                                              </t>
  </si>
  <si>
    <t>402</t>
  </si>
  <si>
    <t>United States Coast Guard</t>
  </si>
  <si>
    <t xml:space="preserve">024-60-0610 Operations and Support                                                                                                                                              </t>
  </si>
  <si>
    <t>403</t>
  </si>
  <si>
    <t>0610</t>
  </si>
  <si>
    <t xml:space="preserve">024-60-0613 Procurement, Construction, and Improvements                                                                                                                         </t>
  </si>
  <si>
    <t>0613</t>
  </si>
  <si>
    <t>Procurement, Construction, and Improvements</t>
  </si>
  <si>
    <t xml:space="preserve">024-60-0615 Research and Development                                                                                                                                            </t>
  </si>
  <si>
    <t>0615</t>
  </si>
  <si>
    <t>Research and Development</t>
  </si>
  <si>
    <t xml:space="preserve">024-60-4535 Supply Fund                                                                                                                                                         </t>
  </si>
  <si>
    <t>4535</t>
  </si>
  <si>
    <t>Supply Fund</t>
  </si>
  <si>
    <t xml:space="preserve">024-60-4743 Yard Fund                                                                                                                                                           </t>
  </si>
  <si>
    <t>4743</t>
  </si>
  <si>
    <t>Yard Fund</t>
  </si>
  <si>
    <t>United States Secret Service</t>
  </si>
  <si>
    <t xml:space="preserve">024-40-0400 Operations and Support                                                                                                                                              </t>
  </si>
  <si>
    <t>65</t>
  </si>
  <si>
    <t>804</t>
  </si>
  <si>
    <t>0542</t>
  </si>
  <si>
    <t>Federal Protective Service</t>
  </si>
  <si>
    <t>054</t>
  </si>
  <si>
    <t xml:space="preserve">024-65-0566 Operations and Support                                                                                                                                              </t>
  </si>
  <si>
    <t>453</t>
  </si>
  <si>
    <t>0566</t>
  </si>
  <si>
    <t>Federal Emergency Management Agency</t>
  </si>
  <si>
    <t xml:space="preserve">024-70-0700 Operations and Support                                                                                                                                              </t>
  </si>
  <si>
    <t>0700</t>
  </si>
  <si>
    <t xml:space="preserve">024-70-0702 Disaster Relief Fund                                                                                                                                                </t>
  </si>
  <si>
    <t>0702</t>
  </si>
  <si>
    <t>Disaster Relief Fund</t>
  </si>
  <si>
    <t xml:space="preserve">024-70-0715 Radiological Emergency Preparedness Program                                                                                                                         </t>
  </si>
  <si>
    <t>0715</t>
  </si>
  <si>
    <t>Radiological Emergency Preparedness Program</t>
  </si>
  <si>
    <t xml:space="preserve">024-49-0509 Operations and Support                                                                                                                                              </t>
  </si>
  <si>
    <t>0509</t>
  </si>
  <si>
    <t xml:space="preserve">024-49-0510 Procurement, Construction, and Improvements                                                                                                                         </t>
  </si>
  <si>
    <t>0510</t>
  </si>
  <si>
    <t>Science and Technology</t>
  </si>
  <si>
    <t xml:space="preserve">024-80-0800 Operations and Support                                                                                                                                              </t>
  </si>
  <si>
    <t xml:space="preserve">024-80-0803 Research and Development                                                                                                                                            </t>
  </si>
  <si>
    <t>0803</t>
  </si>
  <si>
    <t>85</t>
  </si>
  <si>
    <t>Countering Weapons of Mass Destruction Office</t>
  </si>
  <si>
    <t>Department of Housing and Urban Development</t>
  </si>
  <si>
    <t>Housing Programs</t>
  </si>
  <si>
    <t xml:space="preserve">025-09-0236 FHA-Mutual Mortgage Insurance Capital Reserve Account                                                                                                               </t>
  </si>
  <si>
    <t>371</t>
  </si>
  <si>
    <t>025</t>
  </si>
  <si>
    <t>0236</t>
  </si>
  <si>
    <t>FHA-Mutual Mortgage Insurance Capital Reserve Account</t>
  </si>
  <si>
    <t>Government National Mortgage Association</t>
  </si>
  <si>
    <t xml:space="preserve">025-12-0238 Guarantees of Mortgage-backed Securities Capital Reserve Account                                                                                                    </t>
  </si>
  <si>
    <t>0238</t>
  </si>
  <si>
    <t>Guarantees of Mortgage-backed Securities Capital Reserve Account</t>
  </si>
  <si>
    <t>451</t>
  </si>
  <si>
    <t>0108</t>
  </si>
  <si>
    <t>Research and Technology</t>
  </si>
  <si>
    <t>Management and Administration</t>
  </si>
  <si>
    <t>604</t>
  </si>
  <si>
    <t>0143</t>
  </si>
  <si>
    <t xml:space="preserve">025-35-4598 Working Capital Fund                                                                                                                                                </t>
  </si>
  <si>
    <t>4598</t>
  </si>
  <si>
    <t>0150</t>
  </si>
  <si>
    <t>Department of the Interior</t>
  </si>
  <si>
    <t>Bureau of Land Management</t>
  </si>
  <si>
    <t xml:space="preserve">010-04-1109 Management of Lands and Resources                                                                                                                                   </t>
  </si>
  <si>
    <t>010</t>
  </si>
  <si>
    <t>Management of Lands and Resources</t>
  </si>
  <si>
    <t xml:space="preserve">010-04-4525 Working Capital Fund                                                                                                                                                </t>
  </si>
  <si>
    <t>4525</t>
  </si>
  <si>
    <t>Bureau of Ocean Energy Management</t>
  </si>
  <si>
    <t xml:space="preserve">010-06-1917 Ocean Energy Management                                                                                                                                             </t>
  </si>
  <si>
    <t>1917</t>
  </si>
  <si>
    <t>Ocean Energy Management</t>
  </si>
  <si>
    <t>Bureau of Safety and Environmental Enforcement</t>
  </si>
  <si>
    <t xml:space="preserve">010-22-1700 Offshore Safety and Environmental Enforcement                                                                                                                       </t>
  </si>
  <si>
    <t>22</t>
  </si>
  <si>
    <t>Offshore Safety and Environmental Enforcement</t>
  </si>
  <si>
    <t>Bureau of Reclamation</t>
  </si>
  <si>
    <t xml:space="preserve">010-10-0680 Water and Related Resources                                                                                                                                         </t>
  </si>
  <si>
    <t>0680</t>
  </si>
  <si>
    <t>Water and Related Resources</t>
  </si>
  <si>
    <t xml:space="preserve">010-10-4524 Working Capital Fund                                                                                                                                                </t>
  </si>
  <si>
    <t>4524</t>
  </si>
  <si>
    <t>United States Geological Survey</t>
  </si>
  <si>
    <t xml:space="preserve">010-12-0804 Surveys, Investigations, and Research                                                                                                                               </t>
  </si>
  <si>
    <t>0804</t>
  </si>
  <si>
    <t>Surveys, Investigations, and Research</t>
  </si>
  <si>
    <t xml:space="preserve">010-12-4556 Working Capital Fund                                                                                                                                                </t>
  </si>
  <si>
    <t>4556</t>
  </si>
  <si>
    <t>United States Fish and Wildlife Service</t>
  </si>
  <si>
    <t xml:space="preserve">010-18-1611 Resource Management                                                                                                                                                 </t>
  </si>
  <si>
    <t>1611</t>
  </si>
  <si>
    <t>Resource Management</t>
  </si>
  <si>
    <t xml:space="preserve">010-18-1612 Construction                                                                                                                                                        </t>
  </si>
  <si>
    <t>1612</t>
  </si>
  <si>
    <t>Construction</t>
  </si>
  <si>
    <t>National Park Service</t>
  </si>
  <si>
    <t xml:space="preserve">010-24-1039 Construction (and Major Maintenance)                                                                                                                                </t>
  </si>
  <si>
    <t>303</t>
  </si>
  <si>
    <t>1039</t>
  </si>
  <si>
    <t>Construction (and Major Maintenance)</t>
  </si>
  <si>
    <t>76</t>
  </si>
  <si>
    <t xml:space="preserve">010-76-2100 Operation of Indian Programs                                                                                                                                        </t>
  </si>
  <si>
    <t>2100</t>
  </si>
  <si>
    <t>Operation of Indian Programs</t>
  </si>
  <si>
    <t>501</t>
  </si>
  <si>
    <t xml:space="preserve">010-76-2103 Indian Land Consolidation                                                                                                                                           </t>
  </si>
  <si>
    <t>2103</t>
  </si>
  <si>
    <t>Indian Land Consolidation</t>
  </si>
  <si>
    <t xml:space="preserve">010-76-2301 Construction                                                                                                                                                        </t>
  </si>
  <si>
    <t>2301</t>
  </si>
  <si>
    <t>84</t>
  </si>
  <si>
    <t>Departmental Offices</t>
  </si>
  <si>
    <t xml:space="preserve">010-84-0102 Salaries and Expenses                                                                                                                                               </t>
  </si>
  <si>
    <t>86</t>
  </si>
  <si>
    <t>Insular Affairs</t>
  </si>
  <si>
    <t xml:space="preserve">010-85-0415 Compact of Free Association                                                                                                                                         </t>
  </si>
  <si>
    <t>808</t>
  </si>
  <si>
    <t>0415</t>
  </si>
  <si>
    <t>Compact of Free Association</t>
  </si>
  <si>
    <t>Office of the Solicitor</t>
  </si>
  <si>
    <t xml:space="preserve">010-86-0107 Salaries and Expenses                                                                                                                                               </t>
  </si>
  <si>
    <t>88</t>
  </si>
  <si>
    <t xml:space="preserve">010-88-0104 Salaries and Expenses                                                                                                                                               </t>
  </si>
  <si>
    <t>0104</t>
  </si>
  <si>
    <t>Federal Trust Programs</t>
  </si>
  <si>
    <t>93</t>
  </si>
  <si>
    <t>Department-Wide Programs</t>
  </si>
  <si>
    <t xml:space="preserve">010-95-1113 Office of Natural Resources Revenue                                                                                                                                 </t>
  </si>
  <si>
    <t>95</t>
  </si>
  <si>
    <t>1113</t>
  </si>
  <si>
    <t>Office of Natural Resources Revenue</t>
  </si>
  <si>
    <t xml:space="preserve">010-95-1125 Wildland Fire Management                                                                                                                                            </t>
  </si>
  <si>
    <t>1125</t>
  </si>
  <si>
    <t xml:space="preserve">010-95-4523 Working Capital Fund                                                                                                                                                </t>
  </si>
  <si>
    <t>4523</t>
  </si>
  <si>
    <t xml:space="preserve">010-95-4529 Interior Franchise Fund                                                                                                                                             </t>
  </si>
  <si>
    <t>4529</t>
  </si>
  <si>
    <t>Interior Franchise Fund</t>
  </si>
  <si>
    <t>0160</t>
  </si>
  <si>
    <t>Department of Justice</t>
  </si>
  <si>
    <t>General Administration</t>
  </si>
  <si>
    <t xml:space="preserve">011-03-0129 Salaries and Expenses                                                                                                                                               </t>
  </si>
  <si>
    <t>011</t>
  </si>
  <si>
    <t>0129</t>
  </si>
  <si>
    <t xml:space="preserve">011-03-0134 Justice Information Sharing Technology                                                                                                                              </t>
  </si>
  <si>
    <t>Justice Information Sharing Technology</t>
  </si>
  <si>
    <t xml:space="preserve">011-03-0328 Office of Inspector General                                                                                                                                         </t>
  </si>
  <si>
    <t>0328</t>
  </si>
  <si>
    <t xml:space="preserve">011-03-4526 Working Capital Fund                                                                                                                                                </t>
  </si>
  <si>
    <t>4526</t>
  </si>
  <si>
    <t>Legal Activities and U.S. Marshals</t>
  </si>
  <si>
    <t xml:space="preserve">011-05-0128 Salaries and Expenses, General Legal Activities                                                                                                                     </t>
  </si>
  <si>
    <t>Salaries and Expenses, General Legal Activities</t>
  </si>
  <si>
    <t xml:space="preserve">011-05-0319 Salaries and Expenses, Antitrust Division                                                                                                                           </t>
  </si>
  <si>
    <t>Salaries and Expenses, Antitrust Division</t>
  </si>
  <si>
    <t xml:space="preserve">011-05-0322 Salaries and Expenses, United States Attorneys                                                                                                                      </t>
  </si>
  <si>
    <t>0322</t>
  </si>
  <si>
    <t>Salaries and Expenses, United States Attorneys</t>
  </si>
  <si>
    <t xml:space="preserve">011-05-0324 Salaries and Expenses, United States Marshals Service                                                                                                               </t>
  </si>
  <si>
    <t>0324</t>
  </si>
  <si>
    <t>Salaries and Expenses, United States Marshals Service</t>
  </si>
  <si>
    <t>1020</t>
  </si>
  <si>
    <t xml:space="preserve">011-05-4575 Justice Prisoner and Alien Transportation System Fund, U.S. Marshals                                                                                                </t>
  </si>
  <si>
    <t>4575</t>
  </si>
  <si>
    <t>Justice Prisoner and Alien Transportation System Fund, U.S. Marshals</t>
  </si>
  <si>
    <t>National Security Division</t>
  </si>
  <si>
    <t xml:space="preserve">011-08-1300 Salaries and Expenses                                                                                                                                               </t>
  </si>
  <si>
    <t>1300</t>
  </si>
  <si>
    <t>Interagency Law Enforcement</t>
  </si>
  <si>
    <t>0323</t>
  </si>
  <si>
    <t>Federal Bureau of Investigation</t>
  </si>
  <si>
    <t xml:space="preserve">011-10-0200 Salaries and Expenses                                                                                                                                               </t>
  </si>
  <si>
    <t>Drug Enforcement Administration</t>
  </si>
  <si>
    <t xml:space="preserve">011-12-1100 Salaries and Expenses                                                                                                                                               </t>
  </si>
  <si>
    <t>Bureau of Alcohol, Tobacco, Firearms, and Explosives</t>
  </si>
  <si>
    <t xml:space="preserve">011-14-0700 Salaries and Expenses                                                                                                                                               </t>
  </si>
  <si>
    <t>Federal Prison System</t>
  </si>
  <si>
    <t xml:space="preserve">011-20-4500 Federal Prison Industries, Incorporated                                                                                                                             </t>
  </si>
  <si>
    <t>753</t>
  </si>
  <si>
    <t>4500</t>
  </si>
  <si>
    <t>Federal Prison Industries, Incorporated</t>
  </si>
  <si>
    <t xml:space="preserve">011-21-0401 Research, Evaluation, and Statistics                                                                                                                                </t>
  </si>
  <si>
    <t>754</t>
  </si>
  <si>
    <t>0401</t>
  </si>
  <si>
    <t>Research, Evaluation, and Statistics</t>
  </si>
  <si>
    <t xml:space="preserve">011-21-0404 State and Local Law Enforcement Assistance                                                                                                                          </t>
  </si>
  <si>
    <t>0404</t>
  </si>
  <si>
    <t>State and Local Law Enforcement Assistance</t>
  </si>
  <si>
    <t xml:space="preserve">011-21-0405 Juvenile Justice Programs                                                                                                                                           </t>
  </si>
  <si>
    <t>0405</t>
  </si>
  <si>
    <t>Juvenile Justice Programs</t>
  </si>
  <si>
    <t xml:space="preserve">011-21-0406 Community Oriented Policing Services                                                                                                                                </t>
  </si>
  <si>
    <t>0406</t>
  </si>
  <si>
    <t>Community Oriented Policing Services</t>
  </si>
  <si>
    <t>0170</t>
  </si>
  <si>
    <t>Department of Labor</t>
  </si>
  <si>
    <t>Employment and Training Administration</t>
  </si>
  <si>
    <t xml:space="preserve">012-05-0172 Program Administration                                                                                                                                              </t>
  </si>
  <si>
    <t>504</t>
  </si>
  <si>
    <t>012</t>
  </si>
  <si>
    <t>0172</t>
  </si>
  <si>
    <t xml:space="preserve">012-05-0179 State Unemployment Insurance and Employment Service Operations                                                                                                      </t>
  </si>
  <si>
    <t>0179</t>
  </si>
  <si>
    <t>State Unemployment Insurance and Employment Service Operations</t>
  </si>
  <si>
    <t>603</t>
  </si>
  <si>
    <t>Employee Benefits Security Administration</t>
  </si>
  <si>
    <t xml:space="preserve">012-11-1700 Salaries and Expenses                                                                                                                                               </t>
  </si>
  <si>
    <t>601</t>
  </si>
  <si>
    <t>Office of Workers' Compensation Programs</t>
  </si>
  <si>
    <t xml:space="preserve">012-15-0163 Salaries and Expenses                                                                                                                                               </t>
  </si>
  <si>
    <t>505</t>
  </si>
  <si>
    <t>0163</t>
  </si>
  <si>
    <t>Occupational Safety and Health Administration</t>
  </si>
  <si>
    <t xml:space="preserve">012-18-0400 Salaries and Expenses                                                                                                                                               </t>
  </si>
  <si>
    <t>Bureau of Labor Statistics</t>
  </si>
  <si>
    <t xml:space="preserve">012-20-0200 Salaries and Expenses                                                                                                                                               </t>
  </si>
  <si>
    <t xml:space="preserve">012-25-0106 Office of Inspector General                                                                                                                                         </t>
  </si>
  <si>
    <t>0106</t>
  </si>
  <si>
    <t>702</t>
  </si>
  <si>
    <t>0164</t>
  </si>
  <si>
    <t>Veterans Employment and Training</t>
  </si>
  <si>
    <t xml:space="preserve">012-25-0165 Salaries and Expenses                                                                                                                                               </t>
  </si>
  <si>
    <t>0165</t>
  </si>
  <si>
    <t xml:space="preserve">012-25-4601 Working Capital Fund                                                                                                                                                </t>
  </si>
  <si>
    <t>4601</t>
  </si>
  <si>
    <t>Department of State</t>
  </si>
  <si>
    <t>Administration of Foreign Affairs</t>
  </si>
  <si>
    <t xml:space="preserve">014-05-0113 Diplomatic Programs                                                                                                                                                 </t>
  </si>
  <si>
    <t>153</t>
  </si>
  <si>
    <t>014</t>
  </si>
  <si>
    <t>0113</t>
  </si>
  <si>
    <t>Diplomatic Programs</t>
  </si>
  <si>
    <t xml:space="preserve">014-05-0209 Educational and Cultural Exchange Programs                                                                                                                          </t>
  </si>
  <si>
    <t>154</t>
  </si>
  <si>
    <t>0209</t>
  </si>
  <si>
    <t>Educational and Cultural Exchange Programs</t>
  </si>
  <si>
    <t xml:space="preserve">014-05-0529 Office of Inspector General                                                                                                                                         </t>
  </si>
  <si>
    <t>0529</t>
  </si>
  <si>
    <t xml:space="preserve">014-05-0535 Embassy Security, Construction, and Maintenance                                                                                                                     </t>
  </si>
  <si>
    <t>0535</t>
  </si>
  <si>
    <t>Embassy Security, Construction, and Maintenance</t>
  </si>
  <si>
    <t xml:space="preserve">014-05-4519 Working Capital Fund                                                                                                                                                </t>
  </si>
  <si>
    <t>4519</t>
  </si>
  <si>
    <t>International Commissions</t>
  </si>
  <si>
    <t xml:space="preserve">014-15-1069 Salaries and Expenses, IBWC                                                                                                                                         </t>
  </si>
  <si>
    <t>1069</t>
  </si>
  <si>
    <t>Salaries and Expenses, IBWC</t>
  </si>
  <si>
    <t xml:space="preserve">014-15-1078 Construction, IBWC                                                                                                                                                  </t>
  </si>
  <si>
    <t>1078</t>
  </si>
  <si>
    <t>Construction, IBWC</t>
  </si>
  <si>
    <t>Other</t>
  </si>
  <si>
    <t xml:space="preserve">014-25-1022 International Narcotics Control and Law Enforcement                                                                                                                 </t>
  </si>
  <si>
    <t>151</t>
  </si>
  <si>
    <t>1022</t>
  </si>
  <si>
    <t>International Narcotics Control and Law Enforcement</t>
  </si>
  <si>
    <t xml:space="preserve">014-25-1031 Global Health Programs                                                                                                                                              </t>
  </si>
  <si>
    <t>1031</t>
  </si>
  <si>
    <t>Global Health Programs</t>
  </si>
  <si>
    <t xml:space="preserve">014-25-1143 Migration and Refugee Assistance                                                                                                                                    </t>
  </si>
  <si>
    <t>1143</t>
  </si>
  <si>
    <t>Migration and Refugee Assistance</t>
  </si>
  <si>
    <t xml:space="preserve">014-25-5151 International Center, Washington, D.C.                                                                                                                              </t>
  </si>
  <si>
    <t>5151</t>
  </si>
  <si>
    <t>International Center, Washington, D.C.</t>
  </si>
  <si>
    <t>0190</t>
  </si>
  <si>
    <t>Department of Transportation</t>
  </si>
  <si>
    <t xml:space="preserve">021-04-0102 Salaries and Expenses                                                                                                                                               </t>
  </si>
  <si>
    <t>407</t>
  </si>
  <si>
    <t>021</t>
  </si>
  <si>
    <t xml:space="preserve">021-04-0142 Transportation Planning, Research, and Development                                                                                                                  </t>
  </si>
  <si>
    <t>Transportation Planning, Research, and Development</t>
  </si>
  <si>
    <t xml:space="preserve">021-04-1730 Research and Technology                                                                                                                                             </t>
  </si>
  <si>
    <t>1730</t>
  </si>
  <si>
    <t xml:space="preserve">021-04-4520 Working Capital Fund                                                                                                                                                </t>
  </si>
  <si>
    <t>4520</t>
  </si>
  <si>
    <t xml:space="preserve">021-04-4522 Working Capital Fund, Volpe National Transportation Systems Center                                                                                                  </t>
  </si>
  <si>
    <t>4522</t>
  </si>
  <si>
    <t>Working Capital Fund, Volpe National Transportation Systems Center</t>
  </si>
  <si>
    <t>Federal Aviation Administration</t>
  </si>
  <si>
    <t xml:space="preserve">021-12-1301 Operations                                                                                                                                                          </t>
  </si>
  <si>
    <t>1301</t>
  </si>
  <si>
    <t>Operations</t>
  </si>
  <si>
    <t xml:space="preserve">021-12-4562 Administrative Services Franchise Fund                                                                                                                              </t>
  </si>
  <si>
    <t>4562</t>
  </si>
  <si>
    <t>Administrative Services Franchise Fund</t>
  </si>
  <si>
    <t xml:space="preserve">021-12-8106 Grants-in-aid for Airports (Airport and Airway Trust Fund)                                                                                                          </t>
  </si>
  <si>
    <t>8106</t>
  </si>
  <si>
    <t>Grants-in-aid for Airports (Airport and Airway Trust Fund)</t>
  </si>
  <si>
    <t xml:space="preserve">021-12-8107 Facilities and Equipment (Airport and Airway Trust Fund)                                                                                                            </t>
  </si>
  <si>
    <t>8107</t>
  </si>
  <si>
    <t>Facilities and Equipment (Airport and Airway Trust Fund)</t>
  </si>
  <si>
    <t xml:space="preserve">021-12-8108 Research, Engineering and Development (Airport and Airway Trust Fund)                                                                                               </t>
  </si>
  <si>
    <t>8108</t>
  </si>
  <si>
    <t>Research, Engineering and Development (Airport and Airway Trust Fund)</t>
  </si>
  <si>
    <t>Federal Highway Administration</t>
  </si>
  <si>
    <t xml:space="preserve">021-15-8083 Federal-aid Highways                                                                                                                                                </t>
  </si>
  <si>
    <t>401</t>
  </si>
  <si>
    <t>8083</t>
  </si>
  <si>
    <t>Federal-aid Highways</t>
  </si>
  <si>
    <t>National Highway Traffic Safety Administration</t>
  </si>
  <si>
    <t xml:space="preserve">021-18-8016 Operations and Research (Highway Trust Fund)                                                                                                                        </t>
  </si>
  <si>
    <t>8016</t>
  </si>
  <si>
    <t>Operations and Research (Highway Trust Fund)</t>
  </si>
  <si>
    <t>Pipeline and Hazardous Materials Safety Administration</t>
  </si>
  <si>
    <t xml:space="preserve">021-50-1401 Hazardous Materials Safety                                                                                                                                          </t>
  </si>
  <si>
    <t>1401</t>
  </si>
  <si>
    <t>Hazardous Materials Safety</t>
  </si>
  <si>
    <t xml:space="preserve">021-50-5172 Pipeline Safety                                                                                                                                                     </t>
  </si>
  <si>
    <t>5172</t>
  </si>
  <si>
    <t>Pipeline Safety</t>
  </si>
  <si>
    <t>Maritime Administration</t>
  </si>
  <si>
    <t xml:space="preserve">021-70-1710 Ready Reserve Force                                                                                                                                                 </t>
  </si>
  <si>
    <t>1710</t>
  </si>
  <si>
    <t>Ready Reserve Force</t>
  </si>
  <si>
    <t xml:space="preserve">021-70-1750 Operations and Training                                                                                                                                             </t>
  </si>
  <si>
    <t>1750</t>
  </si>
  <si>
    <t>Operations and Training</t>
  </si>
  <si>
    <t>Department of the Treasury</t>
  </si>
  <si>
    <t xml:space="preserve">015-05-0101 Salaries and Expenses                                                                                                                                               </t>
  </si>
  <si>
    <t>803</t>
  </si>
  <si>
    <t>015</t>
  </si>
  <si>
    <t xml:space="preserve">015-05-0106 Office of Inspector General                                                                                                                                         </t>
  </si>
  <si>
    <t xml:space="preserve">015-05-0119 Treasury Inspector General for Tax Administration                                                                                                                   </t>
  </si>
  <si>
    <t>0119</t>
  </si>
  <si>
    <t>Treasury Inspector General for Tax Administration</t>
  </si>
  <si>
    <t xml:space="preserve">015-05-1804 Office of Terrorism and Financial Intelligence                                                                                                                      </t>
  </si>
  <si>
    <t>Office of Terrorism and Financial Intelligence</t>
  </si>
  <si>
    <t xml:space="preserve">015-05-4560 Treasury Franchise Fund                                                                                                                                             </t>
  </si>
  <si>
    <t>4560</t>
  </si>
  <si>
    <t>Treasury Franchise Fund</t>
  </si>
  <si>
    <t>Financial Crimes Enforcement Network</t>
  </si>
  <si>
    <t xml:space="preserve">015-04-0173 Salaries and Expenses                                                                                                                                               </t>
  </si>
  <si>
    <t>0173</t>
  </si>
  <si>
    <t>Fiscal Service</t>
  </si>
  <si>
    <t xml:space="preserve">015-12-0520 Salaries and Expenses                                                                                                                                               </t>
  </si>
  <si>
    <t>0520</t>
  </si>
  <si>
    <t>Alcohol and Tobacco Tax and Trade Bureau</t>
  </si>
  <si>
    <t xml:space="preserve">015-13-1008 Salaries and Expenses                                                                                                                                               </t>
  </si>
  <si>
    <t>1008</t>
  </si>
  <si>
    <t>Internal Revenue Service</t>
  </si>
  <si>
    <t xml:space="preserve">015-45-0912 Taxpayer Services                                                                                                                                                   </t>
  </si>
  <si>
    <t>0912</t>
  </si>
  <si>
    <t>Taxpayer Services</t>
  </si>
  <si>
    <t xml:space="preserve">015-45-0913 Enforcement                                                                                                                                                         </t>
  </si>
  <si>
    <t>0913</t>
  </si>
  <si>
    <t>Enforcement</t>
  </si>
  <si>
    <t>0919</t>
  </si>
  <si>
    <t>0210</t>
  </si>
  <si>
    <t>Department of Veterans Affairs</t>
  </si>
  <si>
    <t>Veterans Health Administration</t>
  </si>
  <si>
    <t xml:space="preserve">029-15-0152 Medical Support and Compliance                                                                                                                                      </t>
  </si>
  <si>
    <t>703</t>
  </si>
  <si>
    <t>029</t>
  </si>
  <si>
    <t>0152</t>
  </si>
  <si>
    <t>Medical Support and Compliance</t>
  </si>
  <si>
    <t xml:space="preserve">029-15-0160 Medical Services                                                                                                                                                    </t>
  </si>
  <si>
    <t>Medical Services</t>
  </si>
  <si>
    <t xml:space="preserve">029-15-0161 Medical and Prosthetic Research                                                                                                                                     </t>
  </si>
  <si>
    <t>0161</t>
  </si>
  <si>
    <t>Medical and Prosthetic Research</t>
  </si>
  <si>
    <t xml:space="preserve">029-15-0162 Medical Facilities                                                                                                                                                  </t>
  </si>
  <si>
    <t>0162</t>
  </si>
  <si>
    <t>Medical Facilities</t>
  </si>
  <si>
    <t xml:space="preserve">029-15-0169 Joint Department of Defense-Department of Veterans Affairs Medical Facility Demonstration Fund                                                                      </t>
  </si>
  <si>
    <t>0169</t>
  </si>
  <si>
    <t>Joint Department of Defense-Department of Veterans Affairs Medical Facility Demonstration Fund</t>
  </si>
  <si>
    <t>Benefits Programs</t>
  </si>
  <si>
    <t xml:space="preserve">029-25-0151 General Operating Expenses, Veterans Benefits Administration                                                                                                        </t>
  </si>
  <si>
    <t>705</t>
  </si>
  <si>
    <t>0151</t>
  </si>
  <si>
    <t>General Operating Expenses, Veterans Benefits Administration</t>
  </si>
  <si>
    <t xml:space="preserve">029-40-0129 National Cemetery Administration                                                                                                                                    </t>
  </si>
  <si>
    <t>National Cemetery Administration</t>
  </si>
  <si>
    <t xml:space="preserve">029-40-0142 General Administration                                                                                                                                              </t>
  </si>
  <si>
    <t xml:space="preserve">029-40-0167 Information Technology Systems                                                                                                                                      </t>
  </si>
  <si>
    <t>0167</t>
  </si>
  <si>
    <t>Information Technology Systems</t>
  </si>
  <si>
    <t xml:space="preserve">029-40-4539 Franchise Fund                                                                                                                                                      </t>
  </si>
  <si>
    <t>4539</t>
  </si>
  <si>
    <t>Franchise Fund</t>
  </si>
  <si>
    <t>0220</t>
  </si>
  <si>
    <t>Corps of Engineers--Civil Works</t>
  </si>
  <si>
    <t>00</t>
  </si>
  <si>
    <t xml:space="preserve">202-00-3112 Mississippi River and Tributaries                                                                                                                                   </t>
  </si>
  <si>
    <t>202</t>
  </si>
  <si>
    <t>3112</t>
  </si>
  <si>
    <t>Mississippi River and Tributaries</t>
  </si>
  <si>
    <t xml:space="preserve">202-00-3121 Investigations                                                                                                                                                      </t>
  </si>
  <si>
    <t>3121</t>
  </si>
  <si>
    <t>Investigations</t>
  </si>
  <si>
    <t xml:space="preserve">202-00-3122 Construction                                                                                                                                                        </t>
  </si>
  <si>
    <t>3122</t>
  </si>
  <si>
    <t xml:space="preserve">202-00-3123 Operation and Maintenance                                                                                                                                           </t>
  </si>
  <si>
    <t>3123</t>
  </si>
  <si>
    <t xml:space="preserve">202-00-3125 Flood Control and Coastal Emergencies                                                                                                                               </t>
  </si>
  <si>
    <t>3125</t>
  </si>
  <si>
    <t>Flood Control and Coastal Emergencies</t>
  </si>
  <si>
    <t xml:space="preserve">202-00-3126 Regulatory Program                                                                                                                                                  </t>
  </si>
  <si>
    <t>3126</t>
  </si>
  <si>
    <t>Regulatory Program</t>
  </si>
  <si>
    <t xml:space="preserve">202-00-3130 Formerly Utilized Sites Remedial Action Program                                                                                                                     </t>
  </si>
  <si>
    <t>3130</t>
  </si>
  <si>
    <t>Formerly Utilized Sites Remedial Action Program</t>
  </si>
  <si>
    <t>Environmental Protection Agency</t>
  </si>
  <si>
    <t xml:space="preserve">020-00-0107 Science and Technology                                                                                                                                              </t>
  </si>
  <si>
    <t>304</t>
  </si>
  <si>
    <t>020</t>
  </si>
  <si>
    <t xml:space="preserve">020-00-0108 Environmental Programs and Management                                                                                                                               </t>
  </si>
  <si>
    <t>Environmental Programs and Management</t>
  </si>
  <si>
    <t xml:space="preserve">020-00-0112 Office of Inspector General                                                                                                                                         </t>
  </si>
  <si>
    <t xml:space="preserve">020-00-4565 Working Capital Fund                                                                                                                                                </t>
  </si>
  <si>
    <t>4565</t>
  </si>
  <si>
    <t xml:space="preserve">020-00-8145 Hazardous Substance Superfund                                                                                                                                       </t>
  </si>
  <si>
    <t>8145</t>
  </si>
  <si>
    <t>Hazardous Substance Superfund</t>
  </si>
  <si>
    <t xml:space="preserve">020-00-8221 Inland Oil Spill Programs                                                                                                                                           </t>
  </si>
  <si>
    <t>8221</t>
  </si>
  <si>
    <t>Inland Oil Spill Programs</t>
  </si>
  <si>
    <t>0250</t>
  </si>
  <si>
    <t>Executive Office of the President</t>
  </si>
  <si>
    <t>The White House</t>
  </si>
  <si>
    <t xml:space="preserve">100-05-0209 Salaries and Expenses                                                                                                                                               </t>
  </si>
  <si>
    <t>802</t>
  </si>
  <si>
    <t>100</t>
  </si>
  <si>
    <t>Executive Residence at the White House</t>
  </si>
  <si>
    <t xml:space="preserve">100-10-0210 Operating Expenses                                                                                                                                                  </t>
  </si>
  <si>
    <t>Operating Expenses</t>
  </si>
  <si>
    <t>Special Assistance to the President and the Official Residence of the Vice President</t>
  </si>
  <si>
    <t xml:space="preserve">100-15-1454 Salaries and Expenses                                                                                                                                               </t>
  </si>
  <si>
    <t>1454</t>
  </si>
  <si>
    <t>Council on Environmental Quality and Office of Environmental Quality</t>
  </si>
  <si>
    <t xml:space="preserve">100-25-3963 Management Fund, Office of Environmental Quality                                                                                                                    </t>
  </si>
  <si>
    <t>3963</t>
  </si>
  <si>
    <t>Management Fund, Office of Environmental Quality</t>
  </si>
  <si>
    <t>National Security Council and Homeland Security Council</t>
  </si>
  <si>
    <t xml:space="preserve">100-35-2000 Salaries and Expenses                                                                                                                                               </t>
  </si>
  <si>
    <t>2000</t>
  </si>
  <si>
    <t>Office of Administration</t>
  </si>
  <si>
    <t xml:space="preserve">100-50-0038 Salaries and Expenses                                                                                                                                               </t>
  </si>
  <si>
    <t>0038</t>
  </si>
  <si>
    <t>Office of National Drug Control Policy</t>
  </si>
  <si>
    <t xml:space="preserve">100-60-1457 Salaries and Expenses                                                                                                                                               </t>
  </si>
  <si>
    <t>1457</t>
  </si>
  <si>
    <t>Office of the United States Trade Representative</t>
  </si>
  <si>
    <t xml:space="preserve">100-70-0400 Salaries and Expenses                                                                                                                                               </t>
  </si>
  <si>
    <t>0260</t>
  </si>
  <si>
    <t>General Services Administration</t>
  </si>
  <si>
    <t>Real Property Activities</t>
  </si>
  <si>
    <t xml:space="preserve">023-05-4542 Federal Buildings Fund                                                                                                                                              </t>
  </si>
  <si>
    <t>023</t>
  </si>
  <si>
    <t>4542</t>
  </si>
  <si>
    <t>Federal Buildings Fund</t>
  </si>
  <si>
    <t>Supply and Technology Activities</t>
  </si>
  <si>
    <t xml:space="preserve">023-10-0616 Technology Modernization Fund                                                                                                                                       </t>
  </si>
  <si>
    <t>0616</t>
  </si>
  <si>
    <t>Technology Modernization Fund</t>
  </si>
  <si>
    <t>General Activities</t>
  </si>
  <si>
    <t xml:space="preserve">023-30-0108 Office of Inspector General                                                                                                                                         </t>
  </si>
  <si>
    <t xml:space="preserve">023-30-0110 Operating Expenses                                                                                                                                                  </t>
  </si>
  <si>
    <t xml:space="preserve">023-30-0401 Government-wide Policy                                                                                                                                              </t>
  </si>
  <si>
    <t>Government-wide Policy</t>
  </si>
  <si>
    <t xml:space="preserve">023-30-4540 Working Capital Fund                                                                                                                                                </t>
  </si>
  <si>
    <t>4540</t>
  </si>
  <si>
    <t xml:space="preserve">023-30-4549 Federal Citizen Services Fund                                                                                                                                       </t>
  </si>
  <si>
    <t>4549</t>
  </si>
  <si>
    <t>Federal Citizen Services Fund</t>
  </si>
  <si>
    <t>0270</t>
  </si>
  <si>
    <t>International Assistance Programs</t>
  </si>
  <si>
    <t>International Security Assistance</t>
  </si>
  <si>
    <t>152</t>
  </si>
  <si>
    <t>184</t>
  </si>
  <si>
    <t>1037</t>
  </si>
  <si>
    <t xml:space="preserve">184-05-1075 Nonproliferation, Antiterrorism, Demining, and Related Programs                                                                                                     </t>
  </si>
  <si>
    <t>1075</t>
  </si>
  <si>
    <t>Nonproliferation, Antiterrorism, Demining, and Related Programs</t>
  </si>
  <si>
    <t>Multilateral Assistance</t>
  </si>
  <si>
    <t xml:space="preserve">184-10-0088 Contribution to the European Bank for Reconstruction and Development                                                                                                </t>
  </si>
  <si>
    <t>0088</t>
  </si>
  <si>
    <t>Contribution to the European Bank for Reconstruction and Development</t>
  </si>
  <si>
    <t xml:space="preserve">184-10-1045 International Affairs Technical Assistance Program                                                                                                                  </t>
  </si>
  <si>
    <t>1045</t>
  </si>
  <si>
    <t>International Affairs Technical Assistance Program</t>
  </si>
  <si>
    <t>Agency for International Development</t>
  </si>
  <si>
    <t xml:space="preserve">184-15-1000 Operating Expenses of the Agency for International Development                                                                                                      </t>
  </si>
  <si>
    <t>Operating Expenses of the Agency for International Development</t>
  </si>
  <si>
    <t xml:space="preserve">184-15-1007 Operating Expenses, Office of Inspector General                                                                                                                     </t>
  </si>
  <si>
    <t>1007</t>
  </si>
  <si>
    <t>Operating Expenses, Office of Inspector General</t>
  </si>
  <si>
    <t xml:space="preserve">184-15-1021 Development Assistance Program                                                                                                                                      </t>
  </si>
  <si>
    <t>1021</t>
  </si>
  <si>
    <t>Development Assistance Program</t>
  </si>
  <si>
    <t xml:space="preserve">184-15-1033 HIV/AIDS Working Capital Fund                                                                                                                                       </t>
  </si>
  <si>
    <t>1033</t>
  </si>
  <si>
    <t>HIV/AIDS Working Capital Fund</t>
  </si>
  <si>
    <t xml:space="preserve">184-15-4513 Working Capital Fund                                                                                                                                                </t>
  </si>
  <si>
    <t>4513</t>
  </si>
  <si>
    <t>4031 Interest</t>
  </si>
  <si>
    <t>403141</t>
  </si>
  <si>
    <t>INT</t>
  </si>
  <si>
    <t>Trade and Development Agency</t>
  </si>
  <si>
    <t xml:space="preserve">184-25-1001 Trade and Development Agency                                                                                                                                        </t>
  </si>
  <si>
    <t>1001</t>
  </si>
  <si>
    <t>Peace Corps</t>
  </si>
  <si>
    <t xml:space="preserve">184-35-0100 Peace Corps                                                                                                                                                         </t>
  </si>
  <si>
    <t>Military Sales Program</t>
  </si>
  <si>
    <t xml:space="preserve">184-70-4116 Special Defense Acquisition Fund                                                                                                                                    </t>
  </si>
  <si>
    <t>155</t>
  </si>
  <si>
    <t>4116</t>
  </si>
  <si>
    <t>Special Defense Acquisition Fund</t>
  </si>
  <si>
    <t>0280</t>
  </si>
  <si>
    <t>National Aeronautics and Space Administration</t>
  </si>
  <si>
    <t xml:space="preserve">026-00-0109 Office of Inspector General                                                                                                                                         </t>
  </si>
  <si>
    <t>252</t>
  </si>
  <si>
    <t>026</t>
  </si>
  <si>
    <t>0109</t>
  </si>
  <si>
    <t xml:space="preserve">026-00-0122 Safety, Security and Mission Services                                                                                                                               </t>
  </si>
  <si>
    <t>0122</t>
  </si>
  <si>
    <t>Safety, Security and Mission Services</t>
  </si>
  <si>
    <t xml:space="preserve">026-00-4546 Working Capital Fund                                                                                                                                                </t>
  </si>
  <si>
    <t>4546</t>
  </si>
  <si>
    <t>0290</t>
  </si>
  <si>
    <t>National Science Foundation</t>
  </si>
  <si>
    <t xml:space="preserve">422-00-0100 Research and Related Activities                                                                                                                                     </t>
  </si>
  <si>
    <t>422</t>
  </si>
  <si>
    <t>Research and Related Activities</t>
  </si>
  <si>
    <t xml:space="preserve">422-00-0180 Agency Operations and Award Management                                                                                                                              </t>
  </si>
  <si>
    <t>Agency Operations and Award Management</t>
  </si>
  <si>
    <t>Office of Personnel Management</t>
  </si>
  <si>
    <t xml:space="preserve">027-00-0100 Salaries and Expenses                                                                                                                                               </t>
  </si>
  <si>
    <t>805</t>
  </si>
  <si>
    <t>027</t>
  </si>
  <si>
    <t xml:space="preserve">027-00-0400 Office of Inspector General                                                                                                                                         </t>
  </si>
  <si>
    <t>0310</t>
  </si>
  <si>
    <t>Small Business Administration</t>
  </si>
  <si>
    <t xml:space="preserve">028-00-0100 Salaries and Expenses                                                                                                                                               </t>
  </si>
  <si>
    <t>028</t>
  </si>
  <si>
    <t>0320</t>
  </si>
  <si>
    <t>Social Security Administration</t>
  </si>
  <si>
    <t xml:space="preserve">016-00-0400 Office of Inspector General                                                                                                                                         </t>
  </si>
  <si>
    <t>651</t>
  </si>
  <si>
    <t>016</t>
  </si>
  <si>
    <t xml:space="preserve">016-00-0406 Supplemental Security Income Program                                                                                                                                </t>
  </si>
  <si>
    <t>Supplemental Security Income Program</t>
  </si>
  <si>
    <t xml:space="preserve">016-00-8704 Limitation on Administrative Expenses                                                                                                                               </t>
  </si>
  <si>
    <t>8704</t>
  </si>
  <si>
    <t>Limitation on Administrative Expenses</t>
  </si>
  <si>
    <t>0360</t>
  </si>
  <si>
    <t>Advisory Council on Historic Preservation</t>
  </si>
  <si>
    <t xml:space="preserve">306-00-2300 Salaries and Expenses                                                                                                                                               </t>
  </si>
  <si>
    <t>0370</t>
  </si>
  <si>
    <t>Appalachian Regional Commission</t>
  </si>
  <si>
    <t xml:space="preserve">309-00-0200 Appalachian Regional Commission                                                                                                                                     </t>
  </si>
  <si>
    <t>309</t>
  </si>
  <si>
    <t xml:space="preserve">514-00-0206 International Broadcasting Operations                                                                                                                               </t>
  </si>
  <si>
    <t>514</t>
  </si>
  <si>
    <t>0206</t>
  </si>
  <si>
    <t>International Broadcasting Operations</t>
  </si>
  <si>
    <t>Consumer Product Safety Commission</t>
  </si>
  <si>
    <t xml:space="preserve">343-00-0100 Salaries and Expenses                                                                                                                                               </t>
  </si>
  <si>
    <t>343</t>
  </si>
  <si>
    <t>Corporation for National and Community Service</t>
  </si>
  <si>
    <t xml:space="preserve">485-00-2728 Operating Expenses                                                                                                                                                  </t>
  </si>
  <si>
    <t>485</t>
  </si>
  <si>
    <t>2728</t>
  </si>
  <si>
    <t>9972</t>
  </si>
  <si>
    <t>0580</t>
  </si>
  <si>
    <t>Delta Regional Authority</t>
  </si>
  <si>
    <t xml:space="preserve">517-00-0750 Delta Regional Authority                                                                                                                                            </t>
  </si>
  <si>
    <t>517</t>
  </si>
  <si>
    <t>0750</t>
  </si>
  <si>
    <t>0590</t>
  </si>
  <si>
    <t>Denali Commission</t>
  </si>
  <si>
    <t xml:space="preserve">513-00-1200 Denali Commission                                                                                                                                                   </t>
  </si>
  <si>
    <t>513</t>
  </si>
  <si>
    <t>1200</t>
  </si>
  <si>
    <t>District of Columbia</t>
  </si>
  <si>
    <t>District of Columbia Courts</t>
  </si>
  <si>
    <t xml:space="preserve">349-10-1712 Federal Payment to the District of Columbia Courts                                                                                                                  </t>
  </si>
  <si>
    <t>806</t>
  </si>
  <si>
    <t>349</t>
  </si>
  <si>
    <t>1712</t>
  </si>
  <si>
    <t>Federal Payment to the District of Columbia Courts</t>
  </si>
  <si>
    <t>0630</t>
  </si>
  <si>
    <t>Equal Employment Opportunity Commission</t>
  </si>
  <si>
    <t>350</t>
  </si>
  <si>
    <t>0670</t>
  </si>
  <si>
    <t>Federal Communications Commission</t>
  </si>
  <si>
    <t xml:space="preserve">356-00-0100 Salaries and Expenses                                                                                                                                               </t>
  </si>
  <si>
    <t>356</t>
  </si>
  <si>
    <t>0770</t>
  </si>
  <si>
    <t>Federal Mediation and Conciliation Service</t>
  </si>
  <si>
    <t xml:space="preserve">367-00-0100 Salaries and Expenses                                                                                                                                               </t>
  </si>
  <si>
    <t>367</t>
  </si>
  <si>
    <t>Federal Trade Commission</t>
  </si>
  <si>
    <t xml:space="preserve">370-00-0100 Salaries and Expenses                                                                                                                                               </t>
  </si>
  <si>
    <t>370</t>
  </si>
  <si>
    <t>0870</t>
  </si>
  <si>
    <t>Institute of Museum and Library Services</t>
  </si>
  <si>
    <t xml:space="preserve">474-00-0300 Office of Museum and Library Services: Grants and Administration                                                                                                    </t>
  </si>
  <si>
    <t>474</t>
  </si>
  <si>
    <t>Office of Museum and Library Services: Grants and Administration</t>
  </si>
  <si>
    <t>0880</t>
  </si>
  <si>
    <t>Intelligence Community Management Account</t>
  </si>
  <si>
    <t xml:space="preserve">467-00-0401 Intelligence Community Management Account                                                                                                                           </t>
  </si>
  <si>
    <t>467</t>
  </si>
  <si>
    <t>Legal Services Corporation</t>
  </si>
  <si>
    <t xml:space="preserve">385-00-0501 Payment to the Legal Services Corporation                                                                                                                           </t>
  </si>
  <si>
    <t>385</t>
  </si>
  <si>
    <t>0501</t>
  </si>
  <si>
    <t>Payment to the Legal Services Corporation</t>
  </si>
  <si>
    <t>0940</t>
  </si>
  <si>
    <t>Merit Systems Protection Board</t>
  </si>
  <si>
    <t xml:space="preserve">389-00-0100 Salaries and Expenses                                                                                                                                               </t>
  </si>
  <si>
    <t>389</t>
  </si>
  <si>
    <t>0970</t>
  </si>
  <si>
    <t>National Archives and Records Administration</t>
  </si>
  <si>
    <t xml:space="preserve">393-00-0300 Operating Expenses                                                                                                                                                  </t>
  </si>
  <si>
    <t>393</t>
  </si>
  <si>
    <t xml:space="preserve">393-00-4578 Records Center Revolving Fund                                                                                                                                       </t>
  </si>
  <si>
    <t>4578</t>
  </si>
  <si>
    <t>Records Center Revolving Fund</t>
  </si>
  <si>
    <t>National Endowment for the Arts</t>
  </si>
  <si>
    <t xml:space="preserve">417-00-0100 Grants and Administration                                                                                                                                           </t>
  </si>
  <si>
    <t>417</t>
  </si>
  <si>
    <t>Grants and Administration</t>
  </si>
  <si>
    <t>1030</t>
  </si>
  <si>
    <t>National Endowment for the Humanities</t>
  </si>
  <si>
    <t xml:space="preserve">418-00-0200 Grants and Administration                                                                                                                                           </t>
  </si>
  <si>
    <t>418</t>
  </si>
  <si>
    <t>1130</t>
  </si>
  <si>
    <t>Nuclear Regulatory Commission</t>
  </si>
  <si>
    <t xml:space="preserve">429-00-0200 Salaries and Expenses                                                                                                                                               </t>
  </si>
  <si>
    <t>429</t>
  </si>
  <si>
    <t>1230</t>
  </si>
  <si>
    <t>Postal Service</t>
  </si>
  <si>
    <t xml:space="preserve">440-00-0100 Office of Inspector General                                                                                                                                         </t>
  </si>
  <si>
    <t>372</t>
  </si>
  <si>
    <t>440</t>
  </si>
  <si>
    <t>1240</t>
  </si>
  <si>
    <t>Presidio Trust</t>
  </si>
  <si>
    <t xml:space="preserve">512-00-4331 Presidio Trust                                                                                                                                                      </t>
  </si>
  <si>
    <t>512</t>
  </si>
  <si>
    <t>4331</t>
  </si>
  <si>
    <t>1310</t>
  </si>
  <si>
    <t>Railroad Retirement Board</t>
  </si>
  <si>
    <t xml:space="preserve">446-00-8018 Limitation on the Office of Inspector General                                                                                                                       </t>
  </si>
  <si>
    <t>446</t>
  </si>
  <si>
    <t>8018</t>
  </si>
  <si>
    <t>Limitation on the Office of Inspector General</t>
  </si>
  <si>
    <t xml:space="preserve">446-00-8237 Limitation on Administration                                                                                                                                        </t>
  </si>
  <si>
    <t>8237</t>
  </si>
  <si>
    <t>Limitation on Administration</t>
  </si>
  <si>
    <t>1330</t>
  </si>
  <si>
    <t>Securities and Exchange Commission</t>
  </si>
  <si>
    <t xml:space="preserve">449-00-0100 Salaries and Expenses                                                                                                                                               </t>
  </si>
  <si>
    <t>449</t>
  </si>
  <si>
    <t>1340</t>
  </si>
  <si>
    <t>Smithsonian Institution</t>
  </si>
  <si>
    <t xml:space="preserve">452-00-0100 Salaries and Expenses                                                                                                                                               </t>
  </si>
  <si>
    <t xml:space="preserve">001-45-814830 Payment from the General Fund, Open World Leadership Center Trust Fund                                                                                              </t>
  </si>
  <si>
    <t>2004 Interfund transactions</t>
  </si>
  <si>
    <t>814830</t>
  </si>
  <si>
    <t>Payment from the General Fund, Open World Leadership Center Trust Fund</t>
  </si>
  <si>
    <t>200403</t>
  </si>
  <si>
    <t>INTER</t>
  </si>
  <si>
    <t>R</t>
  </si>
  <si>
    <t>99</t>
  </si>
  <si>
    <t>2004 Intrafund receipts</t>
  </si>
  <si>
    <t>INTRA</t>
  </si>
  <si>
    <t xml:space="preserve">029-00-528780 Payments from Compensation and Pension, MCCF                                                                                                                        </t>
  </si>
  <si>
    <t>528780</t>
  </si>
  <si>
    <t>Payments from Compensation and Pension, MCCF</t>
  </si>
  <si>
    <t>0230</t>
  </si>
  <si>
    <t>Other Defense Civil Programs</t>
  </si>
  <si>
    <t>Armed Forces Retirement Home</t>
  </si>
  <si>
    <t xml:space="preserve">200-20-852280 General Fund Payment to the Armed Forces Retirement Home                                                                                                            </t>
  </si>
  <si>
    <t>602</t>
  </si>
  <si>
    <t>200</t>
  </si>
  <si>
    <t>852280</t>
  </si>
  <si>
    <t>General Fund Payment to the Armed Forces Retirement Home</t>
  </si>
  <si>
    <t xml:space="preserve">020-00-814550 Interfund Transactions, Hazardous Substance Superfund                                                                                                               </t>
  </si>
  <si>
    <t>814550</t>
  </si>
  <si>
    <t>Interfund Transactions, Hazardous Substance Superfund</t>
  </si>
  <si>
    <t xml:space="preserve">485-00-826730 Payment from the General Fund, National Service Trust Fund                                                                                                          </t>
  </si>
  <si>
    <t>826730</t>
  </si>
  <si>
    <t>Payment from the General Fund, National Service Trust Fund</t>
  </si>
  <si>
    <t>Mandatory</t>
  </si>
  <si>
    <t>Senate</t>
  </si>
  <si>
    <t xml:space="preserve">001-05-9932 Senate Revolving Funds                                                                                                                                              </t>
  </si>
  <si>
    <t>4122 Interest</t>
  </si>
  <si>
    <t>9932</t>
  </si>
  <si>
    <t>Senate Revolving Funds</t>
  </si>
  <si>
    <t xml:space="preserve">MAND </t>
  </si>
  <si>
    <t>412241</t>
  </si>
  <si>
    <t xml:space="preserve">001-15-4518 Judiciary Office Building Development and Operations Fund                                                                                                           </t>
  </si>
  <si>
    <t>4120 Federal sources</t>
  </si>
  <si>
    <t>4518</t>
  </si>
  <si>
    <t>Judiciary Office Building Development and Operations Fund</t>
  </si>
  <si>
    <t>412041</t>
  </si>
  <si>
    <t>Government Publishing Office</t>
  </si>
  <si>
    <t xml:space="preserve">001-30-4505 Government Publishing Office Business Operations Revolving Fund                                                                                                     </t>
  </si>
  <si>
    <t>4505</t>
  </si>
  <si>
    <t>Government Publishing Office Business Operations Revolving Fund</t>
  </si>
  <si>
    <t xml:space="preserve">005-45-4050 Fee Funded Inspection, Weighing, and Examination Services                                                                                                           </t>
  </si>
  <si>
    <t>4050</t>
  </si>
  <si>
    <t>Fee Funded Inspection, Weighing, and Examination Services</t>
  </si>
  <si>
    <t xml:space="preserve">005-45-5209 Funds for Strengthening Markets, Income, and Supply (section 32)                                                                                                    </t>
  </si>
  <si>
    <t>605</t>
  </si>
  <si>
    <t>5209</t>
  </si>
  <si>
    <t>Funds for Strengthening Markets, Income, and Supply (section 32)</t>
  </si>
  <si>
    <t xml:space="preserve">005-49-4336 Commodity Credit Corporation Fund                                                                                                                                   </t>
  </si>
  <si>
    <t>4336</t>
  </si>
  <si>
    <t>Commodity Credit Corporation Fund</t>
  </si>
  <si>
    <t xml:space="preserve">005-53-1004 Farm Security and Rural Investment Programs                                                                                                                         </t>
  </si>
  <si>
    <t>1004</t>
  </si>
  <si>
    <t>Farm Security and Rural Investment Programs</t>
  </si>
  <si>
    <t>Rural Housing Service</t>
  </si>
  <si>
    <t xml:space="preserve">005-63-4141 Rural Housing Insurance Fund Liquidating Account                                                                                                                    </t>
  </si>
  <si>
    <t>63</t>
  </si>
  <si>
    <t>4141</t>
  </si>
  <si>
    <t>Rural Housing Insurance Fund Liquidating Account</t>
  </si>
  <si>
    <t xml:space="preserve">005-65-3105 Rural Economic Development Grants                                                                                                                                   </t>
  </si>
  <si>
    <t>3105</t>
  </si>
  <si>
    <t>Rural Economic Development Grants</t>
  </si>
  <si>
    <t xml:space="preserve">005-65-3108 Rural Economic Development Loans Program Account                                                                                                                    </t>
  </si>
  <si>
    <t>3108</t>
  </si>
  <si>
    <t>Rural Economic Development Loans Program Account</t>
  </si>
  <si>
    <t xml:space="preserve">006-48-1455 Gulf Coast Ecosystem Restoration Science, Observation, Monitoring, and Technology                                                                                   </t>
  </si>
  <si>
    <t>1455</t>
  </si>
  <si>
    <t>Gulf Coast Ecosystem Restoration Science, Observation, Monitoring, and Technology</t>
  </si>
  <si>
    <t xml:space="preserve">006-48-4316 Damage Assessment and Restoration Revolving Fund                                                                                                                    </t>
  </si>
  <si>
    <t>4316</t>
  </si>
  <si>
    <t>Damage Assessment and Restoration Revolving Fund</t>
  </si>
  <si>
    <t xml:space="preserve">007-40-4931 Buildings Maintenance Fund                                                                                                                                          </t>
  </si>
  <si>
    <t>4931</t>
  </si>
  <si>
    <t>Buildings Maintenance Fund</t>
  </si>
  <si>
    <t xml:space="preserve">007-40-4950 Pentagon Reservation Maintenance Revolving Fund                                                                                                                     </t>
  </si>
  <si>
    <t>4950</t>
  </si>
  <si>
    <t>Pentagon Reservation Maintenance Revolving Fund</t>
  </si>
  <si>
    <t>Trust Funds</t>
  </si>
  <si>
    <t>Office of Federal Student Aid</t>
  </si>
  <si>
    <t xml:space="preserve">018-45-4257 Federal Student Loan Reserve Fund                                                                                                                                   </t>
  </si>
  <si>
    <t>4257</t>
  </si>
  <si>
    <t>Federal Student Loan Reserve Fund</t>
  </si>
  <si>
    <t xml:space="preserve">019-50-4045 Bonneville Power Administration Fund                                                                                                                                </t>
  </si>
  <si>
    <t>4045</t>
  </si>
  <si>
    <t>Bonneville Power Administration Fund</t>
  </si>
  <si>
    <t>4121 Interest</t>
  </si>
  <si>
    <t>412141</t>
  </si>
  <si>
    <t xml:space="preserve">009-38-0508 Medicare Health Information Technology Incentive Payments, Recovery Act                                                                                             </t>
  </si>
  <si>
    <t>0508</t>
  </si>
  <si>
    <t>Medicare Health Information Technology Incentive Payments, Recovery Act</t>
  </si>
  <si>
    <t xml:space="preserve">009-38-0512 Grants to States for Medicaid                                                                                                                                       </t>
  </si>
  <si>
    <t>Grants to States for Medicaid</t>
  </si>
  <si>
    <t xml:space="preserve">009-38-0519 Quality Improvement Organizations                                                                                                                                   </t>
  </si>
  <si>
    <t>0519</t>
  </si>
  <si>
    <t>Quality Improvement Organizations</t>
  </si>
  <si>
    <t xml:space="preserve">009-38-0580 Payments to Health Care Trust Funds                                                                                                                                 </t>
  </si>
  <si>
    <t>Payments to Health Care Trust Funds</t>
  </si>
  <si>
    <t xml:space="preserve">009-70-1553 Children's Research and Technical Assistance                                                                                                                        </t>
  </si>
  <si>
    <t>1553</t>
  </si>
  <si>
    <t>Children's Research and Technical Assistance</t>
  </si>
  <si>
    <t xml:space="preserve">009-90-0145 Transfers from the Patient-Centered Outcomes Research Trust Fund                                                                                                    </t>
  </si>
  <si>
    <t>0145</t>
  </si>
  <si>
    <t>Transfers from the Patient-Centered Outcomes Research Trust Fund</t>
  </si>
  <si>
    <t>Citizenship and Immigration Services</t>
  </si>
  <si>
    <t xml:space="preserve">025-12-4238 Guarantees of Mortgage-backed Securities Liquidating Account                                                                                                        </t>
  </si>
  <si>
    <t>4238</t>
  </si>
  <si>
    <t>Guarantees of Mortgage-backed Securities Liquidating Account</t>
  </si>
  <si>
    <t xml:space="preserve">010-10-4079 Lower Colorado River Basin Development Fund                                                                                                                         </t>
  </si>
  <si>
    <t>4079</t>
  </si>
  <si>
    <t>Lower Colorado River Basin Development Fund</t>
  </si>
  <si>
    <t xml:space="preserve">010-10-4081 Upper Colorado River Basin Fund                                                                                                                                     </t>
  </si>
  <si>
    <t>4081</t>
  </si>
  <si>
    <t>Upper Colorado River Basin Fund</t>
  </si>
  <si>
    <t xml:space="preserve">010-18-1652 Multinational Species Conservation Fund                                                                                                                             </t>
  </si>
  <si>
    <t>1652</t>
  </si>
  <si>
    <t>Multinational Species Conservation Fund</t>
  </si>
  <si>
    <t xml:space="preserve">011-05-5042 Assets Forfeiture Fund                                                                                                                                              </t>
  </si>
  <si>
    <t>5042</t>
  </si>
  <si>
    <t>Assets Forfeiture Fund</t>
  </si>
  <si>
    <t xml:space="preserve">011-12-5131 Diversion Control Fee Account                                                                                                                                       </t>
  </si>
  <si>
    <t>5131</t>
  </si>
  <si>
    <t>Diversion Control Fee Account</t>
  </si>
  <si>
    <t>Pension Benefit Guaranty Corporation</t>
  </si>
  <si>
    <t xml:space="preserve">012-12-4204 Pension Benefit Guaranty Corporation Fund                                                                                                                           </t>
  </si>
  <si>
    <t>4204</t>
  </si>
  <si>
    <t>Pension Benefit Guaranty Corporation Fund</t>
  </si>
  <si>
    <t xml:space="preserve">012-15-1521 Special Benefits                                                                                                                                                    </t>
  </si>
  <si>
    <t>1521</t>
  </si>
  <si>
    <t>Special Benefits</t>
  </si>
  <si>
    <t xml:space="preserve">021-12-4120 Aviation Insurance Revolving Fund                                                                                                                                   </t>
  </si>
  <si>
    <t>4120</t>
  </si>
  <si>
    <t>Aviation Insurance Revolving Fund</t>
  </si>
  <si>
    <t>4089</t>
  </si>
  <si>
    <t xml:space="preserve">015-05-4444 Exchange Stabilization Fund                                                                                                                                         </t>
  </si>
  <si>
    <t>4444</t>
  </si>
  <si>
    <t>Exchange Stabilization Fund</t>
  </si>
  <si>
    <t>908</t>
  </si>
  <si>
    <t>MAND</t>
  </si>
  <si>
    <t>Federal Financing Bank</t>
  </si>
  <si>
    <t xml:space="preserve">015-11-4521 Federal Financing Bank                                                                                                                                              </t>
  </si>
  <si>
    <t>4521</t>
  </si>
  <si>
    <t>57</t>
  </si>
  <si>
    <t>Comptroller of the Currency</t>
  </si>
  <si>
    <t xml:space="preserve">015-57-8413 Assessment Funds                                                                                                                                                    </t>
  </si>
  <si>
    <t>373</t>
  </si>
  <si>
    <t>8413</t>
  </si>
  <si>
    <t>Assessment Funds</t>
  </si>
  <si>
    <t xml:space="preserve">029-15-4014 Canteen Service Revolving Fund                                                                                                                                      </t>
  </si>
  <si>
    <t>4014</t>
  </si>
  <si>
    <t>Canteen Service Revolving Fund</t>
  </si>
  <si>
    <t xml:space="preserve">029-25-0137 Readjustment Benefits                                                                                                                                               </t>
  </si>
  <si>
    <t>0137</t>
  </si>
  <si>
    <t>Readjustment Benefits</t>
  </si>
  <si>
    <t xml:space="preserve">029-25-4010 Veterans Reopened Insurance Fund                                                                                                                                    </t>
  </si>
  <si>
    <t>701</t>
  </si>
  <si>
    <t>4010</t>
  </si>
  <si>
    <t>Veterans Reopened Insurance Fund</t>
  </si>
  <si>
    <t xml:space="preserve">029-25-4012 Service-disabled Veterans Insurance Fund                                                                                                                            </t>
  </si>
  <si>
    <t>4012</t>
  </si>
  <si>
    <t>Service-disabled Veterans Insurance Fund</t>
  </si>
  <si>
    <t xml:space="preserve">029-25-8455 Veterans Special Life Insurance Fund                                                                                                                                </t>
  </si>
  <si>
    <t>8455</t>
  </si>
  <si>
    <t>Veterans Special Life Insurance Fund</t>
  </si>
  <si>
    <t xml:space="preserve">029-40-4537 Supply Fund                                                                                                                                                         </t>
  </si>
  <si>
    <t>4537</t>
  </si>
  <si>
    <t xml:space="preserve">202-00-4902 Revolving Fund                                                                                                                                                      </t>
  </si>
  <si>
    <t>4902</t>
  </si>
  <si>
    <t>Revolving Fund</t>
  </si>
  <si>
    <t xml:space="preserve">023-10-4534 Acquisition Services Fund                                                                                                                                           </t>
  </si>
  <si>
    <t>4534</t>
  </si>
  <si>
    <t>Acquisition Services Fund</t>
  </si>
  <si>
    <t xml:space="preserve">027-00-0800 Flexible Benefits Plan Reserve                                                                                                                                      </t>
  </si>
  <si>
    <t>Flexible Benefits Plan Reserve</t>
  </si>
  <si>
    <t xml:space="preserve">027-00-4571 Revolving Fund                                                                                                                                                      </t>
  </si>
  <si>
    <t>4571</t>
  </si>
  <si>
    <t xml:space="preserve">027-00-8424 Employees Life Insurance Fund                                                                                                                                       </t>
  </si>
  <si>
    <t>8424</t>
  </si>
  <si>
    <t>Employees Life Insurance Fund</t>
  </si>
  <si>
    <t xml:space="preserve">027-00-9981 Employees and Retired Employees Health Benefits Funds                                                                                                               </t>
  </si>
  <si>
    <t>9981</t>
  </si>
  <si>
    <t>Employees and Retired Employees Health Benefits Funds</t>
  </si>
  <si>
    <t>Federal Capital Revolving Fund</t>
  </si>
  <si>
    <t>0410</t>
  </si>
  <si>
    <t>Bureau of Consumer Financial Protection</t>
  </si>
  <si>
    <t xml:space="preserve">581-00-5577 Bureau of Consumer Financial Protection Fund                                                                                                                        </t>
  </si>
  <si>
    <t>581</t>
  </si>
  <si>
    <t>5577</t>
  </si>
  <si>
    <t>Bureau of Consumer Financial Protection Fund</t>
  </si>
  <si>
    <t>Commodity Futures Trading Commission</t>
  </si>
  <si>
    <t xml:space="preserve">339-00-4334 Customer Protection Fund                                                                                                                                            </t>
  </si>
  <si>
    <t>339</t>
  </si>
  <si>
    <t>4334</t>
  </si>
  <si>
    <t>Customer Protection Fund</t>
  </si>
  <si>
    <t>Council of the Inspectors General on Integrity and Efficiency</t>
  </si>
  <si>
    <t xml:space="preserve">542-00-4592 Inspectors General Council Fund                                                                                                                                     </t>
  </si>
  <si>
    <t>542</t>
  </si>
  <si>
    <t>4592</t>
  </si>
  <si>
    <t>Inspectors General Council Fund</t>
  </si>
  <si>
    <t xml:space="preserve">349-10-5676 District of Columbia Crime Victims Compensation Fund                                                                                                                </t>
  </si>
  <si>
    <t>5676</t>
  </si>
  <si>
    <t>District of Columbia Crime Victims Compensation Fund</t>
  </si>
  <si>
    <t>District of Columbia General and Special Payments</t>
  </si>
  <si>
    <t xml:space="preserve">349-30-4446 Federal Payment for Water and Sewer Services                                                                                                                        </t>
  </si>
  <si>
    <t>4446</t>
  </si>
  <si>
    <t>Federal Payment for Water and Sewer Services</t>
  </si>
  <si>
    <t xml:space="preserve">350-00-4019 EEOC Education, Technical Assistance, and Training Revolving Fund                                                                                                   </t>
  </si>
  <si>
    <t>4019</t>
  </si>
  <si>
    <t>EEOC Education, Technical Assistance, and Training Revolving Fund</t>
  </si>
  <si>
    <t>0650</t>
  </si>
  <si>
    <t>Farm Credit Administration</t>
  </si>
  <si>
    <t xml:space="preserve">352-00-4131 Limitation on Administrative Expenses                                                                                                                               </t>
  </si>
  <si>
    <t>4131</t>
  </si>
  <si>
    <t>0660</t>
  </si>
  <si>
    <t>Farm Credit System Insurance Corporation</t>
  </si>
  <si>
    <t xml:space="preserve">355-00-4171 Farm Credit System Insurance Fund                                                                                                                                   </t>
  </si>
  <si>
    <t>355</t>
  </si>
  <si>
    <t>4171</t>
  </si>
  <si>
    <t>Farm Credit System Insurance Fund</t>
  </si>
  <si>
    <t>Federal Deposit Insurance Corporation</t>
  </si>
  <si>
    <t>Deposit Insurance</t>
  </si>
  <si>
    <t xml:space="preserve">357-20-4596 Deposit Insurance Fund                                                                                                                                              </t>
  </si>
  <si>
    <t>357</t>
  </si>
  <si>
    <t>4596</t>
  </si>
  <si>
    <t>Deposit Insurance Fund</t>
  </si>
  <si>
    <t>FSLIC Resolution</t>
  </si>
  <si>
    <t xml:space="preserve">357-30-4065 FSLIC Resolution Fund                                                                                                                                               </t>
  </si>
  <si>
    <t>4065</t>
  </si>
  <si>
    <t>FSLIC Resolution Fund</t>
  </si>
  <si>
    <t>0730</t>
  </si>
  <si>
    <t>Federal Housing Finance Agency</t>
  </si>
  <si>
    <t xml:space="preserve">537-00-5532 Federal Housing Finance Agency, Administrative Expenses                                                                                                             </t>
  </si>
  <si>
    <t>537</t>
  </si>
  <si>
    <t>5532</t>
  </si>
  <si>
    <t>Federal Housing Finance Agency, Administrative Expenses</t>
  </si>
  <si>
    <t xml:space="preserve">537-00-5564 Office of Inspector General                                                                                                                                         </t>
  </si>
  <si>
    <t>5564</t>
  </si>
  <si>
    <t>0810</t>
  </si>
  <si>
    <t>Gulf Coast Ecosystem Restoration Council</t>
  </si>
  <si>
    <t xml:space="preserve">586-00-1770 Gulf Coast Ecosystem Restoration Council                                                                                                                            </t>
  </si>
  <si>
    <t>586</t>
  </si>
  <si>
    <t>1770</t>
  </si>
  <si>
    <t>0960</t>
  </si>
  <si>
    <t>Morris K. Udall and Stewart L. Udall Foundation</t>
  </si>
  <si>
    <t xml:space="preserve">487-00-0925 Environmental Dispute Resolution Fund                                                                                                                               </t>
  </si>
  <si>
    <t>487</t>
  </si>
  <si>
    <t>0925</t>
  </si>
  <si>
    <t>Environmental Dispute Resolution Fund</t>
  </si>
  <si>
    <t xml:space="preserve">393-00-8436 National Archives Trust Fund                                                                                                                                        </t>
  </si>
  <si>
    <t>8436</t>
  </si>
  <si>
    <t>National Archives Trust Fund</t>
  </si>
  <si>
    <t>1010</t>
  </si>
  <si>
    <t>National Credit Union Administration</t>
  </si>
  <si>
    <t xml:space="preserve">415-00-4056 Operating Fund                                                                                                                                                      </t>
  </si>
  <si>
    <t>415</t>
  </si>
  <si>
    <t>4056</t>
  </si>
  <si>
    <t>Operating Fund</t>
  </si>
  <si>
    <t xml:space="preserve">415-00-4468 Credit Union Share Insurance Fund                                                                                                                                   </t>
  </si>
  <si>
    <t>4468</t>
  </si>
  <si>
    <t>Credit Union Share Insurance Fund</t>
  </si>
  <si>
    <t xml:space="preserve">415-00-4470 Central Liquidity Facility                                                                                                                                          </t>
  </si>
  <si>
    <t>4470</t>
  </si>
  <si>
    <t>Central Liquidity Facility</t>
  </si>
  <si>
    <t xml:space="preserve">440-00-4020 Postal Service Fund                                                                                                                                                 </t>
  </si>
  <si>
    <t>4020</t>
  </si>
  <si>
    <t>Postal Service Fund</t>
  </si>
  <si>
    <t>1390</t>
  </si>
  <si>
    <t>Tennessee Valley Authority</t>
  </si>
  <si>
    <t xml:space="preserve">455-00-4110 Tennessee Valley Authority Fund                                                                                                                                     </t>
  </si>
  <si>
    <t>455</t>
  </si>
  <si>
    <t>4110</t>
  </si>
  <si>
    <t>Tennessee Valley Authority Fund</t>
  </si>
  <si>
    <t>1420</t>
  </si>
  <si>
    <t>United States Enrichment Corporation Fund</t>
  </si>
  <si>
    <t xml:space="preserve">486-00-4054 United States Enrichment Corporation Fund                                                                                                                           </t>
  </si>
  <si>
    <t>486</t>
  </si>
  <si>
    <t>4054</t>
  </si>
  <si>
    <t>1530</t>
  </si>
  <si>
    <t>Medical Center Research Organizations</t>
  </si>
  <si>
    <t xml:space="preserve">185-00-4026 Medical Center Research Organizations                                                                                                                               </t>
  </si>
  <si>
    <t>185</t>
  </si>
  <si>
    <t>4026</t>
  </si>
  <si>
    <t xml:space="preserve">001-45-827510 Payments, John C. Stennis Center for Public Service Training and Development                                                                                        </t>
  </si>
  <si>
    <t>827510</t>
  </si>
  <si>
    <t>Payments, John C. Stennis Center for Public Service Training and Development</t>
  </si>
  <si>
    <t>809</t>
  </si>
  <si>
    <t>388500</t>
  </si>
  <si>
    <t>Judicial Retirement Funds</t>
  </si>
  <si>
    <t xml:space="preserve">002-00-811040 Federal Payment to Judicial Survivors Annuities Fund                                                                                                                </t>
  </si>
  <si>
    <t>811040</t>
  </si>
  <si>
    <t>Federal Payment to Judicial Survivors Annuities Fund</t>
  </si>
  <si>
    <t xml:space="preserve">002-00-812240 Federal Payment to Judicial Officers Retirement Fund                                                                                                                </t>
  </si>
  <si>
    <t>812240</t>
  </si>
  <si>
    <t>Federal Payment to Judicial Officers Retirement Fund</t>
  </si>
  <si>
    <t xml:space="preserve">002-00-812410 Federal Payment to Claims Court Judges' Retirement Fund                                                                                                             </t>
  </si>
  <si>
    <t>812410</t>
  </si>
  <si>
    <t>Federal Payment to Claims Court Judges' Retirement Fund</t>
  </si>
  <si>
    <t xml:space="preserve">002-00-511430 Advances and Reimbursements, Judiciary Information Technology Fund                                                                                                  </t>
  </si>
  <si>
    <t>511430</t>
  </si>
  <si>
    <t>Advances and Reimbursements, Judiciary Information Technology Fund</t>
  </si>
  <si>
    <t xml:space="preserve">005-00-388500 Undistributed Intragovernmental Payments and Receivables from Cancelled Accounts                                                                                    </t>
  </si>
  <si>
    <t>Undistributed Intragovernmental Payments and Receivables from Cancelled Accounts</t>
  </si>
  <si>
    <t xml:space="preserve">005-00-520520 Earnings on Investments, Native American Institutions Endowment Fund                                                                                                </t>
  </si>
  <si>
    <t>520520</t>
  </si>
  <si>
    <t>Earnings on Investments, Native American Institutions Endowment Fund</t>
  </si>
  <si>
    <t xml:space="preserve">005-00-520930 General Fund Payment, Funds for Strengthening Markets, Income, and Supply (section 32)                                                                              </t>
  </si>
  <si>
    <t>520930</t>
  </si>
  <si>
    <t>General Fund Payment, Funds for Strengthening Markets, Income, and Supply (section 32)</t>
  </si>
  <si>
    <t xml:space="preserve">005-00-810010 Payments from General Fund, Wool Research, Development, and Promotion Trust Fund                                                                                    </t>
  </si>
  <si>
    <t>810010</t>
  </si>
  <si>
    <t>Payments from General Fund, Wool Research, Development, and Promotion Trust Fund</t>
  </si>
  <si>
    <t>Foreign Service National Separation Liability Trust Fund</t>
  </si>
  <si>
    <t xml:space="preserve">006-00-536220 Interest Earned, Environmental Improvement and Restoration Fund                                                                                                     </t>
  </si>
  <si>
    <t>536220</t>
  </si>
  <si>
    <t>Interest Earned, Environmental Improvement and Restoration Fund</t>
  </si>
  <si>
    <t xml:space="preserve">007-00-388517 Undistributed Intragovernmental Payments and Receivables from Cancelled Accounts, Navy                                                                              </t>
  </si>
  <si>
    <t>388517</t>
  </si>
  <si>
    <t>Undistributed Intragovernmental Payments and Receivables from Cancelled Accounts, Navy</t>
  </si>
  <si>
    <t xml:space="preserve">007-00-388521 Undistributed Intragovernmental Payments and Receivables from Cancelled Accounts, Army                                                                              </t>
  </si>
  <si>
    <t>388521</t>
  </si>
  <si>
    <t>Undistributed Intragovernmental Payments and Receivables from Cancelled Accounts, Army</t>
  </si>
  <si>
    <t xml:space="preserve">007-00-388557 Undistributed Intragovernmental Payments and Receivables from Cancelled Accounts, Air Force                                                                         </t>
  </si>
  <si>
    <t>388557</t>
  </si>
  <si>
    <t>Undistributed Intragovernmental Payments and Receivables from Cancelled Accounts, Air Force</t>
  </si>
  <si>
    <t xml:space="preserve">007-00-388597 Undistributed Intragovernmental Payments and Receivables from Cancelled Accounts, Defense Agencies                                                                  </t>
  </si>
  <si>
    <t>388597</t>
  </si>
  <si>
    <t>Undistributed Intragovernmental Payments and Receivables from Cancelled Accounts, Defense Agencies</t>
  </si>
  <si>
    <t xml:space="preserve">007-00-816510 Foreign National Employees Separation Pay Trust Fund                                                                                                                </t>
  </si>
  <si>
    <t>816510</t>
  </si>
  <si>
    <t>Foreign National Employees Separation Pay Trust Fund</t>
  </si>
  <si>
    <t xml:space="preserve">007-00-833510 Payment to Voluntary Separation Incentive Fund                                                                                                                      </t>
  </si>
  <si>
    <t>833510</t>
  </si>
  <si>
    <t>Payment to Voluntary Separation Incentive Fund</t>
  </si>
  <si>
    <t>997130</t>
  </si>
  <si>
    <t xml:space="preserve">019-00-388500 Undistributed Intragovernmental Payments and Receivables from Cancelled Accounts                                                                                    </t>
  </si>
  <si>
    <t xml:space="preserve">019-00-522720 Earnings on Investments, Nuclear Waste Disposal Fund                                                                                                                </t>
  </si>
  <si>
    <t>522720</t>
  </si>
  <si>
    <t>Earnings on Investments, Nuclear Waste Disposal Fund</t>
  </si>
  <si>
    <t xml:space="preserve">019-00-523120 Earnings on Investments, Decontamination and Decommissioning Fund                                                                                                   </t>
  </si>
  <si>
    <t>523120</t>
  </si>
  <si>
    <t>Earnings on Investments, Decontamination and Decommissioning Fund</t>
  </si>
  <si>
    <t xml:space="preserve">009-00-800410 Federal Contributions, FSMI Fund                                                                                                                                    </t>
  </si>
  <si>
    <t>800410</t>
  </si>
  <si>
    <t>Federal Contributions, FSMI Fund</t>
  </si>
  <si>
    <t xml:space="preserve">009-00-800434 Federal Contribution, State Low-income Determinations, Prescription Drug Account, FSMI                                                                              </t>
  </si>
  <si>
    <t>800434</t>
  </si>
  <si>
    <t>Federal Contribution, State Low-income Determinations, Prescription Drug Account, FSMI</t>
  </si>
  <si>
    <t xml:space="preserve">009-00-800446 Federal Contribution for Admin. Contribution for Admin. Costs, Prescription Drug Account, FSMI                                                                      </t>
  </si>
  <si>
    <t>800446</t>
  </si>
  <si>
    <t>Federal Contribution for Admin. Contribution for Admin. Costs, Prescription Drug Account, FSMI</t>
  </si>
  <si>
    <t xml:space="preserve">009-00-800447 Federal Contributions for Benefits, Prescription Drug Account, SMI                                                                                                  </t>
  </si>
  <si>
    <t>800447</t>
  </si>
  <si>
    <t>Federal Contributions for Benefits, Prescription Drug Account, SMI</t>
  </si>
  <si>
    <t xml:space="preserve">009-00-800460 Miscellaneous Federal Payments, Federal Supplementary Medical Insurance Trust Fund                                                                                  </t>
  </si>
  <si>
    <t>800460</t>
  </si>
  <si>
    <t>Miscellaneous Federal Payments, Federal Supplementary Medical Insurance Trust Fund</t>
  </si>
  <si>
    <t xml:space="preserve">009-00-800535 FHI Trust Fund, Taxation on OASDI Benefits                                                                                                                          </t>
  </si>
  <si>
    <t>800535</t>
  </si>
  <si>
    <t>FHI Trust Fund, Taxation on OASDI Benefits</t>
  </si>
  <si>
    <t xml:space="preserve">009-00-800544 FHI Trust Fund, Payment from the General Fund for Health Care Fraud and Abuse Control Account                                                                       </t>
  </si>
  <si>
    <t>800544</t>
  </si>
  <si>
    <t>FHI Trust Fund, Payment from the General Fund for Health Care Fraud and Abuse Control Account</t>
  </si>
  <si>
    <t xml:space="preserve">009-00-800546 FHI Trust Fund, Transfers from General Fund (criminal Fines)                                                                                                        </t>
  </si>
  <si>
    <t>800546</t>
  </si>
  <si>
    <t>FHI Trust Fund, Transfers from General Fund (criminal Fines)</t>
  </si>
  <si>
    <t xml:space="preserve">009-00-800547 FHI Trust Fund, Transfers from General Fund (civil Monetary Penalties)                                                                                              </t>
  </si>
  <si>
    <t>800547</t>
  </si>
  <si>
    <t>FHI Trust Fund, Transfers from General Fund (civil Monetary Penalties)</t>
  </si>
  <si>
    <t xml:space="preserve">009-00-800548 FHI Trust Fund, Transfers from General Fund (asset Forfeitures)                                                                                                     </t>
  </si>
  <si>
    <t>800548</t>
  </si>
  <si>
    <t>FHI Trust Fund, Transfers from General Fund (asset Forfeitures)</t>
  </si>
  <si>
    <t xml:space="preserve">009-00-800560 FHI Trust Fund, Payments from the General Fund (uninsured and Program Management)                                                                                   </t>
  </si>
  <si>
    <t>800560</t>
  </si>
  <si>
    <t>FHI Trust Fund, Payments from the General Fund (uninsured and Program Management)</t>
  </si>
  <si>
    <t xml:space="preserve">009-00-555120 Interest, Child Enrollment Contingency Fund                                                                                                                         </t>
  </si>
  <si>
    <t>555120</t>
  </si>
  <si>
    <t>Interest, Child Enrollment Contingency Fund</t>
  </si>
  <si>
    <t xml:space="preserve">009-00-562810 General Fund Payment, NIH Innovation, CURES Act                                                                                                                     </t>
  </si>
  <si>
    <t>562810</t>
  </si>
  <si>
    <t>General Fund Payment, NIH Innovation, CURES Act</t>
  </si>
  <si>
    <t xml:space="preserve">009-00-562910 General Fund Payment, FDA Innovation, CURES Act                                                                                                                     </t>
  </si>
  <si>
    <t>562910</t>
  </si>
  <si>
    <t>General Fund Payment, FDA Innovation, CURES Act</t>
  </si>
  <si>
    <t xml:space="preserve">009-00-573610 Transfers from Presidential Election Campaign Fund                                                                                                                  </t>
  </si>
  <si>
    <t>573610</t>
  </si>
  <si>
    <t>Transfers from Presidential Election Campaign Fund</t>
  </si>
  <si>
    <t xml:space="preserve">024-00-388500 Undistributed Intragovernmental Payments and Receivables from Cancelled Accounts                                                                                    </t>
  </si>
  <si>
    <t xml:space="preserve">024-00-570120 Earnings on Investments, National Flood Insurance Reserve Fund                                                                                                      </t>
  </si>
  <si>
    <t>570120</t>
  </si>
  <si>
    <t>Earnings on Investments, National Flood Insurance Reserve Fund</t>
  </si>
  <si>
    <t xml:space="preserve">025-00-388510 Undistributed Intragovernmental Payments                                                                                                                            </t>
  </si>
  <si>
    <t>388510</t>
  </si>
  <si>
    <t>Undistributed Intragovernmental Payments</t>
  </si>
  <si>
    <t xml:space="preserve">010-00-388500 Undistributed Intragovernmental Payments and Receivables from Cancelled Accounts                                                                                    </t>
  </si>
  <si>
    <t xml:space="preserve">010-00-501590 Earnings on Investments, Abandoned Mine Reclamation Fund                                                                                                            </t>
  </si>
  <si>
    <t>501590</t>
  </si>
  <si>
    <t>Earnings on Investments, Abandoned Mine Reclamation Fund</t>
  </si>
  <si>
    <t xml:space="preserve">010-00-502920 Earnings on Investments, Federal Aid to Wildlife Restoration Fund                                                                                                   </t>
  </si>
  <si>
    <t>502920</t>
  </si>
  <si>
    <t>Earnings on Investments, Federal Aid to Wildlife Restoration Fund</t>
  </si>
  <si>
    <t xml:space="preserve">010-00-514300 Payment from the General Fund, Cooperative Endangered Species Conservation Fund                                                                                     </t>
  </si>
  <si>
    <t>514300</t>
  </si>
  <si>
    <t>Payment from the General Fund, Cooperative Endangered Species Conservation Fund</t>
  </si>
  <si>
    <t xml:space="preserve">010-00-517420 Interest on Principal, Utah Mitigation and Conservation Fund                                                                                                        </t>
  </si>
  <si>
    <t>517420</t>
  </si>
  <si>
    <t>Interest on Principal, Utah Mitigation and Conservation Fund</t>
  </si>
  <si>
    <t xml:space="preserve">010-00-519820 Natural Resources Damages from Legal Actions, EOI                                                                                                                   </t>
  </si>
  <si>
    <t>519820</t>
  </si>
  <si>
    <t>Natural Resources Damages from Legal Actions, EOI</t>
  </si>
  <si>
    <t xml:space="preserve">010-00-523220 Earnings on Investments, Southern Nevada Public Land Management                                                                                                     </t>
  </si>
  <si>
    <t>523220</t>
  </si>
  <si>
    <t>Earnings on Investments, Southern Nevada Public Land Management</t>
  </si>
  <si>
    <t xml:space="preserve">010-00-542520 Interest Earned, Environmental Improvement and Restoration Fund                                                                                                     </t>
  </si>
  <si>
    <t>542520</t>
  </si>
  <si>
    <t>Radiation Exposure Compensation</t>
  </si>
  <si>
    <t xml:space="preserve">011-00-811610 Payment from the General Fund, Radiation Exposure Compensation Trust Fund                                                                                           </t>
  </si>
  <si>
    <t>811610</t>
  </si>
  <si>
    <t>Payment from the General Fund, Radiation Exposure Compensation Trust Fund</t>
  </si>
  <si>
    <t xml:space="preserve">011-00-388500 Undistributed Intragovernmental Payments and Receivables from Cancelled Accounts                                                                                    </t>
  </si>
  <si>
    <t xml:space="preserve">011-00-504220 Interest and Profit on Investment, Department of Justice Assets Forfeiture Fund                                                                                     </t>
  </si>
  <si>
    <t>504220</t>
  </si>
  <si>
    <t>Interest and Profit on Investment, Department of Justice Assets Forfeiture Fund</t>
  </si>
  <si>
    <t xml:space="preserve">011-00-507320 Earnings on Investments, U.S. Trustees System                                                                                                                       </t>
  </si>
  <si>
    <t>507320</t>
  </si>
  <si>
    <t>Earnings on Investments, U.S. Trustees System</t>
  </si>
  <si>
    <t xml:space="preserve">011-00-560820 Earnings on Investments, United States Victims of State Sponsored Terrorism Fund                                                                                    </t>
  </si>
  <si>
    <t>560820</t>
  </si>
  <si>
    <t>Earnings on Investments, United States Victims of State Sponsored Terrorism Fund</t>
  </si>
  <si>
    <t>804213</t>
  </si>
  <si>
    <t xml:space="preserve">012-00-388500 Undistributed Intragovernmental Payments and Receivables from Cancelled Accounts                                                                                    </t>
  </si>
  <si>
    <t xml:space="preserve">012-00-804210 Deposits by Federal Agencies to the Federal Employees Compensation Account, Unemployment Trust Fund                                                                 </t>
  </si>
  <si>
    <t>804210</t>
  </si>
  <si>
    <t>Deposits by Federal Agencies to the Federal Employees Compensation Account, Unemployment Trust Fund</t>
  </si>
  <si>
    <t xml:space="preserve">014-00-818680 Federal Contributions, Foreign Service Retirement and Disability Fund                                                                                               </t>
  </si>
  <si>
    <t>818680</t>
  </si>
  <si>
    <t>Federal Contributions, Foreign Service Retirement and Disability Fund</t>
  </si>
  <si>
    <t xml:space="preserve">014-00-388500 Undistributed Intragovernmental Payments and Receivables from Cancelled Accounts                                                                                    </t>
  </si>
  <si>
    <t>517710</t>
  </si>
  <si>
    <t xml:space="preserve">014-00-549710 Employing Agency Contributions, Foreign Service National Defined Contributions Retirement Fund                                                                      </t>
  </si>
  <si>
    <t>549710</t>
  </si>
  <si>
    <t>Employing Agency Contributions, Foreign Service National Defined Contributions Retirement Fund</t>
  </si>
  <si>
    <t xml:space="preserve">014-00-549720 Interest on Investments, Foreign Service National Defined Contributions Retirement Fund                                                                             </t>
  </si>
  <si>
    <t>549720</t>
  </si>
  <si>
    <t>Interest on Investments, Foreign Service National Defined Contributions Retirement Fund</t>
  </si>
  <si>
    <t xml:space="preserve">014-00-549750 Employee Contributions, Foreign Service National Defined Contributions Retirement Fund, State                                                                       </t>
  </si>
  <si>
    <t>549750</t>
  </si>
  <si>
    <t>Employee Contributions, Foreign Service National Defined Contributions Retirement Fund, State</t>
  </si>
  <si>
    <t xml:space="preserve">014-00-818650 Receipts from Civil Service Retirement and Disability Fund, Foreign Service Retirement and Disability Fund                                                          </t>
  </si>
  <si>
    <t>818650</t>
  </si>
  <si>
    <t>Receipts from Civil Service Retirement and Disability Fund, Foreign Service Retirement and Disability Fund</t>
  </si>
  <si>
    <t xml:space="preserve">014-00-834010 Foreign Service National Separation Liability Trust Fund                                                                                                            </t>
  </si>
  <si>
    <t>834010</t>
  </si>
  <si>
    <t xml:space="preserve">021-00-388500 Undistributed Intragovernmental Payments and Receivables from Cancelled Accounts                                                                                    </t>
  </si>
  <si>
    <t xml:space="preserve">015-00-133800 Interest on Loans to the Presidio                                                                                                                                   </t>
  </si>
  <si>
    <t>133800</t>
  </si>
  <si>
    <t>Interest on Loans to the Presidio</t>
  </si>
  <si>
    <t xml:space="preserve">015-00-135100 Interest on Loans to BPA                                                                                                                                            </t>
  </si>
  <si>
    <t>135100</t>
  </si>
  <si>
    <t>Interest on Loans to BPA</t>
  </si>
  <si>
    <t xml:space="preserve">015-00-136000 Interest on Loans to Western Area Power Administration                                                                                                              </t>
  </si>
  <si>
    <t>136000</t>
  </si>
  <si>
    <t>Interest on Loans to Western Area Power Administration</t>
  </si>
  <si>
    <t xml:space="preserve">015-00-140100 Interest on Loans to Commodity Credit Corporation                                                                                                                   </t>
  </si>
  <si>
    <t>140100</t>
  </si>
  <si>
    <t>Interest on Loans to Commodity Credit Corporation</t>
  </si>
  <si>
    <t xml:space="preserve">015-00-141500 Interest on Loans to Federal Deposit Insurance Corporation                                                                                                          </t>
  </si>
  <si>
    <t>141500</t>
  </si>
  <si>
    <t>Interest on Loans to Federal Deposit Insurance Corporation</t>
  </si>
  <si>
    <t xml:space="preserve">015-00-141800 Interest on Loans to Federal Financing Bank                                                                                                                         </t>
  </si>
  <si>
    <t>141800</t>
  </si>
  <si>
    <t>Interest on Loans to Federal Financing Bank</t>
  </si>
  <si>
    <t xml:space="preserve">015-00-143300 Interest on Loans to National Flood Insurance Fund, DHS                                                                                                             </t>
  </si>
  <si>
    <t>143300</t>
  </si>
  <si>
    <t>Interest on Loans to National Flood Insurance Fund, DHS</t>
  </si>
  <si>
    <t xml:space="preserve">015-00-149500 Interest Payments on Repayable Advances to the Black Lung Disability Trust Fund                                                                                     </t>
  </si>
  <si>
    <t>149500</t>
  </si>
  <si>
    <t>Interest Payments on Repayable Advances to the Black Lung Disability Trust Fund</t>
  </si>
  <si>
    <t xml:space="preserve">015-00-149700 Payment of Interest on Advances to the Railroad Retirement Board                                                                                                    </t>
  </si>
  <si>
    <t>149700</t>
  </si>
  <si>
    <t>Payment of Interest on Advances to the Railroad Retirement Board</t>
  </si>
  <si>
    <t xml:space="preserve">015-00-150110 Interest on Loans or Advances to the Extended Unemployment Compensation Account                                                                                     </t>
  </si>
  <si>
    <t>150110</t>
  </si>
  <si>
    <t>Interest on Loans or Advances to the Extended Unemployment Compensation Account</t>
  </si>
  <si>
    <t xml:space="preserve">015-00-241600 Charges for Administrative Expenses of Social Security Act As Amended                                                                                               </t>
  </si>
  <si>
    <t>241600</t>
  </si>
  <si>
    <t>Charges for Administrative Expenses of Social Security Act As Amended</t>
  </si>
  <si>
    <t xml:space="preserve">015-00-310100 Recoveries from Federal Agencies for Settlement of Claims for Contract Disputes                                                                                     </t>
  </si>
  <si>
    <t>310100</t>
  </si>
  <si>
    <t>Recoveries from Federal Agencies for Settlement of Claims for Contract Disputes</t>
  </si>
  <si>
    <t xml:space="preserve">015-00-311200 Reimbursement from Federal Agencies for Payments Made As a Result of Discriminatory Conduct                                                                         </t>
  </si>
  <si>
    <t>311200</t>
  </si>
  <si>
    <t>Reimbursement from Federal Agencies for Payments Made As a Result of Discriminatory Conduct</t>
  </si>
  <si>
    <t>320000</t>
  </si>
  <si>
    <t xml:space="preserve">015-00-388500 Undistributed Intragovernmental Payments and Receivables from Cancelled Accounts                                                                                    </t>
  </si>
  <si>
    <t xml:space="preserve">015-00-543310 Underpayment and Fraud Collection                                                                                                                                   </t>
  </si>
  <si>
    <t>543310</t>
  </si>
  <si>
    <t>Underpayment and Fraud Collection</t>
  </si>
  <si>
    <t xml:space="preserve">015-00-569720 Earnings on Investments, Treasury Forfeiture Fund                                                                                                                   </t>
  </si>
  <si>
    <t>569720</t>
  </si>
  <si>
    <t>Earnings on Investments, Treasury Forfeiture Fund</t>
  </si>
  <si>
    <t xml:space="preserve">029-00-388500 Undistributed Intragovernmental Payments and Receivables from Cancelled Accounts                                                                                    </t>
  </si>
  <si>
    <t xml:space="preserve">202-00-388500 Undistributed Intragovernmental Payments and Receivables from Cancelled Accounts                                                                                    </t>
  </si>
  <si>
    <t>Military Retirement</t>
  </si>
  <si>
    <t xml:space="preserve">200-05-809730 Federal Contributions, Military Retirement Fund                                                                                                                     </t>
  </si>
  <si>
    <t>809730</t>
  </si>
  <si>
    <t>Federal Contributions, Military Retirement Fund</t>
  </si>
  <si>
    <t>Retiree Health Care</t>
  </si>
  <si>
    <t xml:space="preserve">200-07-547230 Federal Contributions, DoD Medicare-Eligible Retiree Health Care Fund                                                                                               </t>
  </si>
  <si>
    <t>547230</t>
  </si>
  <si>
    <t>Federal Contributions, DoD Medicare-Eligible Retiree Health Care Fund</t>
  </si>
  <si>
    <t>Educational Benefits</t>
  </si>
  <si>
    <t xml:space="preserve">200-10-809810 Employing Agency Contributions, Education Benefits Fund                                                                                                             </t>
  </si>
  <si>
    <t>809810</t>
  </si>
  <si>
    <t>Employing Agency Contributions, Education Benefits Fund</t>
  </si>
  <si>
    <t xml:space="preserve">200-07-547220 Earnings on Investments, DoD Medicare-Eligible Retiree Health Care Fund                                                                                             </t>
  </si>
  <si>
    <t>547220</t>
  </si>
  <si>
    <t>Earnings on Investments, DoD Medicare-Eligible Retiree Health Care Fund</t>
  </si>
  <si>
    <t xml:space="preserve">100-00-858110 General Fund Payment, Trade Enforcement Trust Fund                                                                                                                  </t>
  </si>
  <si>
    <t>858110</t>
  </si>
  <si>
    <t>General Fund Payment, Trade Enforcement Trust Fund</t>
  </si>
  <si>
    <t xml:space="preserve">023-00-538110 Acquisition Workforce Training Fund                                                                                                                                 </t>
  </si>
  <si>
    <t>538110</t>
  </si>
  <si>
    <t>Acquisition Workforce Training Fund</t>
  </si>
  <si>
    <t xml:space="preserve">184-15-834210 Foreign Service National Separation Liability Trust Fund                                                                                                            </t>
  </si>
  <si>
    <t>834210</t>
  </si>
  <si>
    <t xml:space="preserve">184-35-539510 Agency Contributions, Host Country Resident Contractors Separation Liability Fund                                                                                   </t>
  </si>
  <si>
    <t>539510</t>
  </si>
  <si>
    <t>Agency Contributions, Host Country Resident Contractors Separation Liability Fund</t>
  </si>
  <si>
    <t xml:space="preserve">026-00-388500 Undistributed Intragovernmental Payments and Receivables from Cancelled Accounts                                                                                    </t>
  </si>
  <si>
    <t xml:space="preserve">027-00-539120 Earnings on Investments, Postal Service Retiree Health Benefits Fund                                                                                                </t>
  </si>
  <si>
    <t>539120</t>
  </si>
  <si>
    <t>Earnings on Investments, Postal Service Retiree Health Benefits Fund</t>
  </si>
  <si>
    <t xml:space="preserve">027-00-813550 General Fund Payment to the Civil Service Retirement and Disability Fund                                                                                            </t>
  </si>
  <si>
    <t>813550</t>
  </si>
  <si>
    <t>General Fund Payment to the Civil Service Retirement and Disability Fund</t>
  </si>
  <si>
    <t xml:space="preserve">027-00-813570 Re-employed Annuitants Salary Offset, Civil Service Retirement and Disability Fund                                                                                  </t>
  </si>
  <si>
    <t>813570</t>
  </si>
  <si>
    <t>Re-employed Annuitants Salary Offset, Civil Service Retirement and Disability Fund</t>
  </si>
  <si>
    <t xml:space="preserve">016-00-800660 FOASI, Federal Payments to the FOASI Trust Fund                                                                                                                     </t>
  </si>
  <si>
    <t>800660</t>
  </si>
  <si>
    <t>FOASI, Federal Payments to the FOASI Trust Fund</t>
  </si>
  <si>
    <t xml:space="preserve">016-00-800760 FDI, Federal Payments to the FDI Trust Fund                                                                                                                         </t>
  </si>
  <si>
    <t>800760</t>
  </si>
  <si>
    <t>FDI, Federal Payments to the FDI Trust Fund</t>
  </si>
  <si>
    <t xml:space="preserve">349-10-821230 Federal Payments, D.C. Judicial Retirement and Survivors Annuity                                                                                                    </t>
  </si>
  <si>
    <t>821230</t>
  </si>
  <si>
    <t>Federal Payments, D.C. Judicial Retirement and Survivors Annuity</t>
  </si>
  <si>
    <t xml:space="preserve">349-30-551110 Federal Contribution, DC Federal Pension Fund                                                                                                                       </t>
  </si>
  <si>
    <t>551110</t>
  </si>
  <si>
    <t>Federal Contribution, DC Federal Pension Fund</t>
  </si>
  <si>
    <t xml:space="preserve">349-30-551120 Earnings on Investments, DC Federal Pension Fund                                                                                                                    </t>
  </si>
  <si>
    <t>551120</t>
  </si>
  <si>
    <t>Earnings on Investments, DC Federal Pension Fund</t>
  </si>
  <si>
    <t>0820</t>
  </si>
  <si>
    <t>Harry S Truman Scholarship Foundation</t>
  </si>
  <si>
    <t>829630</t>
  </si>
  <si>
    <t xml:space="preserve">487-00-861510 General Fund Payments, Morris K. Udall Scholarship Fund                                                                                                             </t>
  </si>
  <si>
    <t>861510</t>
  </si>
  <si>
    <t>General Fund Payments, Morris K. Udall Scholarship Fund</t>
  </si>
  <si>
    <t>1220</t>
  </si>
  <si>
    <t>Patient-Centered Outcomes Research Trust Fund</t>
  </si>
  <si>
    <t xml:space="preserve">579-00-829930 Payment from the General Fund, Patient-Centered Outcomes Research Trust Fund                                                                                        </t>
  </si>
  <si>
    <t>579</t>
  </si>
  <si>
    <t>829930</t>
  </si>
  <si>
    <t>Payment from the General Fund, Patient-Centered Outcomes Research Trust Fund</t>
  </si>
  <si>
    <t xml:space="preserve">446-00-801012 Railroad Social Security Equivalent Benefit Account, Income Tax Credits                                                                                             </t>
  </si>
  <si>
    <t>801012</t>
  </si>
  <si>
    <t>Railroad Social Security Equivalent Benefit Account, Income Tax Credits</t>
  </si>
  <si>
    <t xml:space="preserve">446-00-801031 Railroad Social Security Equivalent Benefit Account, Receipts from Federal Old-age Survivors Ins. Trust Fund                                                        </t>
  </si>
  <si>
    <t>801031</t>
  </si>
  <si>
    <t>Railroad Social Security Equivalent Benefit Account, Receipts from Federal Old-age Survivors Ins. Trust Fund</t>
  </si>
  <si>
    <t xml:space="preserve">446-00-801032 Railroad Social Security Equivalent Benefit Account, Receipts from Federal Disability Insurance Trust Fund                                                          </t>
  </si>
  <si>
    <t>801032</t>
  </si>
  <si>
    <t>Railroad Social Security Equivalent Benefit Account, Receipts from Federal Disability Insurance Trust Fund</t>
  </si>
  <si>
    <t xml:space="preserve">446-00-801040 Advances from the General Fund for Financial Interchange Interest, Social Security Equivalent Benefit Account                                                       </t>
  </si>
  <si>
    <t>801040</t>
  </si>
  <si>
    <t>Advances from the General Fund for Financial Interchange Interest, Social Security Equivalent Benefit Account</t>
  </si>
  <si>
    <t xml:space="preserve">446-00-801116 Payment from the National Railroad Retirement Investment Trust, Rail Industry Pension Fund                                                                          </t>
  </si>
  <si>
    <t>801116</t>
  </si>
  <si>
    <t>Payment from the National Railroad Retirement Investment Trust, Rail Industry Pension Fund</t>
  </si>
  <si>
    <t xml:space="preserve">446-00-801170 Federal Payments to Railroad Retirement Trust Funds, Rail Industry Pension Fund                                                                                     </t>
  </si>
  <si>
    <t>801170</t>
  </si>
  <si>
    <t>Federal Payments to Railroad Retirement Trust Funds, Rail Industry Pension Fund</t>
  </si>
  <si>
    <t xml:space="preserve">449-00-556720 Interest, Investor Protection Fund                                                                                                                                  </t>
  </si>
  <si>
    <t>556720</t>
  </si>
  <si>
    <t>Interest, Investor Protection Fund</t>
  </si>
  <si>
    <t>1575</t>
  </si>
  <si>
    <t>United Mine Workers of America Benefit Funds</t>
  </si>
  <si>
    <t xml:space="preserve">476-00-829530 Transfers from Abandoned Mine Reclamation Fund                                                                                                                      </t>
  </si>
  <si>
    <t>476</t>
  </si>
  <si>
    <t>829530</t>
  </si>
  <si>
    <t>Transfers from Abandoned Mine Reclamation Fund</t>
  </si>
  <si>
    <t>829540</t>
  </si>
  <si>
    <t>Undistributed Offsetting Receipts</t>
  </si>
  <si>
    <t xml:space="preserve">001-25-803220 Interest, Library of Congress Permanent Loan Account                                                                                                                </t>
  </si>
  <si>
    <t>902</t>
  </si>
  <si>
    <t>803220</t>
  </si>
  <si>
    <t>Interest, Library of Congress Permanent Loan Account</t>
  </si>
  <si>
    <t xml:space="preserve">001-40-811520 Tax Court Judges Survivors Annuity, Interest and Profits on Investments                                                                                             </t>
  </si>
  <si>
    <t>811520</t>
  </si>
  <si>
    <t>Tax Court Judges Survivors Annuity, Interest and Profits on Investments</t>
  </si>
  <si>
    <t xml:space="preserve">002-00-811020 Judicial Survivors Annuity, Interest and Profits on Investments                                                                                                     </t>
  </si>
  <si>
    <t>811020</t>
  </si>
  <si>
    <t>Judicial Survivors Annuity, Interest and Profits on Investments</t>
  </si>
  <si>
    <t xml:space="preserve">002-00-812220 Interest and Profits on Investments, Judicial Officers' Annuity                                                                                                     </t>
  </si>
  <si>
    <t>812220</t>
  </si>
  <si>
    <t>Interest and Profits on Investments, Judicial Officers' Annuity</t>
  </si>
  <si>
    <t xml:space="preserve">002-00-812420 Interest, Claims Court Judges' Retirement Fund                                                                                                                      </t>
  </si>
  <si>
    <t>812420</t>
  </si>
  <si>
    <t>Interest, Claims Court Judges' Retirement Fund</t>
  </si>
  <si>
    <t xml:space="preserve">005-00-801520 Interest on Investments in Public Debt Securities, AMS                                                                                                              </t>
  </si>
  <si>
    <t>801520</t>
  </si>
  <si>
    <t>Interest on Investments in Public Debt Securities, AMS</t>
  </si>
  <si>
    <t xml:space="preserve">007-00-833520 Earnings on Investments                                                                                                                                             </t>
  </si>
  <si>
    <t>833520</t>
  </si>
  <si>
    <t>Earnings on Investments</t>
  </si>
  <si>
    <t xml:space="preserve">007-00-835820 Earnings on Investments, Support for U.S. Relocation to Guam Activities                                                                                             </t>
  </si>
  <si>
    <t>835820</t>
  </si>
  <si>
    <t>Earnings on Investments, Support for U.S. Relocation to Guam Activities</t>
  </si>
  <si>
    <t xml:space="preserve">007-00-997120 Interest, Other DOD Trust Funds                                                                                                                                     </t>
  </si>
  <si>
    <t>997120</t>
  </si>
  <si>
    <t>Interest, Other DOD Trust Funds</t>
  </si>
  <si>
    <t xml:space="preserve">009-00-800420 Interest Received by Trust Fund, FSMI Fund                                                                                                                          </t>
  </si>
  <si>
    <t>800420</t>
  </si>
  <si>
    <t>Interest Received by Trust Fund, FSMI Fund</t>
  </si>
  <si>
    <t xml:space="preserve">009-00-800437 Interest, Medicare Prescription Drug Account, FSMI                                                                                                                  </t>
  </si>
  <si>
    <t>800437</t>
  </si>
  <si>
    <t>Interest, Medicare Prescription Drug Account, FSMI</t>
  </si>
  <si>
    <t xml:space="preserve">009-00-800512 FHI Trust Fund, Federal Employer Contributions (FICA)                                                                                                               </t>
  </si>
  <si>
    <t>951</t>
  </si>
  <si>
    <t>800512</t>
  </si>
  <si>
    <t>FHI Trust Fund, Federal Employer Contributions (FICA)</t>
  </si>
  <si>
    <t xml:space="preserve">009-00-800513 FHI Trust Fund, Postal Service Employer Contributions (FICA)                                                                                                        </t>
  </si>
  <si>
    <t>800513</t>
  </si>
  <si>
    <t>FHI Trust Fund, Postal Service Employer Contributions (FICA)</t>
  </si>
  <si>
    <t xml:space="preserve">009-00-800520 FHI Trust Fund, Interest Received by Trust Funds                                                                                                                    </t>
  </si>
  <si>
    <t>800520</t>
  </si>
  <si>
    <t>FHI Trust Fund, Interest Received by Trust Funds</t>
  </si>
  <si>
    <t xml:space="preserve">009-00-800550 FHI Trust Fund, Interest Payments by Railroad Retirement Board                                                                                                      </t>
  </si>
  <si>
    <t>800550</t>
  </si>
  <si>
    <t>FHI Trust Fund, Interest Payments by Railroad Retirement Board</t>
  </si>
  <si>
    <t xml:space="preserve">009-00-817520 Interest and Profits on Investments, Vaccine Injury Compensation Trust Fund                                                                                         </t>
  </si>
  <si>
    <t>817520</t>
  </si>
  <si>
    <t>Interest and Profits on Investments, Vaccine Injury Compensation Trust Fund</t>
  </si>
  <si>
    <t xml:space="preserve">009-00-977120 Interest, Miscellaneous Trust Funds                                                                                                                                 </t>
  </si>
  <si>
    <t>977120</t>
  </si>
  <si>
    <t>Interest, Miscellaneous Trust Funds</t>
  </si>
  <si>
    <t xml:space="preserve">012-00-804220 Unemployment Trust Fund, Interest and Profits on Investments in Public Debt Securities                                                                              </t>
  </si>
  <si>
    <t>804220</t>
  </si>
  <si>
    <t>Unemployment Trust Fund, Interest and Profits on Investments in Public Debt Securities</t>
  </si>
  <si>
    <t xml:space="preserve">014-00-818620 Interest on Investments, Foreign Service Retirement and Disability Fund                                                                                             </t>
  </si>
  <si>
    <t>818620</t>
  </si>
  <si>
    <t>Interest on Investments, Foreign Service Retirement and Disability Fund</t>
  </si>
  <si>
    <t xml:space="preserve">014-00-818640 Employing Agency Contributions, Foreign Service Retirement and Disability Fund                                                                                      </t>
  </si>
  <si>
    <t>818640</t>
  </si>
  <si>
    <t>Employing Agency Contributions, Foreign Service Retirement and Disability Fund</t>
  </si>
  <si>
    <t xml:space="preserve">014-00-882120 Earnings on Investments, Unconditional Gift Fund                                                                                                                    </t>
  </si>
  <si>
    <t>882120</t>
  </si>
  <si>
    <t>Earnings on Investments, Unconditional Gift Fund</t>
  </si>
  <si>
    <t xml:space="preserve">014-00-977120 Interest, Miscellaneous Trust Funds, USIA                                                                                                                           </t>
  </si>
  <si>
    <t>Interest, Miscellaneous Trust Funds, USIA</t>
  </si>
  <si>
    <t xml:space="preserve">015-00-820920 Earnings on Investments, Cheyenne River Sioux Tribe Terrestrial Wildlife Habitat Restoration Trust Fund                                                             </t>
  </si>
  <si>
    <t>820920</t>
  </si>
  <si>
    <t>Earnings on Investments, Cheyenne River Sioux Tribe Terrestrial Wildlife Habitat Restoration Trust Fund</t>
  </si>
  <si>
    <t xml:space="preserve">015-00-862520 Earnings on Investments, Gulf Coast Restoration Trust Fund                                                                                                          </t>
  </si>
  <si>
    <t>862520</t>
  </si>
  <si>
    <t>Earnings on Investments, Gulf Coast Restoration Trust Fund</t>
  </si>
  <si>
    <t xml:space="preserve">016-00-800612 FOASI, Federal Employer Contributions (FICA Taxes)                                                                                                                  </t>
  </si>
  <si>
    <t>952</t>
  </si>
  <si>
    <t>800612</t>
  </si>
  <si>
    <t>FOASI, Federal Employer Contributions (FICA Taxes)</t>
  </si>
  <si>
    <t xml:space="preserve">016-00-800620 FOASI, Interest Received by Trust Funds                                                                                                                             </t>
  </si>
  <si>
    <t>903</t>
  </si>
  <si>
    <t>800620</t>
  </si>
  <si>
    <t>FOASI, Interest Received by Trust Funds</t>
  </si>
  <si>
    <t xml:space="preserve">016-00-800712 FDI, Federal Employer Contributions (FICA Taxes)                                                                                                                    </t>
  </si>
  <si>
    <t>800712</t>
  </si>
  <si>
    <t>FDI, Federal Employer Contributions (FICA Taxes)</t>
  </si>
  <si>
    <t xml:space="preserve">016-00-800720 FDI, Interest Received by Trust Funds                                                                                                                               </t>
  </si>
  <si>
    <t>800720</t>
  </si>
  <si>
    <t>FDI, Interest Received by Trust Funds</t>
  </si>
  <si>
    <t xml:space="preserve">020-00-814520 Interest and Profits on Investments, Hazardous Substance Superfund                                                                                                  </t>
  </si>
  <si>
    <t>814520</t>
  </si>
  <si>
    <t>Interest and Profits on Investments, Hazardous Substance Superfund</t>
  </si>
  <si>
    <t xml:space="preserve">020-00-815320 Earnings on Investments, Leaking Underground Storage Tank Trust Fund                                                                                                </t>
  </si>
  <si>
    <t>815320</t>
  </si>
  <si>
    <t>Earnings on Investments, Leaking Underground Storage Tank Trust Fund</t>
  </si>
  <si>
    <t xml:space="preserve">021-00-810220 Earnings on Investments, Highway Trust Fund                                                                                                                         </t>
  </si>
  <si>
    <t>810220</t>
  </si>
  <si>
    <t>Earnings on Investments, Highway Trust Fund</t>
  </si>
  <si>
    <t xml:space="preserve">021-00-810320 Interest, Airport and Airway Trust Fund                                                                                                                             </t>
  </si>
  <si>
    <t>810320</t>
  </si>
  <si>
    <t>Interest, Airport and Airway Trust Fund</t>
  </si>
  <si>
    <t>THIRD</t>
  </si>
  <si>
    <t xml:space="preserve">024-00-814730 Earnings on Investments, Aquatic Resources Trust Fund                                                                                                               </t>
  </si>
  <si>
    <t>814730</t>
  </si>
  <si>
    <t>Earnings on Investments, Aquatic Resources Trust Fund</t>
  </si>
  <si>
    <t xml:space="preserve">024-00-818520 Earnings on Investments                                                                                                                                             </t>
  </si>
  <si>
    <t>818520</t>
  </si>
  <si>
    <t xml:space="preserve">026-00-897820 Earnings on Investments, Science, Space and Technology Education Trust Fund                                                                                         </t>
  </si>
  <si>
    <t>897820</t>
  </si>
  <si>
    <t>Earnings on Investments, Science, Space and Technology Education Trust Fund</t>
  </si>
  <si>
    <t xml:space="preserve">027-00-539110 Postal Service Contributions for Current Workers, Postal Service Retiree Health Benefits Fund                                                                       </t>
  </si>
  <si>
    <t>539110</t>
  </si>
  <si>
    <t>Postal Service Contributions for Current Workers, Postal Service Retiree Health Benefits Fund</t>
  </si>
  <si>
    <t xml:space="preserve">027-00-813520 Agency Contributions, Civil Service Retirement and Disability Fund                                                                                                  </t>
  </si>
  <si>
    <t>813520</t>
  </si>
  <si>
    <t>Agency Contributions, Civil Service Retirement and Disability Fund</t>
  </si>
  <si>
    <t xml:space="preserve">027-00-813522 Postal Service Agency Contributions, Civil Service Retirement and Disability Fund                                                                                   </t>
  </si>
  <si>
    <t>813522</t>
  </si>
  <si>
    <t>Postal Service Agency Contributions, Civil Service Retirement and Disability Fund</t>
  </si>
  <si>
    <t xml:space="preserve">027-00-813523 Postal Service Supplemental Contributions, Civil Service Retirement and Disability Fund                                                                             </t>
  </si>
  <si>
    <t>813523</t>
  </si>
  <si>
    <t>Postal Service Supplemental Contributions, Civil Service Retirement and Disability Fund</t>
  </si>
  <si>
    <t xml:space="preserve">027-00-813524 Postal Service Amortization Payments, Civil Service Retirement and Disability Fund                                                                                  </t>
  </si>
  <si>
    <t>813524</t>
  </si>
  <si>
    <t>Postal Service Amortization Payments, Civil Service Retirement and Disability Fund</t>
  </si>
  <si>
    <t xml:space="preserve">027-00-813525 FFB, TVA, and USPS Interest, Civil Service Retirement and Disability Fund                                                                                           </t>
  </si>
  <si>
    <t>813525</t>
  </si>
  <si>
    <t>FFB, TVA, and USPS Interest, Civil Service Retirement and Disability Fund</t>
  </si>
  <si>
    <t xml:space="preserve">027-00-813540 Treasury Interest, Civil Service Retirement and Disability Fund                                                                                                     </t>
  </si>
  <si>
    <t>813540</t>
  </si>
  <si>
    <t>Treasury Interest, Civil Service Retirement and Disability Fund</t>
  </si>
  <si>
    <t xml:space="preserve">029-00-813220 NSLI Fund, Interest                                                                                                                                                 </t>
  </si>
  <si>
    <t>813220</t>
  </si>
  <si>
    <t>NSLI Fund, Interest</t>
  </si>
  <si>
    <t xml:space="preserve">029-00-818020 General Post Fund, National Homes, Interest on Investments                                                                                                          </t>
  </si>
  <si>
    <t>818020</t>
  </si>
  <si>
    <t>General Post Fund, National Homes, Interest on Investments</t>
  </si>
  <si>
    <t xml:space="preserve">200-05-809710 Employing Agency Contributions, Military Retirement Fund                                                                                                            </t>
  </si>
  <si>
    <t>809710</t>
  </si>
  <si>
    <t>Employing Agency Contributions, Military Retirement Fund</t>
  </si>
  <si>
    <t xml:space="preserve">200-05-809720 Earnings on Investments, Military Retirement Fund                                                                                                                   </t>
  </si>
  <si>
    <t>809720</t>
  </si>
  <si>
    <t>Earnings on Investments, Military Retirement Fund</t>
  </si>
  <si>
    <t xml:space="preserve">200-05-809740 Federal Contributions (concurrent Receipt Accruals), Military Retirement Fund                                                                                       </t>
  </si>
  <si>
    <t>809740</t>
  </si>
  <si>
    <t>Federal Contributions (concurrent Receipt Accruals), Military Retirement Fund</t>
  </si>
  <si>
    <t xml:space="preserve">200-07-547210 Non-DoD Employing Agency Contributions, DoD Medicare-Eligible Retiree Health Care Fund                                                                              </t>
  </si>
  <si>
    <t>547210</t>
  </si>
  <si>
    <t>Non-DoD Employing Agency Contributions, DoD Medicare-Eligible Retiree Health Care Fund</t>
  </si>
  <si>
    <t xml:space="preserve">200-07-547250 Department of Defense Contributions, DoD Medicare-Eligible Retiree Health Care Fund                                                                                 </t>
  </si>
  <si>
    <t>547250</t>
  </si>
  <si>
    <t>Department of Defense Contributions, DoD Medicare-Eligible Retiree Health Care Fund</t>
  </si>
  <si>
    <t xml:space="preserve">200-10-809820 Interest on Investments, Education Benefits Fund                                                                                                                    </t>
  </si>
  <si>
    <t>809820</t>
  </si>
  <si>
    <t>Interest on Investments, Education Benefits Fund</t>
  </si>
  <si>
    <t xml:space="preserve">200-15-856920 Earnings on Investments, American Battle Monuments Commission                                                                                                       </t>
  </si>
  <si>
    <t>856920</t>
  </si>
  <si>
    <t>Earnings on Investments, American Battle Monuments Commission</t>
  </si>
  <si>
    <t xml:space="preserve">200-20-852220 Interest from Investments, Armed Forces Retirement Home                                                                                                             </t>
  </si>
  <si>
    <t>852220</t>
  </si>
  <si>
    <t>Interest from Investments, Armed Forces Retirement Home</t>
  </si>
  <si>
    <t xml:space="preserve">202-00-821720 Earnings on Investments, South Dakota Terrestrial Wildlife Habitat Restoration Trust Fund                                                                           </t>
  </si>
  <si>
    <t>821720</t>
  </si>
  <si>
    <t>Earnings on Investments, South Dakota Terrestrial Wildlife Habitat Restoration Trust Fund</t>
  </si>
  <si>
    <t xml:space="preserve">202-00-886120 Interest and Profits on Investments in Public Debt Securities, Inland Waterways Trust Fund                                                                          </t>
  </si>
  <si>
    <t>886120</t>
  </si>
  <si>
    <t>Interest and Profits on Investments in Public Debt Securities, Inland Waterways Trust Fund</t>
  </si>
  <si>
    <t xml:space="preserve">202-00-886320 Earnings on Investments, Harbor Maintenance Trust Fund                                                                                                              </t>
  </si>
  <si>
    <t>886320</t>
  </si>
  <si>
    <t>Earnings on Investments, Harbor Maintenance Trust Fund</t>
  </si>
  <si>
    <t xml:space="preserve">313-00-828120 Interest on Investments, Barry Goldwater Scholarship and Excellence in Education Foundation                                                                         </t>
  </si>
  <si>
    <t>313</t>
  </si>
  <si>
    <t>828120</t>
  </si>
  <si>
    <t>Interest on Investments, Barry Goldwater Scholarship and Excellence in Education Foundation</t>
  </si>
  <si>
    <t xml:space="preserve">345-00-829020 Earnings on Investment, Court of Veterans Appeals Retirement Fund, LVE                                                                                              </t>
  </si>
  <si>
    <t>345</t>
  </si>
  <si>
    <t>829020</t>
  </si>
  <si>
    <t>Earnings on Investment, Court of Veterans Appeals Retirement Fund, LVE</t>
  </si>
  <si>
    <t xml:space="preserve">345-00-829030 Employing Agency Contributions, Court of Appeals for Veterans Claims Retirement Fund                                                                                </t>
  </si>
  <si>
    <t>829030</t>
  </si>
  <si>
    <t>Employing Agency Contributions, Court of Appeals for Veterans Claims Retirement Fund</t>
  </si>
  <si>
    <t xml:space="preserve">349-10-821220 Earnings on Investments, District of Columbia Judicial Retirement and Survivors Annuity Fund                                                                        </t>
  </si>
  <si>
    <t>821220</t>
  </si>
  <si>
    <t>Earnings on Investments, District of Columbia Judicial Retirement and Survivors Annuity Fund</t>
  </si>
  <si>
    <t>829620</t>
  </si>
  <si>
    <t xml:space="preserve">381-00-828220 Earnings on Investments, James Madison Memorial Fellowship Foundation                                                                                               </t>
  </si>
  <si>
    <t>381</t>
  </si>
  <si>
    <t>828220</t>
  </si>
  <si>
    <t>Earnings on Investments, James Madison Memorial Fellowship Foundation</t>
  </si>
  <si>
    <t xml:space="preserve">382-00-802520 Interest on Investment in Public Debt Securities, Japan-United States Friendship Commission                                                                         </t>
  </si>
  <si>
    <t>382</t>
  </si>
  <si>
    <t>802520</t>
  </si>
  <si>
    <t>Interest on Investment in Public Debt Securities, Japan-United States Friendship Commission</t>
  </si>
  <si>
    <t xml:space="preserve">446-00-801010 Railroad Social Security Equivalent Benefit Account, Interest and Profits on Investments in Public Debt Securities                                                  </t>
  </si>
  <si>
    <t>801010</t>
  </si>
  <si>
    <t>Railroad Social Security Equivalent Benefit Account, Interest and Profits on Investments in Public Debt Securities</t>
  </si>
  <si>
    <t xml:space="preserve">446-00-801018 Railroad Social Security Equivalent Benefit Account, Interest Transferred to Federal Hospital Insurance Trust Fund                                                  </t>
  </si>
  <si>
    <t>801018</t>
  </si>
  <si>
    <t>Railroad Social Security Equivalent Benefit Account, Interest Transferred to Federal Hospital Insurance Trust Fund</t>
  </si>
  <si>
    <t xml:space="preserve">446-00-801110 Interest and Profits on Investments in Public Debt Securities, Rail Industry Pension Fund                                                                           </t>
  </si>
  <si>
    <t>801110</t>
  </si>
  <si>
    <t>Interest and Profits on Investments in Public Debt Securities, Rail Industry Pension Fund</t>
  </si>
  <si>
    <t xml:space="preserve">446-00-811820 Earnings on Investments in Federal Securities, National Railroad Retirement Investment Trust                                                                        </t>
  </si>
  <si>
    <t>811820</t>
  </si>
  <si>
    <t>Earnings on Investments in Federal Securities, National Railroad Retirement Investment Trust</t>
  </si>
  <si>
    <t xml:space="preserve">485-00-826720 Interest on Investment, National Service Trust Fund                                                                                                                 </t>
  </si>
  <si>
    <t>826720</t>
  </si>
  <si>
    <t>Interest on Investment, National Service Trust Fund</t>
  </si>
  <si>
    <t xml:space="preserve">487-00-861520 Interest on Investments, Morris K. Udall Scholarship Fund                                                                                                           </t>
  </si>
  <si>
    <t>861520</t>
  </si>
  <si>
    <t>Interest on Investments, Morris K. Udall Scholarship Fund</t>
  </si>
  <si>
    <t>From non-Federal sources</t>
  </si>
  <si>
    <t xml:space="preserve">001-15-0100 Capitol Construction and Operations                                                                                                                                 </t>
  </si>
  <si>
    <t>4033 Non-Federal sources</t>
  </si>
  <si>
    <t>Capitol Construction and Operations</t>
  </si>
  <si>
    <t>403341</t>
  </si>
  <si>
    <t>PROP</t>
  </si>
  <si>
    <t xml:space="preserve">001-15-0123 Senate Office Buildings                                                                                                                                             </t>
  </si>
  <si>
    <t>Senate Office Buildings</t>
  </si>
  <si>
    <t xml:space="preserve">001-15-4296 Capitol Visitor Center Revolving Fund                                                                                                                               </t>
  </si>
  <si>
    <t>4296</t>
  </si>
  <si>
    <t>Capitol Visitor Center Revolving Fund</t>
  </si>
  <si>
    <t xml:space="preserve">001-25-4325 Cooperative Acquisitions Program Revolving Fund                                                                                                                     </t>
  </si>
  <si>
    <t>4325</t>
  </si>
  <si>
    <t>Cooperative Acquisitions Program Revolving Fund</t>
  </si>
  <si>
    <t xml:space="preserve">002-25-0923 Defender Services                                                                                                                                                   </t>
  </si>
  <si>
    <t>0923</t>
  </si>
  <si>
    <t>Defender Services</t>
  </si>
  <si>
    <t>Risk Management Agency</t>
  </si>
  <si>
    <t>47</t>
  </si>
  <si>
    <t xml:space="preserve">005-53-1002 Watershed Rehabilitation Program                                                                                                                                    </t>
  </si>
  <si>
    <t>1002</t>
  </si>
  <si>
    <t>Watershed Rehabilitation Program</t>
  </si>
  <si>
    <t xml:space="preserve">006-55-0515 Construction of Research Facilities                                                                                                                                 </t>
  </si>
  <si>
    <t>4034 Offsetting governmental</t>
  </si>
  <si>
    <t>0515</t>
  </si>
  <si>
    <t>Construction of Research Facilities</t>
  </si>
  <si>
    <t>403441</t>
  </si>
  <si>
    <t>OG</t>
  </si>
  <si>
    <t xml:space="preserve">007-10-2091 Afghanistan Security Forces Fund                                                                                                                                    </t>
  </si>
  <si>
    <t>2091</t>
  </si>
  <si>
    <t>Afghanistan Security Forces Fund</t>
  </si>
  <si>
    <t>Lease of Department of Defense Real Property</t>
  </si>
  <si>
    <t xml:space="preserve">007-25-0516 Department of Defense Base Closure Account                                                                                                                          </t>
  </si>
  <si>
    <t>0516</t>
  </si>
  <si>
    <t>Department of Defense Base Closure Account</t>
  </si>
  <si>
    <t>Office of Innovation and Improvement</t>
  </si>
  <si>
    <t xml:space="preserve">018-12-0204 Innovation and Improvement                                                                                                                                          </t>
  </si>
  <si>
    <t>0204</t>
  </si>
  <si>
    <t>Innovation and Improvement</t>
  </si>
  <si>
    <t xml:space="preserve">019-05-0309 Defense Nuclear Nonproliferation                                                                                                                                    </t>
  </si>
  <si>
    <t>0309</t>
  </si>
  <si>
    <t>Defense Nuclear Nonproliferation</t>
  </si>
  <si>
    <t xml:space="preserve">019-20-0208 Title 17 Innovative Technology Loan Guarantee Program                                                                                                               </t>
  </si>
  <si>
    <t>0208</t>
  </si>
  <si>
    <t>Title 17 Innovative Technology Loan Guarantee Program</t>
  </si>
  <si>
    <t xml:space="preserve">019-20-0212 Federal Energy Regulatory Commission                                                                                                                                </t>
  </si>
  <si>
    <t>0212</t>
  </si>
  <si>
    <t>Federal Energy Regulatory Commission</t>
  </si>
  <si>
    <t xml:space="preserve">019-50-0302 Operation and Maintenance, Southeastern Power Administration                                                                                                        </t>
  </si>
  <si>
    <t>0302</t>
  </si>
  <si>
    <t>Operation and Maintenance, Southeastern Power Administration</t>
  </si>
  <si>
    <t xml:space="preserve">019-50-5178 Falcon and Amistad Operating and Maintenance Fund                                                                                                                   </t>
  </si>
  <si>
    <t>5178</t>
  </si>
  <si>
    <t>Falcon and Amistad Operating and Maintenance Fund</t>
  </si>
  <si>
    <t xml:space="preserve">024-58-4363 Enhanced Inspectional Services                                                                                                                                      </t>
  </si>
  <si>
    <t>4363</t>
  </si>
  <si>
    <t>Enhanced Inspectional Services</t>
  </si>
  <si>
    <t xml:space="preserve">024-70-4236 National Flood Insurance Fund                                                                                                                                       </t>
  </si>
  <si>
    <t>4236</t>
  </si>
  <si>
    <t>National Flood Insurance Fund</t>
  </si>
  <si>
    <t>Public and Indian Housing Programs</t>
  </si>
  <si>
    <t>0313</t>
  </si>
  <si>
    <t>Community Planning and Development</t>
  </si>
  <si>
    <t xml:space="preserve">025-06-0162 Community Development Fund                                                                                                                                          </t>
  </si>
  <si>
    <t>Community Development Fund</t>
  </si>
  <si>
    <t xml:space="preserve">025-06-0192 Homeless Assistance Grants                                                                                                                                          </t>
  </si>
  <si>
    <t>0192</t>
  </si>
  <si>
    <t>Homeless Assistance Grants</t>
  </si>
  <si>
    <t xml:space="preserve">025-09-0206 Other Assisted Housing Programs                                                                                                                                     </t>
  </si>
  <si>
    <t>Other Assisted Housing Programs</t>
  </si>
  <si>
    <t xml:space="preserve">025-09-0237 Housing for Persons with Disabilities                                                                                                                               </t>
  </si>
  <si>
    <t>0237</t>
  </si>
  <si>
    <t>Housing for Persons with Disabilities</t>
  </si>
  <si>
    <t xml:space="preserve">025-09-0320 Housing for the Elderly                                                                                                                                             </t>
  </si>
  <si>
    <t>Housing for the Elderly</t>
  </si>
  <si>
    <t xml:space="preserve">025-09-4044 Flexible Subsidy Fund                                                                                                                                               </t>
  </si>
  <si>
    <t>4044</t>
  </si>
  <si>
    <t>Flexible Subsidy Fund</t>
  </si>
  <si>
    <t xml:space="preserve">025-12-0186 Guarantees of Mortgage-backed Securities Loan Guarantee Program Account                                                                                             </t>
  </si>
  <si>
    <t>0186</t>
  </si>
  <si>
    <t>Guarantees of Mortgage-backed Securities Loan Guarantee Program Account</t>
  </si>
  <si>
    <t>29</t>
  </si>
  <si>
    <t xml:space="preserve">010-24-1036 Operation of the National Park System                                                                                                                               </t>
  </si>
  <si>
    <t>1036</t>
  </si>
  <si>
    <t>Operation of the National Park System</t>
  </si>
  <si>
    <t xml:space="preserve">010-24-1042 National Recreation and Preservation                                                                                                                                </t>
  </si>
  <si>
    <t>1042</t>
  </si>
  <si>
    <t>National Recreation and Preservation</t>
  </si>
  <si>
    <t>National Indian Gaming Commission</t>
  </si>
  <si>
    <t xml:space="preserve">010-92-0118 Salaries and Expenses                                                                                                                                               </t>
  </si>
  <si>
    <t>0118</t>
  </si>
  <si>
    <t xml:space="preserve">010-95-1121 Central Hazardous Materials Fund                                                                                                                                    </t>
  </si>
  <si>
    <t>1121</t>
  </si>
  <si>
    <t>Central Hazardous Materials Fund</t>
  </si>
  <si>
    <t xml:space="preserve">011-20-1060 Salaries and Expenses                                                                                                                                               </t>
  </si>
  <si>
    <t>1060</t>
  </si>
  <si>
    <t>Wage and Hour Division</t>
  </si>
  <si>
    <t xml:space="preserve">012-16-0143 Salaries and Expenses                                                                                                                                               </t>
  </si>
  <si>
    <t>Mine Safety and Health Administration</t>
  </si>
  <si>
    <t xml:space="preserve">012-19-1200 Salaries and Expenses                                                                                                                                               </t>
  </si>
  <si>
    <t xml:space="preserve">021-70-4303 Vessel Operations Revolving Fund                                                                                                                                    </t>
  </si>
  <si>
    <t>4303</t>
  </si>
  <si>
    <t>Vessel Operations Revolving Fund</t>
  </si>
  <si>
    <t>Bureau of Engraving and Printing</t>
  </si>
  <si>
    <t xml:space="preserve">015-20-4502 Bureau of Engraving and Printing Fund                                                                                                                               </t>
  </si>
  <si>
    <t>4502</t>
  </si>
  <si>
    <t>Bureau of Engraving and Printing Fund</t>
  </si>
  <si>
    <t>United States Mint</t>
  </si>
  <si>
    <t xml:space="preserve">015-25-4159 United States Mint Public Enterprise Fund                                                                                                                           </t>
  </si>
  <si>
    <t>4159</t>
  </si>
  <si>
    <t>United States Mint Public Enterprise Fund</t>
  </si>
  <si>
    <t xml:space="preserve">020-00-0254 Water Infrastructure Finance and Innovation Program Account                                                                                                         </t>
  </si>
  <si>
    <t>0254</t>
  </si>
  <si>
    <t>Water Infrastructure Finance and Innovation Program Account</t>
  </si>
  <si>
    <t xml:space="preserve">020-00-4330 Hazardous Waste Electronic Manifest System Fund                                                                                                                     </t>
  </si>
  <si>
    <t>4330</t>
  </si>
  <si>
    <t>Hazardous Waste Electronic Manifest System Fund</t>
  </si>
  <si>
    <t xml:space="preserve">184-35-9972 Peace Corps Miscellaneous Trust Fund                                                                                                                                </t>
  </si>
  <si>
    <t>Peace Corps Miscellaneous Trust Fund</t>
  </si>
  <si>
    <t>Inter-American Foundation</t>
  </si>
  <si>
    <t xml:space="preserve">026-00-0130 Construction and Environmental Compliance and Restoration                                                                                                           </t>
  </si>
  <si>
    <t>Construction and Environmental Compliance and Restoration</t>
  </si>
  <si>
    <t xml:space="preserve">028-00-4156 Surety Bond Guarantees Revolving Fund                                                                                                                               </t>
  </si>
  <si>
    <t>4156</t>
  </si>
  <si>
    <t>Surety Bond Guarantees Revolving Fund</t>
  </si>
  <si>
    <t xml:space="preserve">339-00-1400 Commodity Futures Trading Commission                                                                                                                                </t>
  </si>
  <si>
    <t xml:space="preserve">485-00-2723 VISTA Advance Payments Revolving Fund                                                                                                                               </t>
  </si>
  <si>
    <t>2723</t>
  </si>
  <si>
    <t>VISTA Advance Payments Revolving Fund</t>
  </si>
  <si>
    <t>0640</t>
  </si>
  <si>
    <t>Export-Import Bank of the United States</t>
  </si>
  <si>
    <t xml:space="preserve">351-00-0100 Export-Import Bank Loans Program Account                                                                                                                            </t>
  </si>
  <si>
    <t>Export-Import Bank Loans Program Account</t>
  </si>
  <si>
    <t>1170</t>
  </si>
  <si>
    <t>Office of Government Ethics</t>
  </si>
  <si>
    <t xml:space="preserve">434-00-1100 Salaries and Expenses                                                                                                                                               </t>
  </si>
  <si>
    <t>434</t>
  </si>
  <si>
    <t>1370</t>
  </si>
  <si>
    <t>Surface Transportation Board</t>
  </si>
  <si>
    <t xml:space="preserve">472-00-0301 Salaries and Expenses                                                                                                                                               </t>
  </si>
  <si>
    <t>472</t>
  </si>
  <si>
    <t>0301</t>
  </si>
  <si>
    <t>1440</t>
  </si>
  <si>
    <t>United States Institute of Peace</t>
  </si>
  <si>
    <t xml:space="preserve">458-00-1300 United States Institute of Peace                                                                                                                                    </t>
  </si>
  <si>
    <t>458</t>
  </si>
  <si>
    <t xml:space="preserve">005-00-270110 Agriculture Credit Insurance, Negative Subsidies                                                                                                                    </t>
  </si>
  <si>
    <t>2004 Non-Federal sources</t>
  </si>
  <si>
    <t>270110</t>
  </si>
  <si>
    <t>Agriculture Credit Insurance, Negative Subsidies</t>
  </si>
  <si>
    <t xml:space="preserve">005-00-270210 Rural Electrification and Telephone Loans, Negative Subsidies                                                                                                       </t>
  </si>
  <si>
    <t>270210</t>
  </si>
  <si>
    <t>Rural Electrification and Telephone Loans, Negative Subsidies</t>
  </si>
  <si>
    <t xml:space="preserve">005-00-270310 Rural Water and Waste Disposal, Negative Subsidies                                                                                                                  </t>
  </si>
  <si>
    <t>270310</t>
  </si>
  <si>
    <t>Rural Water and Waste Disposal, Negative Subsidies</t>
  </si>
  <si>
    <t xml:space="preserve">005-00-270510 Rural Community Facility, Negative Subsidies                                                                                                                        </t>
  </si>
  <si>
    <t>270510</t>
  </si>
  <si>
    <t>Rural Community Facility, Negative Subsidies</t>
  </si>
  <si>
    <t xml:space="preserve">005-00-270610 Rural Housing Insurance, Negative Subsidies                                                                                                                         </t>
  </si>
  <si>
    <t>270610</t>
  </si>
  <si>
    <t>Rural Housing Insurance, Negative Subsidies</t>
  </si>
  <si>
    <t xml:space="preserve">006-00-271710 Fisheries Finance, Negative Subsidies                                                                                                                               </t>
  </si>
  <si>
    <t>271710</t>
  </si>
  <si>
    <t>Fisheries Finance, Negative Subsidies</t>
  </si>
  <si>
    <t xml:space="preserve">019-00-089400 Fees and Recoveries, Federal Energy Regulatory Commission                                                                                                           </t>
  </si>
  <si>
    <t>2004 Offsetting governmental</t>
  </si>
  <si>
    <t>089400</t>
  </si>
  <si>
    <t>Fees and Recoveries, Federal Energy Regulatory Commission</t>
  </si>
  <si>
    <t xml:space="preserve">019-00-223400 Sale of Strategic Petroleum Reserve Oil                                                                                                                             </t>
  </si>
  <si>
    <t>274</t>
  </si>
  <si>
    <t>1330 Non-Federal sources</t>
  </si>
  <si>
    <t>223400</t>
  </si>
  <si>
    <t>Sale of Strategic Petroleum Reserve Oil</t>
  </si>
  <si>
    <t>133003</t>
  </si>
  <si>
    <t xml:space="preserve">019-00-267910 Title 17 Innovative Technology Loan Guarantees, Negative Subsidies                                                                                                  </t>
  </si>
  <si>
    <t>267910</t>
  </si>
  <si>
    <t>Title 17 Innovative Technology Loan Guarantees, Negative Subsidies</t>
  </si>
  <si>
    <t xml:space="preserve">024-00-554310 International Registered Traveler Program Fund                                                                                                                      </t>
  </si>
  <si>
    <t>554310</t>
  </si>
  <si>
    <t>International Registered Traveler Program Fund</t>
  </si>
  <si>
    <t xml:space="preserve">025-00-271910 FHA-General and Special Risk, Negative Subsidies                                                                                                                    </t>
  </si>
  <si>
    <t>271910</t>
  </si>
  <si>
    <t>FHA-General and Special Risk, Negative Subsidies</t>
  </si>
  <si>
    <t xml:space="preserve">025-00-811910 Mobile Home Inspection and Monitoring Fees, Manufactured Housing Fee Trust Fund                                                                                     </t>
  </si>
  <si>
    <t>811910</t>
  </si>
  <si>
    <t>Mobile Home Inspection and Monitoring Fees, Manufactured Housing Fee Trust Fund</t>
  </si>
  <si>
    <t xml:space="preserve">010-00-203200 Hardrock Mining Holding Fee                                                                                                                                         </t>
  </si>
  <si>
    <t>203200</t>
  </si>
  <si>
    <t>Hardrock Mining Holding Fee</t>
  </si>
  <si>
    <t xml:space="preserve">010-00-501710 Service Charges, Deposits, and Forfeitures, BLM                                                                                                                     </t>
  </si>
  <si>
    <t>501710</t>
  </si>
  <si>
    <t>Service Charges, Deposits, and Forfeitures, BLM</t>
  </si>
  <si>
    <t xml:space="preserve">010-00-517330 Central Valley Project Restoration Fund, Revenue                                                                                                                    </t>
  </si>
  <si>
    <t>517330</t>
  </si>
  <si>
    <t>Central Valley Project Restoration Fund, Revenue</t>
  </si>
  <si>
    <t xml:space="preserve">011-00-507310 Fees for Bankruptcy Oversight, U.S. Trustees System                                                                                                                 </t>
  </si>
  <si>
    <t>507310</t>
  </si>
  <si>
    <t>Fees for Bankruptcy Oversight, U.S. Trustees System</t>
  </si>
  <si>
    <t>571330</t>
  </si>
  <si>
    <t>571340</t>
  </si>
  <si>
    <t>571350</t>
  </si>
  <si>
    <t>571360</t>
  </si>
  <si>
    <t>571370</t>
  </si>
  <si>
    <t>571380</t>
  </si>
  <si>
    <t xml:space="preserve">021-00-517200 Pipeline Safety Fund                                                                                                                                                </t>
  </si>
  <si>
    <t>517200</t>
  </si>
  <si>
    <t>Pipeline Safety Fund</t>
  </si>
  <si>
    <t xml:space="preserve">021-00-517240 Underground Natural Gas Storage Facility Safety                                                                                                                     </t>
  </si>
  <si>
    <t>517240</t>
  </si>
  <si>
    <t>Underground Natural Gas Storage Facility Safety</t>
  </si>
  <si>
    <t xml:space="preserve">015-00-267710 Community Development Financial Institutions Fund, Negative Subsidies                                                                                               </t>
  </si>
  <si>
    <t>267710</t>
  </si>
  <si>
    <t>Community Development Financial Institutions Fund, Negative Subsidies</t>
  </si>
  <si>
    <t xml:space="preserve">029-00-528710 Pharmaceutical Co-payments, MCCF                                                                                                                                    </t>
  </si>
  <si>
    <t>528710</t>
  </si>
  <si>
    <t>Pharmaceutical Co-payments, MCCF</t>
  </si>
  <si>
    <t xml:space="preserve">029-00-528711 Medical Care Collections Fund, Third Party Prescription Claims                                                                                                      </t>
  </si>
  <si>
    <t>528711</t>
  </si>
  <si>
    <t>Medical Care Collections Fund, Third Party Prescription Claims</t>
  </si>
  <si>
    <t xml:space="preserve">029-00-528712 Enhanced-use Lease Proceeds, MCCF                                                                                                                                   </t>
  </si>
  <si>
    <t>528712</t>
  </si>
  <si>
    <t>Enhanced-use Lease Proceeds, MCCF</t>
  </si>
  <si>
    <t xml:space="preserve">029-00-528713 Fee Basis 3rd Party MCCF                                                                                                                                            </t>
  </si>
  <si>
    <t>528713</t>
  </si>
  <si>
    <t>Fee Basis 3rd Party MCCF</t>
  </si>
  <si>
    <t xml:space="preserve">029-00-528730 First Party Collections, MCCF                                                                                                                                       </t>
  </si>
  <si>
    <t>528730</t>
  </si>
  <si>
    <t>First Party Collections, MCCF</t>
  </si>
  <si>
    <t xml:space="preserve">029-00-528740 Third Party Collections, MCCF                                                                                                                                       </t>
  </si>
  <si>
    <t>528740</t>
  </si>
  <si>
    <t>Third Party Collections, MCCF</t>
  </si>
  <si>
    <t xml:space="preserve">029-00-528760 Parking Fees, MCCF                                                                                                                                                  </t>
  </si>
  <si>
    <t>528760</t>
  </si>
  <si>
    <t>Parking Fees, MCCF</t>
  </si>
  <si>
    <t xml:space="preserve">029-00-528770 Compensated Work Therapy, MCCF                                                                                                                                      </t>
  </si>
  <si>
    <t>528770</t>
  </si>
  <si>
    <t>Compensated Work Therapy, MCCF</t>
  </si>
  <si>
    <t xml:space="preserve">029-00-528790 MCCF, Long-term Care Copayments                                                                                                                                     </t>
  </si>
  <si>
    <t>528790</t>
  </si>
  <si>
    <t>MCCF, Long-term Care Copayments</t>
  </si>
  <si>
    <t xml:space="preserve">020-00-537410 Registration Service Fees, Pesticide Registration Fund                                                                                                              </t>
  </si>
  <si>
    <t>537410</t>
  </si>
  <si>
    <t>Registration Service Fees, Pesticide Registration Fund</t>
  </si>
  <si>
    <t xml:space="preserve">020-00-566410 User Fees, TSCA Service Fee Fund                                                                                                                                    </t>
  </si>
  <si>
    <t>566410</t>
  </si>
  <si>
    <t>User Fees, TSCA Service Fee Fund</t>
  </si>
  <si>
    <t xml:space="preserve">016-00-541910 State Supplemental Fees, SSI                                                                                                                                        </t>
  </si>
  <si>
    <t>541910</t>
  </si>
  <si>
    <t>State Supplemental Fees, SSI</t>
  </si>
  <si>
    <t xml:space="preserve">351-00-272710 Export-Import Bank Loans, Negative Subsidies                                                                                                                        </t>
  </si>
  <si>
    <t>272710</t>
  </si>
  <si>
    <t>Export-Import Bank Loans, Negative Subsidies</t>
  </si>
  <si>
    <t xml:space="preserve">429-00-528010 Nuclear Facility Fees, Nuclear Regulatory Commission                                                                                                                </t>
  </si>
  <si>
    <t>528010</t>
  </si>
  <si>
    <t>Nuclear Facility Fees, Nuclear Regulatory Commission</t>
  </si>
  <si>
    <t>House of Representatives</t>
  </si>
  <si>
    <t xml:space="preserve">001-10-9931 House Revolving Funds                                                                                                                                               </t>
  </si>
  <si>
    <t>4123 Non-Federal sources</t>
  </si>
  <si>
    <t>9931</t>
  </si>
  <si>
    <t>House Revolving Funds</t>
  </si>
  <si>
    <t>412341</t>
  </si>
  <si>
    <t xml:space="preserve">005-45-8412 Milk Market Orders Assessment Fund                                                                                                                                  </t>
  </si>
  <si>
    <t>8412</t>
  </si>
  <si>
    <t>Milk Market Orders Assessment Fund</t>
  </si>
  <si>
    <t xml:space="preserve">005-47-4085 Federal Crop Insurance Corporation Fund                                                                                                                             </t>
  </si>
  <si>
    <t>4085</t>
  </si>
  <si>
    <t>Federal Crop Insurance Corporation Fund</t>
  </si>
  <si>
    <t xml:space="preserve">005-49-4140 Agricultural Credit Insurance Fund Liquidating Account                                                                                                              </t>
  </si>
  <si>
    <t>4140</t>
  </si>
  <si>
    <t>Agricultural Credit Insurance Fund Liquidating Account</t>
  </si>
  <si>
    <t>67</t>
  </si>
  <si>
    <t>Rural Utilities Service</t>
  </si>
  <si>
    <t xml:space="preserve">005-60-4155 Rural Development Insurance Fund Liquidating Account                                                                                                                </t>
  </si>
  <si>
    <t>4155</t>
  </si>
  <si>
    <t>Rural Development Insurance Fund Liquidating Account</t>
  </si>
  <si>
    <t xml:space="preserve">005-60-4230 Rural Electrification and Telecommunications Liquidating Account                                                                                                    </t>
  </si>
  <si>
    <t>4230</t>
  </si>
  <si>
    <t>Rural Electrification and Telecommunications Liquidating Account</t>
  </si>
  <si>
    <t xml:space="preserve">005-68-2274 Expenses, Public Law 480, Foreign Assistance Programs, Agriculture Liquidating Account                                                                              </t>
  </si>
  <si>
    <t>2274</t>
  </si>
  <si>
    <t>Expenses, Public Law 480, Foreign Assistance Programs, Agriculture Liquidating Account</t>
  </si>
  <si>
    <t>Food and Nutrition Service</t>
  </si>
  <si>
    <t xml:space="preserve">005-84-3505 Supplemental Nutrition Assistance Program                                                                                                                           </t>
  </si>
  <si>
    <t>3505</t>
  </si>
  <si>
    <t>Supplemental Nutrition Assistance Program</t>
  </si>
  <si>
    <t xml:space="preserve">005-96-9974 Forest Service Trust Funds                                                                                                                                          </t>
  </si>
  <si>
    <t>9974</t>
  </si>
  <si>
    <t>Forest Service Trust Funds</t>
  </si>
  <si>
    <t>4124 Offsetting governmental</t>
  </si>
  <si>
    <t>412441</t>
  </si>
  <si>
    <t xml:space="preserve">006-60-4421 First Responder Network Authority                                                                                                                                   </t>
  </si>
  <si>
    <t>4421</t>
  </si>
  <si>
    <t>First Responder Network Authority</t>
  </si>
  <si>
    <t xml:space="preserve">007-40-4555 National Defense Stockpile Transaction Fund                                                                                                                         </t>
  </si>
  <si>
    <t>4555</t>
  </si>
  <si>
    <t>National Defense Stockpile Transaction Fund</t>
  </si>
  <si>
    <t>8164</t>
  </si>
  <si>
    <t xml:space="preserve">018-40-0242 College Housing and Academic Facilities Loans Liquidating Account                                                                                                   </t>
  </si>
  <si>
    <t>0242</t>
  </si>
  <si>
    <t>College Housing and Academic Facilities Loans Liquidating Account</t>
  </si>
  <si>
    <t xml:space="preserve">018-45-0230 Federal Family Education Loan Liquidating Account                                                                                                                   </t>
  </si>
  <si>
    <t>Federal Family Education Loan Liquidating Account</t>
  </si>
  <si>
    <t xml:space="preserve">018-45-4299 Health Education Assistance Loans Liquidating Account                                                                                                               </t>
  </si>
  <si>
    <t>4299</t>
  </si>
  <si>
    <t>Health Education Assistance Loans Liquidating Account</t>
  </si>
  <si>
    <t xml:space="preserve">009-10-4309 Revolving Fund for Certification and Other Services                                                                                                                 </t>
  </si>
  <si>
    <t>4309</t>
  </si>
  <si>
    <t>Revolving Fund for Certification and Other Services</t>
  </si>
  <si>
    <t xml:space="preserve">009-15-0320 Vaccine Injury Compensation                                                                                                                                         </t>
  </si>
  <si>
    <t>Vaccine Injury Compensation</t>
  </si>
  <si>
    <t xml:space="preserve">009-15-8175 Vaccine Injury Compensation Program Trust Fund                                                                                                                      </t>
  </si>
  <si>
    <t>8175</t>
  </si>
  <si>
    <t>Vaccine Injury Compensation Program Trust Fund</t>
  </si>
  <si>
    <t xml:space="preserve">009-20-0946 World Trade Center Health Program Fund                                                                                                                              </t>
  </si>
  <si>
    <t>0946</t>
  </si>
  <si>
    <t>World Trade Center Health Program Fund</t>
  </si>
  <si>
    <t xml:space="preserve">009-38-8004 Federal Supplementary Medical Insurance Trust Fund                                                                                                                  </t>
  </si>
  <si>
    <t>8004</t>
  </si>
  <si>
    <t>Federal Supplementary Medical Insurance Trust Fund</t>
  </si>
  <si>
    <t xml:space="preserve">009-38-8005 Federal Hospital Insurance Trust Fund                                                                                                                               </t>
  </si>
  <si>
    <t>8005</t>
  </si>
  <si>
    <t>Federal Hospital Insurance Trust Fund</t>
  </si>
  <si>
    <t xml:space="preserve">025-09-4041 Rental Housing Assistance Fund                                                                                                                                      </t>
  </si>
  <si>
    <t>4041</t>
  </si>
  <si>
    <t>Rental Housing Assistance Fund</t>
  </si>
  <si>
    <t xml:space="preserve">025-09-4070 FHA-Mutual Mortgage and Cooperative Housing Insurance Funds Liquidating Account                                                                                     </t>
  </si>
  <si>
    <t>4070</t>
  </si>
  <si>
    <t>FHA-Mutual Mortgage and Cooperative Housing Insurance Funds Liquidating Account</t>
  </si>
  <si>
    <t xml:space="preserve">025-09-4072 FHA-General and Special Risk Insurance Funds Liquidating Account                                                                                                    </t>
  </si>
  <si>
    <t>4072</t>
  </si>
  <si>
    <t>FHA-General and Special Risk Insurance Funds Liquidating Account</t>
  </si>
  <si>
    <t xml:space="preserve">025-09-4115 Housing for the Elderly or Handicapped Fund Liquidating Account                                                                                                     </t>
  </si>
  <si>
    <t>4115</t>
  </si>
  <si>
    <t>Housing for the Elderly or Handicapped Fund Liquidating Account</t>
  </si>
  <si>
    <t xml:space="preserve">010-04-4053 Helium Fund                                                                                                                                                         </t>
  </si>
  <si>
    <t>4053</t>
  </si>
  <si>
    <t>Helium Fund</t>
  </si>
  <si>
    <t xml:space="preserve">010-10-0667 Bureau of Reclamation Loan Liquidating Account                                                                                                                      </t>
  </si>
  <si>
    <t>0667</t>
  </si>
  <si>
    <t>Bureau of Reclamation Loan Liquidating Account</t>
  </si>
  <si>
    <t xml:space="preserve">010-24-2645 Centennial Challenge                                                                                                                                                </t>
  </si>
  <si>
    <t>2645</t>
  </si>
  <si>
    <t>Centennial Challenge</t>
  </si>
  <si>
    <t xml:space="preserve">010-24-4488 Visitor Experience Improvements Fund                                                                                                                                </t>
  </si>
  <si>
    <t>4488</t>
  </si>
  <si>
    <t>Visitor Experience Improvements Fund</t>
  </si>
  <si>
    <t xml:space="preserve">010-24-9928 Recreation Fee Permanent Appropriations                                                                                                                             </t>
  </si>
  <si>
    <t>9928</t>
  </si>
  <si>
    <t>Recreation Fee Permanent Appropriations</t>
  </si>
  <si>
    <t xml:space="preserve">011-20-8408 Commissary Funds, Federal Prisons (Trust Revolving Fund)                                                                                                            </t>
  </si>
  <si>
    <t>8408</t>
  </si>
  <si>
    <t>Commissary Funds, Federal Prisons (Trust Revolving Fund)</t>
  </si>
  <si>
    <t xml:space="preserve">012-05-1800 Federal Additional Unemployment Compensation Program, Recovery                                                                                                      </t>
  </si>
  <si>
    <t>1800</t>
  </si>
  <si>
    <t>Federal Additional Unemployment Compensation Program, Recovery</t>
  </si>
  <si>
    <t xml:space="preserve">015-12-4109 Check Forgery Insurance Fund                                                                                                                                        </t>
  </si>
  <si>
    <t>4109</t>
  </si>
  <si>
    <t>Check Forgery Insurance Fund</t>
  </si>
  <si>
    <t>0949</t>
  </si>
  <si>
    <t xml:space="preserve">029-25-0102 Compensation and Pensions                                                                                                                                           </t>
  </si>
  <si>
    <t>Compensation and Pensions</t>
  </si>
  <si>
    <t xml:space="preserve">029-25-0120 Veterans Insurance and Indemnities                                                                                                                                  </t>
  </si>
  <si>
    <t>Veterans Insurance and Indemnities</t>
  </si>
  <si>
    <t xml:space="preserve">029-25-4009 Servicemembers' Group Life Insurance Fund                                                                                                                           </t>
  </si>
  <si>
    <t>4009</t>
  </si>
  <si>
    <t>Servicemembers' Group Life Insurance Fund</t>
  </si>
  <si>
    <t xml:space="preserve">029-25-4025 Housing Liquidating Account                                                                                                                                         </t>
  </si>
  <si>
    <t>704</t>
  </si>
  <si>
    <t>4025</t>
  </si>
  <si>
    <t>Housing Liquidating Account</t>
  </si>
  <si>
    <t xml:space="preserve">029-25-8132 National Service Life Insurance Fund                                                                                                                                </t>
  </si>
  <si>
    <t>8132</t>
  </si>
  <si>
    <t>National Service Life Insurance Fund</t>
  </si>
  <si>
    <t xml:space="preserve">020-00-4310 Reregistration and Expedited Processing Revolving Fund                                                                                                              </t>
  </si>
  <si>
    <t>4310</t>
  </si>
  <si>
    <t>Reregistration and Expedited Processing Revolving Fund</t>
  </si>
  <si>
    <t xml:space="preserve">184-05-4121 Foreign Military Loan Liquidating Account                                                                                                                           </t>
  </si>
  <si>
    <t>4121</t>
  </si>
  <si>
    <t>Foreign Military Loan Liquidating Account</t>
  </si>
  <si>
    <t>4103</t>
  </si>
  <si>
    <t>Economic Assistance Loans Liquidating Account</t>
  </si>
  <si>
    <t>4340</t>
  </si>
  <si>
    <t>Housing and Other Credit Guaranty Programs Liquidating Account</t>
  </si>
  <si>
    <t>African Development Foundation</t>
  </si>
  <si>
    <t>Gifts and Donations, African Development Foundation</t>
  </si>
  <si>
    <t xml:space="preserve">028-00-4153 Disaster Loan Fund Liquidating Account                                                                                                                              </t>
  </si>
  <si>
    <t>4153</t>
  </si>
  <si>
    <t>Disaster Loan Fund Liquidating Account</t>
  </si>
  <si>
    <t xml:space="preserve">028-00-4154 Business Loan Fund Liquidating Account                                                                                                                              </t>
  </si>
  <si>
    <t>4154</t>
  </si>
  <si>
    <t>Business Loan Fund Liquidating Account</t>
  </si>
  <si>
    <t xml:space="preserve">581-00-5578 Consumer Financial Civil Penalty Fund                                                                                                                               </t>
  </si>
  <si>
    <t>5578</t>
  </si>
  <si>
    <t>Consumer Financial Civil Penalty Fund</t>
  </si>
  <si>
    <t xml:space="preserve">349-30-5511 District of Columbia Federal Pension Fund                                                                                                                           </t>
  </si>
  <si>
    <t>5511</t>
  </si>
  <si>
    <t>District of Columbia Federal Pension Fund</t>
  </si>
  <si>
    <t xml:space="preserve">351-00-4027 Export-Import Bank of the United States Liquidating Account                                                                                                         </t>
  </si>
  <si>
    <t>4027</t>
  </si>
  <si>
    <t>Export-Import Bank of the United States Liquidating Account</t>
  </si>
  <si>
    <t xml:space="preserve">356-00-5183 Universal Service Fund                                                                                                                                              </t>
  </si>
  <si>
    <t>5183</t>
  </si>
  <si>
    <t>Universal Service Fund</t>
  </si>
  <si>
    <t xml:space="preserve">415-00-4472 Community Development Revolving Loan Fund                                                                                                                           </t>
  </si>
  <si>
    <t>4472</t>
  </si>
  <si>
    <t>Community Development Revolving Loan Fund</t>
  </si>
  <si>
    <t xml:space="preserve">446-00-8011 Rail Industry Pension Fund                                                                                                                                          </t>
  </si>
  <si>
    <t>8011</t>
  </si>
  <si>
    <t>Rail Industry Pension Fund</t>
  </si>
  <si>
    <t xml:space="preserve">446-00-8051 Railroad Unemployment Insurance Trust Fund                                                                                                                          </t>
  </si>
  <si>
    <t>8051</t>
  </si>
  <si>
    <t>Railroad Unemployment Insurance Trust Fund</t>
  </si>
  <si>
    <t xml:space="preserve">001-15-322000 All Other General Fund Proprietary Receipts Including Budget Clearing Accounts                                                                                      </t>
  </si>
  <si>
    <t>322000</t>
  </si>
  <si>
    <t>All Other General Fund Proprietary Receipts Including Budget Clearing Accounts</t>
  </si>
  <si>
    <t xml:space="preserve">001-25-803110 Contributions, Library of Congress Gift Fund                                                                                                                        </t>
  </si>
  <si>
    <t>803110</t>
  </si>
  <si>
    <t>Contributions, Library of Congress Gift Fund</t>
  </si>
  <si>
    <t xml:space="preserve">001-25-803121 Income from Donated Securities, Library of Congress Gift Fund                                                                                                       </t>
  </si>
  <si>
    <t>803121</t>
  </si>
  <si>
    <t>Income from Donated Securities, Library of Congress Gift Fund</t>
  </si>
  <si>
    <t xml:space="preserve">001-25-803210 Contributions, Library of Congress Permanent Loan Account                                                                                                           </t>
  </si>
  <si>
    <t>803210</t>
  </si>
  <si>
    <t>Contributions, Library of Congress Permanent Loan Account</t>
  </si>
  <si>
    <t xml:space="preserve">001-25-803221 Income from Donated Securities, Library of Congress                                                                                                                 </t>
  </si>
  <si>
    <t>803221</t>
  </si>
  <si>
    <t>Income from Donated Securities, Library of Congress</t>
  </si>
  <si>
    <t xml:space="preserve">001-45-814810 Gifts and Donations, Open World Leadership Center Trust Fund                                                                                                        </t>
  </si>
  <si>
    <t>814810</t>
  </si>
  <si>
    <t>Gifts and Donations, Open World Leadership Center Trust Fund</t>
  </si>
  <si>
    <t xml:space="preserve">002-00-511410 Proceeds from Sale of Property, Judiciary Information Technology Fund                                                                                               </t>
  </si>
  <si>
    <t>1340 Non-Federal sources</t>
  </si>
  <si>
    <t>511410</t>
  </si>
  <si>
    <t>Proceeds from Sale of Property, Judiciary Information Technology Fund</t>
  </si>
  <si>
    <t>134003</t>
  </si>
  <si>
    <t xml:space="preserve">005-00-181100 National Grasslands                                                                                                                                                 </t>
  </si>
  <si>
    <t>181100</t>
  </si>
  <si>
    <t>National Grasslands</t>
  </si>
  <si>
    <t xml:space="preserve">005-00-267530 Biorefinery Assistance, Downward Reestimates of Subsidies                                                                                                           </t>
  </si>
  <si>
    <t>267530</t>
  </si>
  <si>
    <t>Biorefinery Assistance, Downward Reestimates of Subsidies</t>
  </si>
  <si>
    <t xml:space="preserve">005-00-270130 Agriculture Credit Insurance, Downward Reestimates of Subsidies                                                                                                     </t>
  </si>
  <si>
    <t>270130</t>
  </si>
  <si>
    <t>Agriculture Credit Insurance, Downward Reestimates of Subsidies</t>
  </si>
  <si>
    <t xml:space="preserve">005-00-270230 Rural Electrification and Telephone Loans, Downward Reestimates of Subsidies                                                                                        </t>
  </si>
  <si>
    <t>270230</t>
  </si>
  <si>
    <t>Rural Electrification and Telephone Loans, Downward Reestimates of Subsidies</t>
  </si>
  <si>
    <t xml:space="preserve">005-00-270330 Rural Water and Waste Disposal, Downward Reestimates of Subsidies                                                                                                   </t>
  </si>
  <si>
    <t>270330</t>
  </si>
  <si>
    <t>Rural Water and Waste Disposal, Downward Reestimates of Subsidies</t>
  </si>
  <si>
    <t xml:space="preserve">005-00-270530 Rural Community Facility, Downward Reestimates of Subsidies                                                                                                         </t>
  </si>
  <si>
    <t>270530</t>
  </si>
  <si>
    <t>Rural Community Facility, Downward Reestimates of Subsidies</t>
  </si>
  <si>
    <t xml:space="preserve">005-00-270630 Rural Housing Insurance, Downward Reestimates of Subsidies                                                                                                          </t>
  </si>
  <si>
    <t>270630</t>
  </si>
  <si>
    <t>Rural Housing Insurance, Downward Reestimates of Subsidies</t>
  </si>
  <si>
    <t xml:space="preserve">005-00-270730 Rural Business and Industry, Downward Reestimates of Subsidies                                                                                                      </t>
  </si>
  <si>
    <t>270730</t>
  </si>
  <si>
    <t>Rural Business and Industry, Downward Reestimates of Subsidies</t>
  </si>
  <si>
    <t xml:space="preserve">005-00-270830 P.L. 480 Loan Program, Downward Reestimates of Subsidies                                                                                                            </t>
  </si>
  <si>
    <t>270830</t>
  </si>
  <si>
    <t>P.L. 480 Loan Program, Downward Reestimates of Subsidies</t>
  </si>
  <si>
    <t xml:space="preserve">005-00-271030 Rural Development Loans, Downward Reestimates of Subsidies                                                                                                          </t>
  </si>
  <si>
    <t>271030</t>
  </si>
  <si>
    <t>Rural Development Loans, Downward Reestimates of Subsidies</t>
  </si>
  <si>
    <t xml:space="preserve">005-00-271330 Economic Development Loans, Downward Reestimates of Subsidies                                                                                                       </t>
  </si>
  <si>
    <t>271330</t>
  </si>
  <si>
    <t>Economic Development Loans, Downward Reestimates of Subsidies</t>
  </si>
  <si>
    <t xml:space="preserve">005-00-274630 Downward Reestimates, Distance Learning, Telemedicine, and Broadband Program                                                                                        </t>
  </si>
  <si>
    <t>274630</t>
  </si>
  <si>
    <t>Downward Reestimates, Distance Learning, Telemedicine, and Broadband Program</t>
  </si>
  <si>
    <t xml:space="preserve">005-00-275610 Negative Subsidies, Farm Storage Facility Loans                                                                                                                     </t>
  </si>
  <si>
    <t>275610</t>
  </si>
  <si>
    <t>Negative Subsidies, Farm Storage Facility Loans</t>
  </si>
  <si>
    <t xml:space="preserve">005-00-275630 Farm Storage Facility Loans, Downward Reestimate of Subsidies                                                                                                       </t>
  </si>
  <si>
    <t>275630</t>
  </si>
  <si>
    <t>Farm Storage Facility Loans, Downward Reestimate of Subsidies</t>
  </si>
  <si>
    <t xml:space="preserve">005-00-275730 Commodity Credit Corporation Export Guarantee Financing, Downward Reestimate of Subsidies                                                                           </t>
  </si>
  <si>
    <t>275730</t>
  </si>
  <si>
    <t>Commodity Credit Corporation Export Guarantee Financing, Downward Reestimate of Subsidies</t>
  </si>
  <si>
    <t xml:space="preserve">005-00-278630 Rural Energy for America Program, Downward Reestimates of Subsidies                                                                                                 </t>
  </si>
  <si>
    <t>278630</t>
  </si>
  <si>
    <t>Rural Energy for America Program, Downward Reestimates of Subsidies</t>
  </si>
  <si>
    <t xml:space="preserve">005-00-279310 Commodity Credit Corporation Export Guarantee Financing, Negative Subsidies                                                                                         </t>
  </si>
  <si>
    <t>279310</t>
  </si>
  <si>
    <t>Commodity Credit Corporation Export Guarantee Financing, Negative Subsidies</t>
  </si>
  <si>
    <t xml:space="preserve">005-00-322000 All Other General Fund Proprietary Receipts Including Budget Clearing Accounts                                                                                      </t>
  </si>
  <si>
    <t xml:space="preserve">005-00-500810 National Forests Fund                                                                                                                                               </t>
  </si>
  <si>
    <t>500810</t>
  </si>
  <si>
    <t>National Forests Fund</t>
  </si>
  <si>
    <t xml:space="preserve">005-00-520110 National Forests Fund, Payments to States                                                                                                                           </t>
  </si>
  <si>
    <t>520110</t>
  </si>
  <si>
    <t>National Forests Fund, Payments to States</t>
  </si>
  <si>
    <t xml:space="preserve">005-00-520210 Timber Roads, Purchaser Elections                                                                                                                                   </t>
  </si>
  <si>
    <t>520210</t>
  </si>
  <si>
    <t>Timber Roads, Purchaser Elections</t>
  </si>
  <si>
    <t xml:space="preserve">005-00-520310 National Forests Fund, Roads and Trails for States                                                                                                                  </t>
  </si>
  <si>
    <t>520310</t>
  </si>
  <si>
    <t>National Forests Fund, Roads and Trails for States</t>
  </si>
  <si>
    <t xml:space="preserve">005-00-520410 Timber Salvage Sales                                                                                                                                                </t>
  </si>
  <si>
    <t>520410</t>
  </si>
  <si>
    <t>Timber Salvage Sales</t>
  </si>
  <si>
    <t xml:space="preserve">005-00-520610 Deposits, Brush Disposal                                                                                                                                            </t>
  </si>
  <si>
    <t>520610</t>
  </si>
  <si>
    <t>Deposits, Brush Disposal</t>
  </si>
  <si>
    <t xml:space="preserve">005-00-520700 Receipts, Cooperative Range Improvements                                                                                                                            </t>
  </si>
  <si>
    <t>520700</t>
  </si>
  <si>
    <t>Receipts, Cooperative Range Improvements</t>
  </si>
  <si>
    <t xml:space="preserve">005-00-520810 Deposits, Acquisitions of Lands for National Forests, Special Acts                                                                                                  </t>
  </si>
  <si>
    <t>520810</t>
  </si>
  <si>
    <t>Deposits, Acquisitions of Lands for National Forests, Special Acts</t>
  </si>
  <si>
    <t xml:space="preserve">005-00-521610 Land Acquisition Proceeds for Exchanges, Acquisition of Lands to Complete Land Exchanges                                                                            </t>
  </si>
  <si>
    <t>521610</t>
  </si>
  <si>
    <t>Land Acquisition Proceeds for Exchanges, Acquisition of Lands to Complete Land Exchanges</t>
  </si>
  <si>
    <t xml:space="preserve">005-00-521910 Rents and Charges for Quarters, Forest Service                                                                                                                      </t>
  </si>
  <si>
    <t>521910</t>
  </si>
  <si>
    <t>Rents and Charges for Quarters, Forest Service</t>
  </si>
  <si>
    <t xml:space="preserve">005-00-526410 Timber Sales Pipeline Restoration Fund                                                                                                                              </t>
  </si>
  <si>
    <t>526410</t>
  </si>
  <si>
    <t>Timber Sales Pipeline Restoration Fund</t>
  </si>
  <si>
    <t xml:space="preserve">005-00-526810 Recreational Fee Demonstration Program, Forest Service                                                                                                              </t>
  </si>
  <si>
    <t>526810</t>
  </si>
  <si>
    <t>Recreational Fee Demonstration Program, Forest Service</t>
  </si>
  <si>
    <t xml:space="preserve">005-00-527710 Midewin National Tallgrass Prairie Rental Fees                                                                                                                      </t>
  </si>
  <si>
    <t>527710</t>
  </si>
  <si>
    <t>Midewin National Tallgrass Prairie Rental Fees</t>
  </si>
  <si>
    <t xml:space="preserve">005-00-536010 Charges, User Fees, and Natural Resource Utilization, Land between the Lakes, Forest Service                                                                        </t>
  </si>
  <si>
    <t>536010</t>
  </si>
  <si>
    <t>Charges, User Fees, and Natural Resource Utilization, Land between the Lakes, Forest Service</t>
  </si>
  <si>
    <t xml:space="preserve">005-00-536110 Administration of Rights-of-way and Other Land Uses                                                                                                                 </t>
  </si>
  <si>
    <t>536110</t>
  </si>
  <si>
    <t>Administration of Rights-of-way and Other Land Uses</t>
  </si>
  <si>
    <t xml:space="preserve">005-00-554010 Funds Retained, Stewardship Contracting Product Sales                                                                                                               </t>
  </si>
  <si>
    <t>554010</t>
  </si>
  <si>
    <t>Funds Retained, Stewardship Contracting Product Sales</t>
  </si>
  <si>
    <t xml:space="preserve">005-00-589610 National Grasslands                                                                                                                                                 </t>
  </si>
  <si>
    <t>589610</t>
  </si>
  <si>
    <t xml:space="preserve">005-00-801510 Deposits of Fees, Inspection and Grading of Farm Products, AMS                                                                                                      </t>
  </si>
  <si>
    <t>801510</t>
  </si>
  <si>
    <t>Deposits of Fees, Inspection and Grading of Farm Products, AMS</t>
  </si>
  <si>
    <t xml:space="preserve">005-00-802810 Forest Service Cooperative Fund                                                                                                                                     </t>
  </si>
  <si>
    <t>802810</t>
  </si>
  <si>
    <t>Forest Service Cooperative Fund</t>
  </si>
  <si>
    <t xml:space="preserve">005-00-813710 Deposits of Fees, Inspection and Grading of Farm Products, Food Safety and Quality Service                                                                          </t>
  </si>
  <si>
    <t>813710</t>
  </si>
  <si>
    <t>Deposits of Fees, Inspection and Grading of Farm Products, Food Safety and Quality Service</t>
  </si>
  <si>
    <t xml:space="preserve">005-00-820310 Gifts and Bequests, Departmental Administration                                                                                                                     </t>
  </si>
  <si>
    <t>820310</t>
  </si>
  <si>
    <t>Gifts and Bequests, Departmental Administration</t>
  </si>
  <si>
    <t xml:space="preserve">005-00-821410 Deposits of Miscellaneous Contributed Funds, Science and Education Administration                                                                                   </t>
  </si>
  <si>
    <t>821410</t>
  </si>
  <si>
    <t>Deposits of Miscellaneous Contributed Funds, Science and Education Administration</t>
  </si>
  <si>
    <t xml:space="preserve">005-00-822610 Deposits of Miscellaneous Contributed Funds, APHIS                                                                                                                  </t>
  </si>
  <si>
    <t>822610</t>
  </si>
  <si>
    <t>Deposits of Miscellaneous Contributed Funds, APHIS</t>
  </si>
  <si>
    <t xml:space="preserve">005-00-972210 Miscellaneous Special Funds, Forest Service                                                                                                                         </t>
  </si>
  <si>
    <t>972210</t>
  </si>
  <si>
    <t>Miscellaneous Special Funds, Forest Service</t>
  </si>
  <si>
    <t xml:space="preserve">006-00-271730 Fisheries Finance, Downward Reestimates of Subsidies                                                                                                                </t>
  </si>
  <si>
    <t>271730</t>
  </si>
  <si>
    <t>Fisheries Finance, Downward Reestimates of Subsidies</t>
  </si>
  <si>
    <t xml:space="preserve">006-00-322000 All Other General Fund Proprietary Receipts Including Budget Clearing Accounts                                                                                      </t>
  </si>
  <si>
    <t xml:space="preserve">006-00-558310 Fisheries Enforcement Asset Forfeiture Fund, Deposits (PDF Account)                                                                                                 </t>
  </si>
  <si>
    <t>558310</t>
  </si>
  <si>
    <t>Fisheries Enforcement Asset Forfeiture Fund, Deposits (PDF Account)</t>
  </si>
  <si>
    <t xml:space="preserve">006-00-558410 Sanctuaries Enforcement Asset Forfeiture Fund, Deposits (PDF Account)                                                                                               </t>
  </si>
  <si>
    <t>558410</t>
  </si>
  <si>
    <t>Sanctuaries Enforcement Asset Forfeiture Fund, Deposits (PDF Account)</t>
  </si>
  <si>
    <t xml:space="preserve">006-00-850110 Gifts and Bequests                                                                                                                                                  </t>
  </si>
  <si>
    <t>850110</t>
  </si>
  <si>
    <t>Gifts and Bequests</t>
  </si>
  <si>
    <t xml:space="preserve">007-00-143517 General Fund Proprietary Interest Receipts, not Otherwise Classified, Navy                                                                                          </t>
  </si>
  <si>
    <t>143517</t>
  </si>
  <si>
    <t>General Fund Proprietary Interest Receipts, not Otherwise Classified, Navy</t>
  </si>
  <si>
    <t xml:space="preserve">007-00-184000 Rent of Equipment and Other Personal Property                                                                                                                       </t>
  </si>
  <si>
    <t>184000</t>
  </si>
  <si>
    <t>Rent of Equipment and Other Personal Property</t>
  </si>
  <si>
    <t xml:space="preserve">007-00-223600 Sale of Certain Materials in National Defense Stockpile                                                                                                             </t>
  </si>
  <si>
    <t>223600</t>
  </si>
  <si>
    <t>Sale of Certain Materials in National Defense Stockpile</t>
  </si>
  <si>
    <t xml:space="preserve">007-00-246200 Deposits for Survivor Annuity Benefits                                                                                                                              </t>
  </si>
  <si>
    <t>246200</t>
  </si>
  <si>
    <t>Deposits for Survivor Annuity Benefits</t>
  </si>
  <si>
    <t xml:space="preserve">007-00-265197 Sale of Scrap and Salvage Materials                                                                                                                                 </t>
  </si>
  <si>
    <t>265197</t>
  </si>
  <si>
    <t>Sale of Scrap and Salvage Materials</t>
  </si>
  <si>
    <t xml:space="preserve">007-00-276130 Family Housing Improvement Fund, Downward Reestimates of Subsidies                                                                                                  </t>
  </si>
  <si>
    <t>276130</t>
  </si>
  <si>
    <t>Family Housing Improvement Fund, Downward Reestimates of Subsidies</t>
  </si>
  <si>
    <t xml:space="preserve">007-00-301900 Recoveries for Government Property Lost or Damaged                                                                                                                  </t>
  </si>
  <si>
    <t>301900</t>
  </si>
  <si>
    <t>Recoveries for Government Property Lost or Damaged</t>
  </si>
  <si>
    <t xml:space="preserve">007-00-304117 Recoveries under the Foreign Military Sales Program, Navy                                                                                                           </t>
  </si>
  <si>
    <t>304117</t>
  </si>
  <si>
    <t>Recoveries under the Foreign Military Sales Program, Navy</t>
  </si>
  <si>
    <t xml:space="preserve">007-00-304121 Recoveries under the Foreign Military Sales Program, Army                                                                                                           </t>
  </si>
  <si>
    <t>304121</t>
  </si>
  <si>
    <t>Recoveries under the Foreign Military Sales Program, Army</t>
  </si>
  <si>
    <t xml:space="preserve">007-00-304157 Recoveries under the Foreign Military Sales Program, Air Force                                                                                                      </t>
  </si>
  <si>
    <t>304157</t>
  </si>
  <si>
    <t>Recoveries under the Foreign Military Sales Program, Air Force</t>
  </si>
  <si>
    <t xml:space="preserve">007-00-304197 Recoveries under the Foreign Military Sales Program, Defense Agencies                                                                                               </t>
  </si>
  <si>
    <t>304197</t>
  </si>
  <si>
    <t>Recoveries under the Foreign Military Sales Program, Defense Agencies</t>
  </si>
  <si>
    <t xml:space="preserve">007-00-321017 General Fund Proprietary Receipts, not Otherwise Classified, Navy                                                                                                   </t>
  </si>
  <si>
    <t>321017</t>
  </si>
  <si>
    <t>General Fund Proprietary Receipts, not Otherwise Classified, Navy</t>
  </si>
  <si>
    <t xml:space="preserve">007-00-321021 General Fund Proprietary Receipts, not Otherwise Classified, Army                                                                                                   </t>
  </si>
  <si>
    <t>321021</t>
  </si>
  <si>
    <t>General Fund Proprietary Receipts, not Otherwise Classified, Army</t>
  </si>
  <si>
    <t xml:space="preserve">007-00-321057 General Fund Proprietary Receipts, not Otherwise Classified, Air Force                                                                                              </t>
  </si>
  <si>
    <t>321057</t>
  </si>
  <si>
    <t>General Fund Proprietary Receipts, not Otherwise Classified, Air Force</t>
  </si>
  <si>
    <t xml:space="preserve">007-00-321097 General Fund Proprietary Receipts, not Otherwise Classified, Defense Agencies                                                                                       </t>
  </si>
  <si>
    <t>321097</t>
  </si>
  <si>
    <t>General Fund Proprietary Receipts, not Otherwise Classified, Defense Agencies</t>
  </si>
  <si>
    <t xml:space="preserve">007-00-509810 Restoration of the Rocky Mountain Arsenal, Army                                                                                                                     </t>
  </si>
  <si>
    <t>509810</t>
  </si>
  <si>
    <t>Restoration of the Rocky Mountain Arsenal, Army</t>
  </si>
  <si>
    <t xml:space="preserve">007-00-519530 Proceeds from the Transfer or Disposition of Commissary Facilities                                                                                                  </t>
  </si>
  <si>
    <t>519530</t>
  </si>
  <si>
    <t>Proceeds from the Transfer or Disposition of Commissary Facilities</t>
  </si>
  <si>
    <t xml:space="preserve">007-00-544110 Contributions for Burdensharing and Other Cooperative Activities (Kuwait)                                                                                           </t>
  </si>
  <si>
    <t>544110</t>
  </si>
  <si>
    <t>Contributions for Burdensharing and Other Cooperative Activities (Kuwait)</t>
  </si>
  <si>
    <t xml:space="preserve">007-00-544130 Contributions for Burdensharing and Other Cooperative Activities (Japan)                                                                                            </t>
  </si>
  <si>
    <t>544130</t>
  </si>
  <si>
    <t>Contributions for Burdensharing and Other Cooperative Activities (Japan)</t>
  </si>
  <si>
    <t xml:space="preserve">007-00-544140 Contributions for Burdensharing and Other Cooperative Activities (So. Korea)                                                                                        </t>
  </si>
  <si>
    <t>544140</t>
  </si>
  <si>
    <t>Contributions for Burdensharing and Other Cooperative Activities (So. Korea)</t>
  </si>
  <si>
    <t xml:space="preserve">007-00-561640 Proceeds, Support of Athletic Programs                                                                                                                              </t>
  </si>
  <si>
    <t>561640</t>
  </si>
  <si>
    <t>Proceeds, Support of Athletic Programs</t>
  </si>
  <si>
    <t xml:space="preserve">007-00-575110 Collections, Contributions to the Cooperative Threat Reduction Program                                                                                              </t>
  </si>
  <si>
    <t>575110</t>
  </si>
  <si>
    <t>Collections, Contributions to the Cooperative Threat Reduction Program</t>
  </si>
  <si>
    <t xml:space="preserve">007-00-575310 Contributions from Applicants, Renewable Energy Impact Assessments and Mitigation, Defense                                                                          </t>
  </si>
  <si>
    <t>575310</t>
  </si>
  <si>
    <t>Contributions from Applicants, Renewable Energy Impact Assessments and Mitigation, Defense</t>
  </si>
  <si>
    <t xml:space="preserve">007-00-816310 Contributions, Department of Defense General Gift Fund Deposits, Department                                                                                         </t>
  </si>
  <si>
    <t>816310</t>
  </si>
  <si>
    <t>Contributions, Department of Defense General Gift Fund Deposits, Department</t>
  </si>
  <si>
    <t xml:space="preserve">007-00-992310 Disposal of Department of Defense Real Property                                                                                                                     </t>
  </si>
  <si>
    <t>992310</t>
  </si>
  <si>
    <t>Disposal of Department of Defense Real Property</t>
  </si>
  <si>
    <t xml:space="preserve">007-00-992410 Lease of Department of Defense Real Property                                                                                                                        </t>
  </si>
  <si>
    <t>992410</t>
  </si>
  <si>
    <t xml:space="preserve">007-00-997110 Deposits, Other DOD Trust Funds                                                                                                                                     </t>
  </si>
  <si>
    <t>997110</t>
  </si>
  <si>
    <t>Deposits, Other DOD Trust Funds</t>
  </si>
  <si>
    <t xml:space="preserve">018-00-143500 General Fund Proprietary Interest Receipts, not Otherwise Classified                                                                                                </t>
  </si>
  <si>
    <t>143500</t>
  </si>
  <si>
    <t>General Fund Proprietary Interest Receipts, not Otherwise Classified</t>
  </si>
  <si>
    <t>1512 Non-Federal sources</t>
  </si>
  <si>
    <t>151203</t>
  </si>
  <si>
    <t xml:space="preserve">018-00-271830 Federal Family Education Loan Program, Downward Reestimates of Subsidies                                                                                            </t>
  </si>
  <si>
    <t>271830</t>
  </si>
  <si>
    <t>Federal Family Education Loan Program, Downward Reestimates of Subsidies</t>
  </si>
  <si>
    <t xml:space="preserve">018-00-274130 College Housing and Academic Facilities Loan, Downward Reestimates of Subsidies                                                                                     </t>
  </si>
  <si>
    <t>274130</t>
  </si>
  <si>
    <t>College Housing and Academic Facilities Loan, Downward Reestimates of Subsidies</t>
  </si>
  <si>
    <t xml:space="preserve">018-00-278110 Federal Direct Student Loan Program, Negative Subsidies                                                                                                             </t>
  </si>
  <si>
    <t>278110</t>
  </si>
  <si>
    <t>Federal Direct Student Loan Program, Negative Subsidies</t>
  </si>
  <si>
    <t xml:space="preserve">018-00-278130 Federal Direct Student Loan Program, Downward Reestimates of Subsidies                                                                                              </t>
  </si>
  <si>
    <t>278130</t>
  </si>
  <si>
    <t>Federal Direct Student Loan Program, Downward Reestimates of Subsidies</t>
  </si>
  <si>
    <t xml:space="preserve">018-00-291500 Repayment of Loans, Capital Contributions, Higher Education Activities                                                                                              </t>
  </si>
  <si>
    <t>291500</t>
  </si>
  <si>
    <t>Repayment of Loans, Capital Contributions, Higher Education Activities</t>
  </si>
  <si>
    <t xml:space="preserve">018-00-322000 All Other General Fund Proprietary Receipts Including Budget Clearing Accounts                                                                                      </t>
  </si>
  <si>
    <t xml:space="preserve">018-00-555710 Student Financial Assistance Debt Collection                                                                                                                        </t>
  </si>
  <si>
    <t>555710</t>
  </si>
  <si>
    <t>Student Financial Assistance Debt Collection</t>
  </si>
  <si>
    <t xml:space="preserve">018-00-825810 Contributions                                                                                                                                                       </t>
  </si>
  <si>
    <t>825810</t>
  </si>
  <si>
    <t>Contributions</t>
  </si>
  <si>
    <t xml:space="preserve">019-00-224500 Sale and Transmission of Electric Energy, Falcon Dam                                                                                                                </t>
  </si>
  <si>
    <t>224500</t>
  </si>
  <si>
    <t>Sale and Transmission of Electric Energy, Falcon Dam</t>
  </si>
  <si>
    <t xml:space="preserve">019-00-224700 Sale and Transmission of Electric Energy, Southwestern Power Administration                                                                                         </t>
  </si>
  <si>
    <t>224700</t>
  </si>
  <si>
    <t>Sale and Transmission of Electric Energy, Southwestern Power Administration</t>
  </si>
  <si>
    <t xml:space="preserve">019-00-224800 Sale and Transmission of Electric Energy, Southeastern Power Administration                                                                                         </t>
  </si>
  <si>
    <t>224800</t>
  </si>
  <si>
    <t>Sale and Transmission of Electric Energy, Southeastern Power Administration</t>
  </si>
  <si>
    <t xml:space="preserve">019-00-224900 Sale of Power and Other Utilities, not Otherwise Classified                                                                                                         </t>
  </si>
  <si>
    <t>224900</t>
  </si>
  <si>
    <t>Sale of Power and Other Utilities, not Otherwise Classified</t>
  </si>
  <si>
    <t xml:space="preserve">019-00-279530 DOE ATVM Direct Loans Downward Reestimate Account                                                                                                                   </t>
  </si>
  <si>
    <t>272</t>
  </si>
  <si>
    <t>279530</t>
  </si>
  <si>
    <t>DOE ATVM Direct Loans Downward Reestimate Account</t>
  </si>
  <si>
    <t xml:space="preserve">019-00-279730 DOE Loan Guarantees Downward Reestimate Account                                                                                                                     </t>
  </si>
  <si>
    <t>279730</t>
  </si>
  <si>
    <t>DOE Loan Guarantees Downward Reestimate Account</t>
  </si>
  <si>
    <t xml:space="preserve">019-00-288900 Repayments on Miscellaneous Recoverable Costs, not Otherwise Classified                                                                                             </t>
  </si>
  <si>
    <t>288900</t>
  </si>
  <si>
    <t>Repayments on Miscellaneous Recoverable Costs, not Otherwise Classified</t>
  </si>
  <si>
    <t xml:space="preserve">019-00-322000 All Other General Fund Proprietary Receipts Including Budget Clearing Accounts                                                                                      </t>
  </si>
  <si>
    <t xml:space="preserve">019-00-500026 Reclamation Fund, All Other, Sale of Electric Energy, Bonneville Power Administration                                                                               </t>
  </si>
  <si>
    <t>500026</t>
  </si>
  <si>
    <t>Reclamation Fund, All Other, Sale of Electric Energy, Bonneville Power Administration</t>
  </si>
  <si>
    <t xml:space="preserve">019-00-500027 Reclamation Fund, All Other, Sale of Power and Other Utilities (WAPA)                                                                                               </t>
  </si>
  <si>
    <t>500027</t>
  </si>
  <si>
    <t>Reclamation Fund, All Other, Sale of Power and Other Utilities (WAPA)</t>
  </si>
  <si>
    <t xml:space="preserve">019-00-522710 Nuclear Waste Disposal Fund                                                                                                                                         </t>
  </si>
  <si>
    <t>522710</t>
  </si>
  <si>
    <t>Nuclear Waste Disposal Fund</t>
  </si>
  <si>
    <t xml:space="preserve">009-00-143500 General Fund Proprietary Interest Receipts, not Otherwise Classified                                                                                                </t>
  </si>
  <si>
    <t xml:space="preserve">009-00-310700 Federal Share of Child Support Collections                                                                                                                          </t>
  </si>
  <si>
    <t>310700</t>
  </si>
  <si>
    <t>Federal Share of Child Support Collections</t>
  </si>
  <si>
    <t xml:space="preserve">009-00-322000 All Other General Fund Proprietary Receipts Including Budget Clearing Accounts                                                                                      </t>
  </si>
  <si>
    <t xml:space="preserve">009-00-507110 Rent and Charges for Quarters, Indian Health Service                                                                                                                </t>
  </si>
  <si>
    <t>507110</t>
  </si>
  <si>
    <t>Rent and Charges for Quarters, Indian Health Service</t>
  </si>
  <si>
    <t xml:space="preserve">009-00-514510 Cooperative Research and Development Agreements, NIH                                                                                                                </t>
  </si>
  <si>
    <t>514510</t>
  </si>
  <si>
    <t>Cooperative Research and Development Agreements, NIH</t>
  </si>
  <si>
    <t xml:space="preserve">009-00-514610 Cooperative Research and Development Agreements, Centers for Disease Control                                                                                        </t>
  </si>
  <si>
    <t>514610</t>
  </si>
  <si>
    <t>Cooperative Research and Development Agreements, Centers for Disease Control</t>
  </si>
  <si>
    <t xml:space="preserve">009-00-514810 Cooperative Research and Development Agreements, FDA                                                                                                                </t>
  </si>
  <si>
    <t>514810</t>
  </si>
  <si>
    <t>Cooperative Research and Development Agreements, FDA</t>
  </si>
  <si>
    <t xml:space="preserve">009-00-800429 Other Proprietary Interest from the Public, FSMI Fund                                                                                                               </t>
  </si>
  <si>
    <t>800429</t>
  </si>
  <si>
    <t>Other Proprietary Interest from the Public, FSMI Fund</t>
  </si>
  <si>
    <t xml:space="preserve">009-00-800435 Premiums Collected for Medicare Prescription Drug Account, FSMI                                                                                                     </t>
  </si>
  <si>
    <t>800435</t>
  </si>
  <si>
    <t>Premiums Collected for Medicare Prescription Drug Account, FSMI</t>
  </si>
  <si>
    <t xml:space="preserve">009-00-800436 Payments from States, Medicare Prescription Drug Account, FSMI                                                                                                      </t>
  </si>
  <si>
    <t>800436</t>
  </si>
  <si>
    <t>Payments from States, Medicare Prescription Drug Account, FSMI</t>
  </si>
  <si>
    <t xml:space="preserve">009-00-800440 Basic Premium, Medicare Advantage, FSMI Trust Fund                                                                                                                  </t>
  </si>
  <si>
    <t>800440</t>
  </si>
  <si>
    <t>Basic Premium, Medicare Advantage, FSMI Trust Fund</t>
  </si>
  <si>
    <t xml:space="preserve">009-00-800445 Medicare Refunds, SMI                                                                                                                                               </t>
  </si>
  <si>
    <t>800445</t>
  </si>
  <si>
    <t>Medicare Refunds, SMI</t>
  </si>
  <si>
    <t xml:space="preserve">009-00-800448 Affordable Care Act Medicare Shared Savings Models, SMI                                                                                                             </t>
  </si>
  <si>
    <t>800448</t>
  </si>
  <si>
    <t>Affordable Care Act Medicare Shared Savings Models, SMI</t>
  </si>
  <si>
    <t xml:space="preserve">009-00-800450 Premiums Collected for the Aged, FSMI Fund                                                                                                                          </t>
  </si>
  <si>
    <t>800450</t>
  </si>
  <si>
    <t>Premiums Collected for the Aged, FSMI Fund</t>
  </si>
  <si>
    <t xml:space="preserve">009-00-800470 Premiums Collected for the Disabled, FSMI Fund                                                                                                                      </t>
  </si>
  <si>
    <t>800470</t>
  </si>
  <si>
    <t>Premiums Collected for the Disabled, FSMI Fund</t>
  </si>
  <si>
    <t xml:space="preserve">009-00-800529 FHI Trust Fund, Other Proprietary Interest from the Public                                                                                                          </t>
  </si>
  <si>
    <t>800529</t>
  </si>
  <si>
    <t>FHI Trust Fund, Other Proprietary Interest from the Public</t>
  </si>
  <si>
    <t xml:space="preserve">009-00-800540 FHI Trust Fund, Basic Premium, Medicare Advantage                                                                                                                   </t>
  </si>
  <si>
    <t>800540</t>
  </si>
  <si>
    <t>FHI Trust Fund, Basic Premium, Medicare Advantage</t>
  </si>
  <si>
    <t xml:space="preserve">009-00-800553 FHI Trust Fund, Medicare Refunds                                                                                                                                    </t>
  </si>
  <si>
    <t>800553</t>
  </si>
  <si>
    <t>FHI Trust Fund, Medicare Refunds</t>
  </si>
  <si>
    <t xml:space="preserve">009-00-800580 Affordable Care Act Medicare Shared Savings Models (HI)                                                                                                             </t>
  </si>
  <si>
    <t>800580</t>
  </si>
  <si>
    <t>Affordable Care Act Medicare Shared Savings Models (HI)</t>
  </si>
  <si>
    <t xml:space="preserve">009-00-800590 FHI Trust Fund, Premiums Collected for Uninsured Individuals not Otherwise Eligible                                                                                 </t>
  </si>
  <si>
    <t>800590</t>
  </si>
  <si>
    <t>FHI Trust Fund, Premiums Collected for Uninsured Individuals not Otherwise Eligible</t>
  </si>
  <si>
    <t xml:space="preserve">009-00-807310 Contributions, Indian Health Facilities                                                                                                                             </t>
  </si>
  <si>
    <t>807310</t>
  </si>
  <si>
    <t>Contributions, Indian Health Facilities</t>
  </si>
  <si>
    <t xml:space="preserve">009-00-824810 Contributions, N.I.H., Unconditional Gift Fund                                                                                                                      </t>
  </si>
  <si>
    <t>824810</t>
  </si>
  <si>
    <t>Contributions, N.I.H., Unconditional Gift Fund</t>
  </si>
  <si>
    <t xml:space="preserve">009-00-825010 Centers for Disease Control, Gifts and Donations                                                                                                                    </t>
  </si>
  <si>
    <t>825010</t>
  </si>
  <si>
    <t>Centers for Disease Control, Gifts and Donations</t>
  </si>
  <si>
    <t xml:space="preserve">009-00-825310 Contributions, N.I.H., Conditional Gift Fund                                                                                                                        </t>
  </si>
  <si>
    <t>825310</t>
  </si>
  <si>
    <t>Contributions, N.I.H., Conditional Gift Fund</t>
  </si>
  <si>
    <t xml:space="preserve">009-00-851110 Contributions to the Indian Health Service Gift Fund                                                                                                                </t>
  </si>
  <si>
    <t>851110</t>
  </si>
  <si>
    <t>Contributions to the Indian Health Service Gift Fund</t>
  </si>
  <si>
    <t xml:space="preserve">024-00-031100 Tonnage Duty Increases                                                                                                                                              </t>
  </si>
  <si>
    <t>031100</t>
  </si>
  <si>
    <t>Tonnage Duty Increases</t>
  </si>
  <si>
    <t xml:space="preserve">024-00-090000 Passenger Security Fees Returned to the General Fund                                                                                                                </t>
  </si>
  <si>
    <t>090000</t>
  </si>
  <si>
    <t>Passenger Security Fees Returned to the General Fund</t>
  </si>
  <si>
    <t xml:space="preserve">024-00-143500 General Fund Proprietary Interest Receipts, not Otherwise Classified                                                                                                </t>
  </si>
  <si>
    <t xml:space="preserve">024-00-242100 Marine Safety Fees                                                                                                                                                  </t>
  </si>
  <si>
    <t>242100</t>
  </si>
  <si>
    <t>Marine Safety Fees</t>
  </si>
  <si>
    <t xml:space="preserve">024-00-322000 All Other General Fund Proprietary Receipts Including Budget Clearing Accounts                                                                                      </t>
  </si>
  <si>
    <t xml:space="preserve">024-00-508730 Immigration User Fee                                                                                                                                                </t>
  </si>
  <si>
    <t>508730</t>
  </si>
  <si>
    <t>Immigration User Fee</t>
  </si>
  <si>
    <t xml:space="preserve">024-00-508810 Immigration Examination Fee                                                                                                                                         </t>
  </si>
  <si>
    <t>508810</t>
  </si>
  <si>
    <t>Immigration Examination Fee</t>
  </si>
  <si>
    <t xml:space="preserve">024-00-508910 Land Border Inspection Fee                                                                                                                                          </t>
  </si>
  <si>
    <t>508910</t>
  </si>
  <si>
    <t>Land Border Inspection Fee</t>
  </si>
  <si>
    <t xml:space="preserve">024-00-510610 H-1B Nonimmigrant Petitioner Account                                                                                                                                </t>
  </si>
  <si>
    <t>510610</t>
  </si>
  <si>
    <t>H-1B Nonimmigrant Petitioner Account</t>
  </si>
  <si>
    <t xml:space="preserve">024-00-512610 Breached Bond Penalties Greater Than $8M, Breached Bond Detention Fund                                                                                              </t>
  </si>
  <si>
    <t>512610</t>
  </si>
  <si>
    <t>Breached Bond Penalties Greater Than $8M, Breached Bond Detention Fund</t>
  </si>
  <si>
    <t xml:space="preserve">024-00-537810 Student and Exchange Visitor Fee                                                                                                                                    </t>
  </si>
  <si>
    <t>537810</t>
  </si>
  <si>
    <t>Student and Exchange Visitor Fee</t>
  </si>
  <si>
    <t xml:space="preserve">024-00-538510 Fees, Aviation Security Capital Fund                                                                                                                                </t>
  </si>
  <si>
    <t>538510</t>
  </si>
  <si>
    <t>Fees, Aviation Security Capital Fund</t>
  </si>
  <si>
    <t xml:space="preserve">024-00-538910 H-1B and L Fraud Prevention and Detection Account                                                                                                                   </t>
  </si>
  <si>
    <t>538910</t>
  </si>
  <si>
    <t>H-1B and L Fraud Prevention and Detection Account</t>
  </si>
  <si>
    <t xml:space="preserve">024-00-539010 Unclaimed Checkpoint Money                                                                                                                                          </t>
  </si>
  <si>
    <t>539010</t>
  </si>
  <si>
    <t>Unclaimed Checkpoint Money</t>
  </si>
  <si>
    <t xml:space="preserve">024-00-556910 Fees, APEC Business Travel Card                                                                                                                                     </t>
  </si>
  <si>
    <t>556910</t>
  </si>
  <si>
    <t>Fees, APEC Business Travel Card</t>
  </si>
  <si>
    <t xml:space="preserve">024-00-569400 Fees, Customs and Border Protection Services at User Fee Facilities                                                                                                 </t>
  </si>
  <si>
    <t>569400</t>
  </si>
  <si>
    <t>Fees, Customs and Border Protection Services at User Fee Facilities</t>
  </si>
  <si>
    <t xml:space="preserve">024-00-569520 Customs Conveyance, Passenger, and Other Fees                                                                                                                       </t>
  </si>
  <si>
    <t>569520</t>
  </si>
  <si>
    <t>Customs Conveyance, Passenger, and Other Fees</t>
  </si>
  <si>
    <t xml:space="preserve">024-00-569530 US Customs User Fees Account, Merchandise Processing                                                                                                                </t>
  </si>
  <si>
    <t>569530</t>
  </si>
  <si>
    <t>US Customs User Fees Account, Merchandise Processing</t>
  </si>
  <si>
    <t xml:space="preserve">024-00-569560 Customs Fees, Inflation Adjustment                                                                                                                                  </t>
  </si>
  <si>
    <t>569560</t>
  </si>
  <si>
    <t>Customs Fees, Inflation Adjustment</t>
  </si>
  <si>
    <t xml:space="preserve">024-00-570110 Fees, National Flood Insurance Reserve Fund                                                                                                                         </t>
  </si>
  <si>
    <t>570110</t>
  </si>
  <si>
    <t>Fees, National Flood Insurance Reserve Fund</t>
  </si>
  <si>
    <t xml:space="preserve">024-00-570210 Temporary L-1 Visa Fees, 9-11 Response and Biometric Exit Account                                                                                                   </t>
  </si>
  <si>
    <t>570210</t>
  </si>
  <si>
    <t>Temporary L-1 Visa Fees, 9-11 Response and Biometric Exit Account</t>
  </si>
  <si>
    <t xml:space="preserve">024-00-570230 Temporary H-1B Visa Fees, 9-11 Response and Biometric Exit Account                                                                                                  </t>
  </si>
  <si>
    <t>570230</t>
  </si>
  <si>
    <t>Temporary H-1B Visa Fees, 9-11 Response and Biometric Exit Account</t>
  </si>
  <si>
    <t>571030</t>
  </si>
  <si>
    <t xml:space="preserve">024-00-818540 Recoveries, Oil Spill Liability Trust Fund                                                                                                                          </t>
  </si>
  <si>
    <t>818540</t>
  </si>
  <si>
    <t>Recoveries, Oil Spill Liability Trust Fund</t>
  </si>
  <si>
    <t xml:space="preserve">024-00-853310 General Gift Fund                                                                                                                                                   </t>
  </si>
  <si>
    <t>853310</t>
  </si>
  <si>
    <t>General Gift Fund</t>
  </si>
  <si>
    <t xml:space="preserve">025-00-267810 Green Retrofit Program for Multifamily Housing, Downward Reestimates of Subsidies                                                                                   </t>
  </si>
  <si>
    <t>267810</t>
  </si>
  <si>
    <t>Green Retrofit Program for Multifamily Housing, Downward Reestimates of Subsidies</t>
  </si>
  <si>
    <t xml:space="preserve">025-00-271930 FHA-General and Special Risk, Downward Reestimates of Subsidies                                                                                                     </t>
  </si>
  <si>
    <t>271930</t>
  </si>
  <si>
    <t>FHA-General and Special Risk, Downward Reestimates of Subsidies</t>
  </si>
  <si>
    <t xml:space="preserve">025-00-274330 Indian Housing Loan Guarantees, Downward Reestimates of Subsidies                                                                                                   </t>
  </si>
  <si>
    <t>274330</t>
  </si>
  <si>
    <t>Indian Housing Loan Guarantees, Downward Reestimates of Subsidies</t>
  </si>
  <si>
    <t xml:space="preserve">025-00-276230 Title VI Indian Loan Guarantee Downward Reestimate                                                                                                                  </t>
  </si>
  <si>
    <t>276230</t>
  </si>
  <si>
    <t>Title VI Indian Loan Guarantee Downward Reestimate</t>
  </si>
  <si>
    <t xml:space="preserve">025-00-277330 Community Development Loan Guarantees, Downward Reestimates                                                                                                         </t>
  </si>
  <si>
    <t>277330</t>
  </si>
  <si>
    <t>Community Development Loan Guarantees, Downward Reestimates</t>
  </si>
  <si>
    <t xml:space="preserve">025-00-322000 All Other General Fund Proprietary Receipts Including Budget Clearing Accounts                                                                                      </t>
  </si>
  <si>
    <t xml:space="preserve">025-00-856010 Affordable Housing Allocation, Housing Trust Fund                                                                                                                   </t>
  </si>
  <si>
    <t>856010</t>
  </si>
  <si>
    <t>Affordable Housing Allocation, Housing Trust Fund</t>
  </si>
  <si>
    <t xml:space="preserve">010-00-143500 General Fund Proprietary Interest Receipts, not Otherwise Classified                                                                                                </t>
  </si>
  <si>
    <t xml:space="preserve">010-00-181100 Rent and Bonuses from Land Leases for Resource Exploration and Extraction                                                                                           </t>
  </si>
  <si>
    <t>Rent and Bonuses from Land Leases for Resource Exploration and Extraction</t>
  </si>
  <si>
    <t xml:space="preserve">010-00-203900 Royalties on Natural Resources, not Otherwise Classified                                                                                                            </t>
  </si>
  <si>
    <t>203900</t>
  </si>
  <si>
    <t>Royalties on Natural Resources, not Otherwise Classified</t>
  </si>
  <si>
    <t xml:space="preserve">010-00-222900 Sale of Timber, Wildlife and Other Natural Land Products, not Otherwise Classified                                                                                  </t>
  </si>
  <si>
    <t>222900</t>
  </si>
  <si>
    <t>Sale of Timber, Wildlife and Other Natural Land Products, not Otherwise Classified</t>
  </si>
  <si>
    <t xml:space="preserve">010-00-248400 Receipts from Grazing Fees, Federal Share                                                                                                                           </t>
  </si>
  <si>
    <t>248400</t>
  </si>
  <si>
    <t>Receipts from Grazing Fees, Federal Share</t>
  </si>
  <si>
    <t xml:space="preserve">010-00-272930 Indian Loan Guarantee, Downward Reestimates of Subsidies                                                                                                            </t>
  </si>
  <si>
    <t>272930</t>
  </si>
  <si>
    <t>Indian Loan Guarantee, Downward Reestimates of Subsidies</t>
  </si>
  <si>
    <t xml:space="preserve">010-00-322000 All Other General Fund Proprietary Receipts Including Budget Clearing Accounts                                                                                      </t>
  </si>
  <si>
    <t xml:space="preserve">010-00-500021 Reclamation Fund, Miscellaneous Interest                                                                                                                            </t>
  </si>
  <si>
    <t>500021</t>
  </si>
  <si>
    <t>Reclamation Fund, Miscellaneous Interest</t>
  </si>
  <si>
    <t xml:space="preserve">010-00-500024 Reclamation Fund, Royalties on Natural Resources                                                                                                                    </t>
  </si>
  <si>
    <t>500024</t>
  </si>
  <si>
    <t>Reclamation Fund, Royalties on Natural Resources</t>
  </si>
  <si>
    <t xml:space="preserve">010-00-500028 Reclamation Fund, Other Proprietary Receipts from the Public                                                                                                        </t>
  </si>
  <si>
    <t>500028</t>
  </si>
  <si>
    <t>Reclamation Fund, Other Proprietary Receipts from the Public</t>
  </si>
  <si>
    <t xml:space="preserve">010-00-500029 Reclamation Fund, Sale of Public Domain                                                                                                                             </t>
  </si>
  <si>
    <t>500029</t>
  </si>
  <si>
    <t>Reclamation Fund, Sale of Public Domain</t>
  </si>
  <si>
    <t xml:space="preserve">010-00-500300 Receipts from Mineral Leasing, Public Lands                                                                                                                         </t>
  </si>
  <si>
    <t>500300</t>
  </si>
  <si>
    <t>Receipts from Mineral Leasing, Public Lands</t>
  </si>
  <si>
    <t xml:space="preserve">010-00-501600 Receipts from Grazing, Etc., Public Lands outside Grazing Districts                                                                                                 </t>
  </si>
  <si>
    <t>501600</t>
  </si>
  <si>
    <t>Receipts from Grazing, Etc., Public Lands outside Grazing Districts</t>
  </si>
  <si>
    <t xml:space="preserve">010-00-501810 Deposits for Road Maintenance and Reconstruction                                                                                                                    </t>
  </si>
  <si>
    <t>501810</t>
  </si>
  <si>
    <t>Deposits for Road Maintenance and Reconstruction</t>
  </si>
  <si>
    <t xml:space="preserve">010-00-503200 Receipts from Grazing, Etc., Public Lands within Grazing Districts                                                                                                  </t>
  </si>
  <si>
    <t>503200</t>
  </si>
  <si>
    <t>Receipts from Grazing, Etc., Public Lands within Grazing Districts</t>
  </si>
  <si>
    <t xml:space="preserve">010-00-504510 Receipts from Oil and Gas Leases, National Petroleum Reserve in Alaska, MMS                                                                                         </t>
  </si>
  <si>
    <t>504510</t>
  </si>
  <si>
    <t>Receipts from Oil and Gas Leases, National Petroleum Reserve in Alaska, MMS</t>
  </si>
  <si>
    <t xml:space="preserve">010-00-504810 Rents and Charges for Quarters, Bureau of Land Management, Interior                                                                                                 </t>
  </si>
  <si>
    <t>504810</t>
  </si>
  <si>
    <t>Rents and Charges for Quarters, Bureau of Land Management, Interior</t>
  </si>
  <si>
    <t xml:space="preserve">010-00-504910 Rents and Charges for Quarters, National Park Service                                                                                                               </t>
  </si>
  <si>
    <t>504910</t>
  </si>
  <si>
    <t>Rents and Charges for Quarters, National Park Service</t>
  </si>
  <si>
    <t xml:space="preserve">010-00-505010 Rents and Charges for Quarters, Fish and Wildlife Service                                                                                                           </t>
  </si>
  <si>
    <t>505010</t>
  </si>
  <si>
    <t>Rents and Charges for Quarters, Fish and Wildlife Service</t>
  </si>
  <si>
    <t xml:space="preserve">010-00-505110 Rents and Charges for Quarters, Bureau of Indian Affairs                                                                                                            </t>
  </si>
  <si>
    <t>505110</t>
  </si>
  <si>
    <t>Rents and Charges for Quarters, Bureau of Indian Affairs</t>
  </si>
  <si>
    <t xml:space="preserve">010-00-509110 National Wildlife Refuge Fund                                                                                                                                       </t>
  </si>
  <si>
    <t>509110</t>
  </si>
  <si>
    <t>National Wildlife Refuge Fund</t>
  </si>
  <si>
    <t xml:space="preserve">010-00-510910 Recreation Enhancement Fee Program                                                                                                                                  </t>
  </si>
  <si>
    <t>510910</t>
  </si>
  <si>
    <t>Recreation Enhancement Fee Program</t>
  </si>
  <si>
    <t xml:space="preserve">010-00-511010 Recreation Enhancement Fee, National Park System                                                                                                                    </t>
  </si>
  <si>
    <t>511010</t>
  </si>
  <si>
    <t>Recreation Enhancement Fee, National Park System</t>
  </si>
  <si>
    <t xml:space="preserve">010-00-512910 Payments to States and Counties from Land Sales                                                                                                                     </t>
  </si>
  <si>
    <t>512910</t>
  </si>
  <si>
    <t>Payments to States and Counties from Land Sales</t>
  </si>
  <si>
    <t xml:space="preserve">010-00-513200 Grazing Fees for Range Improvements, Taylor Grazing Act, As Amended                                                                                                 </t>
  </si>
  <si>
    <t>513200</t>
  </si>
  <si>
    <t>Grazing Fees for Range Improvements, Taylor Grazing Act, As Amended</t>
  </si>
  <si>
    <t xml:space="preserve">010-00-516310 Rental Payments, Park Buildings Lease and Maintenance Fund                                                                                                          </t>
  </si>
  <si>
    <t>516310</t>
  </si>
  <si>
    <t>Rental Payments, Park Buildings Lease and Maintenance Fund</t>
  </si>
  <si>
    <t xml:space="preserve">010-00-516510 Forest Ecosystem Health and Recovery, Disposal of Salvage Timber                                                                                                    </t>
  </si>
  <si>
    <t>516510</t>
  </si>
  <si>
    <t>Forest Ecosystem Health and Recovery, Disposal of Salvage Timber</t>
  </si>
  <si>
    <t xml:space="preserve">010-00-516910 Concession Improvement Accounts Deposit                                                                                                                             </t>
  </si>
  <si>
    <t>516910</t>
  </si>
  <si>
    <t>Concession Improvement Accounts Deposit</t>
  </si>
  <si>
    <t xml:space="preserve">010-00-519810 Natural Resources Damages from Legal Actions                                                                                                                        </t>
  </si>
  <si>
    <t>519810</t>
  </si>
  <si>
    <t>Natural Resources Damages from Legal Actions</t>
  </si>
  <si>
    <t xml:space="preserve">010-00-523210 Land Sales, Southern Nevada Public Land Management                                                                                                                  </t>
  </si>
  <si>
    <t>523210</t>
  </si>
  <si>
    <t>Land Sales, Southern Nevada Public Land Management</t>
  </si>
  <si>
    <t xml:space="preserve">010-00-524010 Deposits, Operation and Maintenance, Indian Irrigation Systems                                                                                                      </t>
  </si>
  <si>
    <t>524010</t>
  </si>
  <si>
    <t>Deposits, Operation and Maintenance, Indian Irrigation Systems</t>
  </si>
  <si>
    <t xml:space="preserve">010-00-524310 National Forests Fund, Payments to States                                                                                                                           </t>
  </si>
  <si>
    <t>524310</t>
  </si>
  <si>
    <t xml:space="preserve">010-00-524710 User Fees for Filming and Photography on Public Lands                                                                                                               </t>
  </si>
  <si>
    <t>524710</t>
  </si>
  <si>
    <t>User Fees for Filming and Photography on Public Lands</t>
  </si>
  <si>
    <t xml:space="preserve">010-00-524810 Leases of Lands Acquired for Flood Control, Navigation, and Allied Purposes                                                                                         </t>
  </si>
  <si>
    <t>524810</t>
  </si>
  <si>
    <t>Leases of Lands Acquired for Flood Control, Navigation, and Allied Purposes</t>
  </si>
  <si>
    <t xml:space="preserve">010-00-524910 Timber Sale Pipeline Restoration Fund                                                                                                                               </t>
  </si>
  <si>
    <t>524910</t>
  </si>
  <si>
    <t>Timber Sale Pipeline Restoration Fund</t>
  </si>
  <si>
    <t xml:space="preserve">010-00-525210 Recreation Enhancement Fee, Fish and Wildlife Service                                                                                                               </t>
  </si>
  <si>
    <t>525210</t>
  </si>
  <si>
    <t>Recreation Enhancement Fee, Fish and Wildlife Service</t>
  </si>
  <si>
    <t xml:space="preserve">010-00-526530 Interest on Investments in GSEs, Tribal Special Fund                                                                                                                </t>
  </si>
  <si>
    <t>526530</t>
  </si>
  <si>
    <t>Interest on Investments in GSEs, Tribal Special Fund</t>
  </si>
  <si>
    <t xml:space="preserve">010-00-526540 Return of Principal from Private Sector Investments, Tribal Special Fund                                                                                            </t>
  </si>
  <si>
    <t>526540</t>
  </si>
  <si>
    <t>Return of Principal from Private Sector Investments, Tribal Special Fund</t>
  </si>
  <si>
    <t xml:space="preserve">010-00-541310 Recreation Enhancement Fee, BLM                                                                                                                                     </t>
  </si>
  <si>
    <t>541310</t>
  </si>
  <si>
    <t>Recreation Enhancement Fee, BLM</t>
  </si>
  <si>
    <t xml:space="preserve">010-00-543110 Park Concessions Franchise Fees                                                                                                                                     </t>
  </si>
  <si>
    <t>543110</t>
  </si>
  <si>
    <t>Park Concessions Franchise Fees</t>
  </si>
  <si>
    <t>San Joaquin River Restoration Fund Receipts</t>
  </si>
  <si>
    <t xml:space="preserve">010-00-557310 Rent from Mineral Leases, Permit Processing Improvement Fund                                                                                                        </t>
  </si>
  <si>
    <t>557310</t>
  </si>
  <si>
    <t>Rent from Mineral Leases, Permit Processing Improvement Fund</t>
  </si>
  <si>
    <t xml:space="preserve">010-00-557330 Oil and Gas Permit Processing Fee - 85%                                                                                                                             </t>
  </si>
  <si>
    <t>557330</t>
  </si>
  <si>
    <t>Oil and Gas Permit Processing Fee - 85%</t>
  </si>
  <si>
    <t xml:space="preserve">010-00-557410 Geothermal Lease Revenues, County Share                                                                                                                             </t>
  </si>
  <si>
    <t>557410</t>
  </si>
  <si>
    <t>Geothermal Lease Revenues, County Share</t>
  </si>
  <si>
    <t xml:space="preserve">010-00-559310 Reclamation Water Settlements Fund                                                                                                                                  </t>
  </si>
  <si>
    <t>559310</t>
  </si>
  <si>
    <t>Reclamation Water Settlements Fund</t>
  </si>
  <si>
    <t xml:space="preserve">010-00-564810 Power Revenues, Indian Irrigation Projects                                                                                                                          </t>
  </si>
  <si>
    <t>564810</t>
  </si>
  <si>
    <t>Power Revenues, Indian Irrigation Projects</t>
  </si>
  <si>
    <t xml:space="preserve">010-00-565610 Revenues, Colorado River Dam Fund, Boulder Canyon Project                                                                                                           </t>
  </si>
  <si>
    <t>565610</t>
  </si>
  <si>
    <t>Revenues, Colorado River Dam Fund, Boulder Canyon Project</t>
  </si>
  <si>
    <t xml:space="preserve">010-00-588100 Sale of Public Lands and Materials                                                                                                                                  </t>
  </si>
  <si>
    <t>588100</t>
  </si>
  <si>
    <t>Sale of Public Lands and Materials</t>
  </si>
  <si>
    <t xml:space="preserve">010-00-588200 Oregon and California Land-grant Fund                                                                                                                               </t>
  </si>
  <si>
    <t>588200</t>
  </si>
  <si>
    <t>Oregon and California Land-grant Fund</t>
  </si>
  <si>
    <t xml:space="preserve">010-00-588410 Deposits, Oregon and California Grant Lands                                                                                                                         </t>
  </si>
  <si>
    <t>588410</t>
  </si>
  <si>
    <t>Deposits, Oregon and California Grant Lands</t>
  </si>
  <si>
    <t xml:space="preserve">010-00-803030 Interest on Investments in GSEs, Tribal Trust Fund                                                                                                                  </t>
  </si>
  <si>
    <t>803030</t>
  </si>
  <si>
    <t>Interest on Investments in GSEs, Tribal Trust Fund</t>
  </si>
  <si>
    <t xml:space="preserve">010-00-803040 Return of Principal from Private Sector Investments, Tribal Trust Fund                                                                                              </t>
  </si>
  <si>
    <t>803040</t>
  </si>
  <si>
    <t>Return of Principal from Private Sector Investments, Tribal Trust Fund</t>
  </si>
  <si>
    <t xml:space="preserve">010-00-803050 Miscellaneous Sales of Assets, Tribal Trust Fund                                                                                                                    </t>
  </si>
  <si>
    <t>803050</t>
  </si>
  <si>
    <t>Miscellaneous Sales of Assets, Tribal Trust Fund</t>
  </si>
  <si>
    <t xml:space="preserve">010-00-803710 Donations to National Park Service                                                                                                                                  </t>
  </si>
  <si>
    <t>803710</t>
  </si>
  <si>
    <t>Donations to National Park Service</t>
  </si>
  <si>
    <t xml:space="preserve">010-00-806910 Contributions and Deposits, BLM                                                                                                                                     </t>
  </si>
  <si>
    <t>806910</t>
  </si>
  <si>
    <t>Contributions and Deposits, BLM</t>
  </si>
  <si>
    <t xml:space="preserve">010-00-807010 Deposits, Reclamation Trust Funds                                                                                                                                   </t>
  </si>
  <si>
    <t>807010</t>
  </si>
  <si>
    <t>Deposits, Reclamation Trust Funds</t>
  </si>
  <si>
    <t xml:space="preserve">010-00-821610 Deposits, Contributed Funds, Fish and Wildlife Service                                                                                                              </t>
  </si>
  <si>
    <t>821610</t>
  </si>
  <si>
    <t>Deposits, Contributed Funds, Fish and Wildlife Service</t>
  </si>
  <si>
    <t>836110</t>
  </si>
  <si>
    <t xml:space="preserve">010-00-856210 Contributed Funds, Geological Survey                                                                                                                                </t>
  </si>
  <si>
    <t>856210</t>
  </si>
  <si>
    <t>Contributed Funds, Geological Survey</t>
  </si>
  <si>
    <t xml:space="preserve">011-00-143500 General Fund Proprietary Interest Receipts, not Otherwise Classified                                                                                                </t>
  </si>
  <si>
    <t xml:space="preserve">011-00-322000 All Other General Fund Proprietary Receipts Including Budget Clearing Accounts                                                                                      </t>
  </si>
  <si>
    <t xml:space="preserve">011-00-513110 Diversion Control Fee Account, DEA                                                                                                                                  </t>
  </si>
  <si>
    <t>513110</t>
  </si>
  <si>
    <t>Diversion Control Fee Account, DEA</t>
  </si>
  <si>
    <t xml:space="preserve">012-00-143500 General Fund Proprietary Interest Receipts, not Otherwise Classified                                                                                                </t>
  </si>
  <si>
    <t xml:space="preserve">012-00-322000 All Other General Fund Proprietary Receipts Including Budget Clearing Accounts                                                                                      </t>
  </si>
  <si>
    <t xml:space="preserve">012-00-804240 Interest on Unemployment Insurance Loans to States, Federal Unemployment Account, Unemployment Trust Fund                                                           </t>
  </si>
  <si>
    <t>804240</t>
  </si>
  <si>
    <t>Interest on Unemployment Insurance Loans to States, Federal Unemployment Account, Unemployment Trust Fund</t>
  </si>
  <si>
    <t xml:space="preserve">012-00-814440 Miscellaneous Interest, Black Lung Disability Trust Fund                                                                                                            </t>
  </si>
  <si>
    <t>814440</t>
  </si>
  <si>
    <t>Miscellaneous Interest, Black Lung Disability Trust Fund</t>
  </si>
  <si>
    <t xml:space="preserve">014-00-143500 General Fund Proprietary Interest Receipts, not Otherwise Classified                                                                                                </t>
  </si>
  <si>
    <t xml:space="preserve">014-00-277630 Repatriation Loans, Downward Reestimate of Subsidies                                                                                                                </t>
  </si>
  <si>
    <t>277630</t>
  </si>
  <si>
    <t>Repatriation Loans, Downward Reestimate of Subsidies</t>
  </si>
  <si>
    <t xml:space="preserve">014-00-322000 All Other General Fund Proprietary Receipts Including Budget Clearing Accounts                                                                                      </t>
  </si>
  <si>
    <t xml:space="preserve">014-00-515110 International Center, Washington, D.C., Sale and Rent of Real Property                                                                                              </t>
  </si>
  <si>
    <t>515110</t>
  </si>
  <si>
    <t>International Center, Washington, D.C., Sale and Rent of Real Property</t>
  </si>
  <si>
    <t xml:space="preserve">014-00-816720 Contributions, Educational and Cultural Exchange, USIA                                                                                                              </t>
  </si>
  <si>
    <t>816720</t>
  </si>
  <si>
    <t>Contributions, Educational and Cultural Exchange, USIA</t>
  </si>
  <si>
    <t xml:space="preserve">014-00-882110 Unconditional Gift Fund                                                                                                                                             </t>
  </si>
  <si>
    <t>882110</t>
  </si>
  <si>
    <t>Unconditional Gift Fund</t>
  </si>
  <si>
    <t xml:space="preserve">014-00-882210 Deposits, Conditional Gift Fund                                                                                                                                     </t>
  </si>
  <si>
    <t>882210</t>
  </si>
  <si>
    <t>Deposits, Conditional Gift Fund</t>
  </si>
  <si>
    <t xml:space="preserve">021-00-085500 Hazardous Materials Transportation Registration, Filing, and Permit Fees, Administrative Costs                                                                      </t>
  </si>
  <si>
    <t>085500</t>
  </si>
  <si>
    <t>Hazardous Materials Transportation Registration, Filing, and Permit Fees, Administrative Costs</t>
  </si>
  <si>
    <t xml:space="preserve">021-00-272830 Maritime (title XI) Loan Program, Downward Reestimates of Subsidies                                                                                                 </t>
  </si>
  <si>
    <t>272830</t>
  </si>
  <si>
    <t>Maritime (title XI) Loan Program, Downward Reestimates of Subsidies</t>
  </si>
  <si>
    <t xml:space="preserve">021-00-276030 Downward Reestimates, Railroad Rehabilitation and Improvement Program                                                                                               </t>
  </si>
  <si>
    <t>276030</t>
  </si>
  <si>
    <t>Downward Reestimates, Railroad Rehabilitation and Improvement Program</t>
  </si>
  <si>
    <t xml:space="preserve">021-00-276830 Transportation Infrastructure Finance and Innovation Program, Interest on Downward Reestimates                                                                      </t>
  </si>
  <si>
    <t>276830</t>
  </si>
  <si>
    <t>Transportation Infrastructure Finance and Innovation Program, Interest on Downward Reestimates</t>
  </si>
  <si>
    <t xml:space="preserve">021-00-322000 All Other General Fund Proprietary Receipts Including Budget Clearing Accounts                                                                                      </t>
  </si>
  <si>
    <t xml:space="preserve">021-00-528210 Hazardous Materials Transportation Registration, Filing, and Permit Fees, Emergency Preparedness Grants                                                             </t>
  </si>
  <si>
    <t>528210</t>
  </si>
  <si>
    <t>Hazardous Materials Transportation Registration, Filing, and Permit Fees, Emergency Preparedness Grants</t>
  </si>
  <si>
    <t xml:space="preserve">021-00-805410 Advances from State Cooperating Agencies and Foreign Governments, FHA Miscellaneous Trust                                                                           </t>
  </si>
  <si>
    <t>805410</t>
  </si>
  <si>
    <t>Advances from State Cooperating Agencies and Foreign Governments, FHA Miscellaneous Trust</t>
  </si>
  <si>
    <t xml:space="preserve">021-00-850310 Gifts and Bequests, Maritime Administration, Transportation                                                                                                         </t>
  </si>
  <si>
    <t>850310</t>
  </si>
  <si>
    <t>Gifts and Bequests, Maritime Administration, Transportation</t>
  </si>
  <si>
    <t xml:space="preserve">015-00-143500 General Fund Proprietary Interest Receipts, not Otherwise Classified                                                                                                </t>
  </si>
  <si>
    <t xml:space="preserve">015-00-145000 Interest Payments from States, Cash Management Improvement                                                                                                          </t>
  </si>
  <si>
    <t>145000</t>
  </si>
  <si>
    <t>Interest Payments from States, Cash Management Improvement</t>
  </si>
  <si>
    <t xml:space="preserve">015-00-146310 Interest on Quota in International Monetary Fund                                                                                                                    </t>
  </si>
  <si>
    <t>146310</t>
  </si>
  <si>
    <t>Interest on Quota in International Monetary Fund</t>
  </si>
  <si>
    <t xml:space="preserve">015-00-146320 Interest on Loans to International Monetary Fund                                                                                                                    </t>
  </si>
  <si>
    <t>146320</t>
  </si>
  <si>
    <t>Interest on Loans to International Monetary Fund</t>
  </si>
  <si>
    <t xml:space="preserve">015-00-149900 Interest Received from Credit Financing Accounts                                                                                                                    </t>
  </si>
  <si>
    <t>149900</t>
  </si>
  <si>
    <t>Interest Received from Credit Financing Accounts</t>
  </si>
  <si>
    <t xml:space="preserve">015-00-248500 GSE Fees Pursuant to P.L. 112-78 Sec. 401                                                                                                                           </t>
  </si>
  <si>
    <t>248500</t>
  </si>
  <si>
    <t>GSE Fees Pursuant to P.L. 112-78 Sec. 401</t>
  </si>
  <si>
    <t xml:space="preserve">015-00-276330 Community Development Financial Institutions Fund, Downward Re-estimate of Subsidies                                                                                </t>
  </si>
  <si>
    <t>276330</t>
  </si>
  <si>
    <t>Community Development Financial Institutions Fund, Downward Re-estimate of Subsidies</t>
  </si>
  <si>
    <t xml:space="preserve">015-00-279030 GSE Mortgage-backed Securities Direct Loans, Downward Reestimates of Subsidies                                                                                      </t>
  </si>
  <si>
    <t>279030</t>
  </si>
  <si>
    <t>GSE Mortgage-backed Securities Direct Loans, Downward Reestimates of Subsidies</t>
  </si>
  <si>
    <t xml:space="preserve">015-00-289100 Proceeds, Grants for Emergency Mortgage Relief Derived from Emergency Homeowners' Relief Fund                                                                       </t>
  </si>
  <si>
    <t>289100</t>
  </si>
  <si>
    <t>Proceeds, Grants for Emergency Mortgage Relief Derived from Emergency Homeowners' Relief Fund</t>
  </si>
  <si>
    <t xml:space="preserve">015-00-322000 All Other General Fund Proprietary Receipts                                                                                                                         </t>
  </si>
  <si>
    <t>All Other General Fund Proprietary Receipts</t>
  </si>
  <si>
    <t xml:space="preserve">015-00-387500 Budget Clearing Account (suspense)                                                                                                                                  </t>
  </si>
  <si>
    <t>387500</t>
  </si>
  <si>
    <t>Budget Clearing Account (suspense)</t>
  </si>
  <si>
    <t xml:space="preserve">015-00-508010 Gifts to the United States for Reduction of the Public Debt                                                                                                         </t>
  </si>
  <si>
    <t>508010</t>
  </si>
  <si>
    <t>Gifts to the United States for Reduction of the Public Debt</t>
  </si>
  <si>
    <t xml:space="preserve">015-00-543210 New Installment Agreements, IRS Miscellaneous Retained Fees                                                                                                         </t>
  </si>
  <si>
    <t>543210</t>
  </si>
  <si>
    <t>New Installment Agreements, IRS Miscellaneous Retained Fees</t>
  </si>
  <si>
    <t xml:space="preserve">015-00-543230 Restructured Installment Agreements, IRS Miscellaneous Retained Fees                                                                                                </t>
  </si>
  <si>
    <t>543230</t>
  </si>
  <si>
    <t>Restructured Installment Agreements, IRS Miscellaneous Retained Fees</t>
  </si>
  <si>
    <t xml:space="preserve">015-00-543250 General User Fees, IRS Miscellaneous Retained Fees                                                                                                                  </t>
  </si>
  <si>
    <t>543250</t>
  </si>
  <si>
    <t>General User Fees, IRS Miscellaneous Retained Fees</t>
  </si>
  <si>
    <t xml:space="preserve">015-00-543270 Photocopying and Historical Conservation Easement Fees, IRS Miscellaneous Retained Fees                                                                             </t>
  </si>
  <si>
    <t>543270</t>
  </si>
  <si>
    <t>Photocopying and Historical Conservation Easement Fees, IRS Miscellaneous Retained Fees</t>
  </si>
  <si>
    <t>544510</t>
  </si>
  <si>
    <t xml:space="preserve">015-00-852440 Affordable Housing Allocation, Capital Magnet Fund                                                                                                                  </t>
  </si>
  <si>
    <t>852440</t>
  </si>
  <si>
    <t>Affordable Housing Allocation, Capital Magnet Fund</t>
  </si>
  <si>
    <t xml:space="preserve">029-00-143500 General Fund Proprietary Interest Receipts, not Otherwise Classified                                                                                                </t>
  </si>
  <si>
    <t xml:space="preserve">029-00-247300 Contributions from Military Personnel, Veteran's Educational Assistance Act of 1984                                                                                 </t>
  </si>
  <si>
    <t>247300</t>
  </si>
  <si>
    <t>Contributions from Military Personnel, Veteran's Educational Assistance Act of 1984</t>
  </si>
  <si>
    <t xml:space="preserve">029-00-273330 Housing Downward Reestimates                                                                                                                                        </t>
  </si>
  <si>
    <t>273330</t>
  </si>
  <si>
    <t>Housing Downward Reestimates</t>
  </si>
  <si>
    <t xml:space="preserve">029-00-275110 Native American Veteran Housing Loans, Negative Subsidies                                                                                                           </t>
  </si>
  <si>
    <t>275110</t>
  </si>
  <si>
    <t>Native American Veteran Housing Loans, Negative Subsidies</t>
  </si>
  <si>
    <t xml:space="preserve">029-00-275510 Housing Negative Subsidies                                                                                                                                          </t>
  </si>
  <si>
    <t>275510</t>
  </si>
  <si>
    <t>Housing Negative Subsidies</t>
  </si>
  <si>
    <t xml:space="preserve">029-00-322000 All Other General Fund Proprietary Receipts Including Budget Clearing Accounts                                                                                      </t>
  </si>
  <si>
    <t xml:space="preserve">029-00-813210 NSLI Fund, Premium and Other Receipts                                                                                                                               </t>
  </si>
  <si>
    <t>813210</t>
  </si>
  <si>
    <t>NSLI Fund, Premium and Other Receipts</t>
  </si>
  <si>
    <t xml:space="preserve">029-00-818010 General Post Fund, National Homes, Deposits                                                                                                                         </t>
  </si>
  <si>
    <t>818010</t>
  </si>
  <si>
    <t>General Post Fund, National Homes, Deposits</t>
  </si>
  <si>
    <t xml:space="preserve">202-00-143500 General Fund Proprietary Interest Receipts, not Otherwise Classified                                                                                                </t>
  </si>
  <si>
    <t xml:space="preserve">202-00-322000 All Other General Fund Proprietary Receipts Including Budget Clearing Accounts                                                                                      </t>
  </si>
  <si>
    <t xml:space="preserve">202-00-500700 Special Recreation Use Fees, Corps of Engineers                                                                                                                     </t>
  </si>
  <si>
    <t>500700</t>
  </si>
  <si>
    <t>Special Recreation Use Fees, Corps of Engineers</t>
  </si>
  <si>
    <t xml:space="preserve">202-00-509000 Receipts from Leases of Lands Acquired for Flood Control, Navigation, and Allied Purposes                                                                           </t>
  </si>
  <si>
    <t>509000</t>
  </si>
  <si>
    <t>Receipts from Leases of Lands Acquired for Flood Control, Navigation, and Allied Purposes</t>
  </si>
  <si>
    <t xml:space="preserve">202-00-549310 User Fees, Fund for Non-Federal Use of Disposal Facilities                                                                                                          </t>
  </si>
  <si>
    <t>549310</t>
  </si>
  <si>
    <t>User Fees, Fund for Non-Federal Use of Disposal Facilities</t>
  </si>
  <si>
    <t xml:space="preserve">202-00-557010 Fees, Interagency America the Beautiful Pass Revenues                                                                                                               </t>
  </si>
  <si>
    <t>557010</t>
  </si>
  <si>
    <t>Fees, Interagency America the Beautiful Pass Revenues</t>
  </si>
  <si>
    <t xml:space="preserve">202-00-560710 Fees, Special Use Permit Fees                                                                                                                                       </t>
  </si>
  <si>
    <t>560710</t>
  </si>
  <si>
    <t>Fees, Special Use Permit Fees</t>
  </si>
  <si>
    <t xml:space="preserve">202-00-886210 Contributions, Rivers and Harbors, Other Than Port and Harbor User Fees                                                                                             </t>
  </si>
  <si>
    <t>886210</t>
  </si>
  <si>
    <t>Contributions, Rivers and Harbors, Other Than Port and Harbor User Fees</t>
  </si>
  <si>
    <t>American Battle Monuments Commission</t>
  </si>
  <si>
    <t xml:space="preserve">200-15-856910 Contributions, American Battle Monuments Commission                                                                                                                 </t>
  </si>
  <si>
    <t>856910</t>
  </si>
  <si>
    <t>Contributions, American Battle Monuments Commission</t>
  </si>
  <si>
    <t xml:space="preserve">200-20-852240 Other Receipts, Armed Forces Retirement Home                                                                                                                        </t>
  </si>
  <si>
    <t>852240</t>
  </si>
  <si>
    <t>Other Receipts, Armed Forces Retirement Home</t>
  </si>
  <si>
    <t xml:space="preserve">200-20-852260 Property Sales/Leases, Armed Forces Retirement Home                                                                                                                 </t>
  </si>
  <si>
    <t>852260</t>
  </si>
  <si>
    <t>Property Sales/Leases, Armed Forces Retirement Home</t>
  </si>
  <si>
    <t>Cemeterial Expenses</t>
  </si>
  <si>
    <t xml:space="preserve">200-25-560210 Concessions Fees, Army National Military Cemeteries                                                                                                                 </t>
  </si>
  <si>
    <t>560210</t>
  </si>
  <si>
    <t>Concessions Fees, Army National Military Cemeteries</t>
  </si>
  <si>
    <t>Forest and Wildlife Conservation, Military Reservations</t>
  </si>
  <si>
    <t xml:space="preserve">200-30-509500 Sales of Hunting and Fishing Permits, Military Reservations                                                                                                         </t>
  </si>
  <si>
    <t>509500</t>
  </si>
  <si>
    <t>Sales of Hunting and Fishing Permits, Military Reservations</t>
  </si>
  <si>
    <t xml:space="preserve">020-00-143500 General Fund Proprietary Interest Receipts, not Otherwise Classified                                                                                                </t>
  </si>
  <si>
    <t xml:space="preserve">020-00-322000 All Other General Fund Proprietary Receipts Including Budget Clearing Accounts                                                                                      </t>
  </si>
  <si>
    <t xml:space="preserve">020-00-322900 Cellulosic Biofuel Waiver Credits, Renewal Fuel Program                                                                                                             </t>
  </si>
  <si>
    <t>322900</t>
  </si>
  <si>
    <t>Cellulosic Biofuel Waiver Credits, Renewal Fuel Program</t>
  </si>
  <si>
    <t xml:space="preserve">020-00-529500 Environmental Services                                                                                                                                              </t>
  </si>
  <si>
    <t>529500</t>
  </si>
  <si>
    <t>Environmental Services</t>
  </si>
  <si>
    <t xml:space="preserve">020-00-814540 Recoveries, Hazardous Substance Superfund                                                                                                                           </t>
  </si>
  <si>
    <t>814540</t>
  </si>
  <si>
    <t>Recoveries, Hazardous Substance Superfund</t>
  </si>
  <si>
    <t xml:space="preserve">020-00-814560 Future Clean Up Cost Settlements, Hazardous Substance Superfund Trust Fund                                                                                          </t>
  </si>
  <si>
    <t>814560</t>
  </si>
  <si>
    <t>Future Clean Up Cost Settlements, Hazardous Substance Superfund Trust Fund</t>
  </si>
  <si>
    <t xml:space="preserve">023-00-322000 All Other General Fund Proprietary Receipts Including Budget Clearing Accounts                                                                                      </t>
  </si>
  <si>
    <t xml:space="preserve">023-00-500520 Land and Water Conservation Fund, Surplus Property Sales                                                                                                            </t>
  </si>
  <si>
    <t>500520</t>
  </si>
  <si>
    <t>Land and Water Conservation Fund, Surplus Property Sales</t>
  </si>
  <si>
    <t xml:space="preserve">023-00-525000 Recoveries of Transportation Charges                                                                                                                                </t>
  </si>
  <si>
    <t>525000</t>
  </si>
  <si>
    <t>Recoveries of Transportation Charges</t>
  </si>
  <si>
    <t xml:space="preserve">023-00-525410 Receipts of Rent, Leases and Lease Payments for Government Owned Real Property                                                                                      </t>
  </si>
  <si>
    <t>525410</t>
  </si>
  <si>
    <t>Receipts of Rent, Leases and Lease Payments for Government Owned Real Property</t>
  </si>
  <si>
    <t xml:space="preserve">023-00-525420 Other Receipts, Surplus Real and Related Personal Property                                                                                                          </t>
  </si>
  <si>
    <t>525420</t>
  </si>
  <si>
    <t>Other Receipts, Surplus Real and Related Personal Property</t>
  </si>
  <si>
    <t xml:space="preserve">023-00-525430 Transfers of Surplus Real and Related Personal Property Receipts                                                                                                    </t>
  </si>
  <si>
    <t>525430</t>
  </si>
  <si>
    <t>Transfers of Surplus Real and Related Personal Property Receipts</t>
  </si>
  <si>
    <t xml:space="preserve">184-15-143500 General Fund Proprietary Interest Receipts, not Otherwise Classified                                                                                                </t>
  </si>
  <si>
    <t xml:space="preserve">184-15-267630 Downward Reestimates, MENA Loan Guarantee Program                                                                                                                   </t>
  </si>
  <si>
    <t>267630</t>
  </si>
  <si>
    <t>Downward Reestimates, MENA Loan Guarantee Program</t>
  </si>
  <si>
    <t xml:space="preserve">184-15-272530 Loan Guarantees to Israel, Downward Reestimates of Subsidies                                                                                                        </t>
  </si>
  <si>
    <t>272530</t>
  </si>
  <si>
    <t>Loan Guarantees to Israel, Downward Reestimates of Subsidies</t>
  </si>
  <si>
    <t>Urban and Environmental Credit Program, Downward Reestimates of Subsidies</t>
  </si>
  <si>
    <t xml:space="preserve">184-15-322000 All Other General Fund Proprietary Receipts Including Budget Clearing Accounts                                                                                      </t>
  </si>
  <si>
    <t xml:space="preserve">184-15-882410 Gifts and Donations, Agency for International Development                                                                                                           </t>
  </si>
  <si>
    <t>882410</t>
  </si>
  <si>
    <t>Gifts and Donations, Agency for International Development</t>
  </si>
  <si>
    <t xml:space="preserve">184-35-388044 All Other General Fund Proprietary Receipts Including Budget Clearing Accounts                                                                                      </t>
  </si>
  <si>
    <t>388044</t>
  </si>
  <si>
    <t xml:space="preserve">184-35-997200 Miscellaneous Trust Funds, Peace Corps                                                                                                                              </t>
  </si>
  <si>
    <t>997200</t>
  </si>
  <si>
    <t>Miscellaneous Trust Funds, Peace Corps</t>
  </si>
  <si>
    <t xml:space="preserve">184-50-823910 Gifts and Donations, African Development Foundation                                                                                                                 </t>
  </si>
  <si>
    <t>823910</t>
  </si>
  <si>
    <t xml:space="preserve">184-70-824210 Deposits, Advances, Foreign Military Sales Trust Fund                                                                                                               </t>
  </si>
  <si>
    <t>824210</t>
  </si>
  <si>
    <t>Deposits, Advances, Foreign Military Sales Trust Fund</t>
  </si>
  <si>
    <t xml:space="preserve">026-00-322000 All Other General Fund Proprietary Receipts Including Budget Clearing Accounts                                                                                      </t>
  </si>
  <si>
    <t xml:space="preserve">422-00-320000 Collections of Receivables from Canceled Accounts                                                                                                                   </t>
  </si>
  <si>
    <t>Collections of Receivables from Canceled Accounts</t>
  </si>
  <si>
    <t xml:space="preserve">422-00-322000 All Other General Fund Proprietary Receipts Including Budget Clearing Accounts                                                                                      </t>
  </si>
  <si>
    <t xml:space="preserve">422-00-896010 Donations, National Science Foundation                                                                                                                              </t>
  </si>
  <si>
    <t>896010</t>
  </si>
  <si>
    <t>Donations, National Science Foundation</t>
  </si>
  <si>
    <t xml:space="preserve">027-00-322000 All Other General Fund Proprietary Receipts Including Budget Clearing Accounts                                                                                      </t>
  </si>
  <si>
    <t xml:space="preserve">028-00-272130 Disaster Loan Program, Downward Reestimates of Subsidies                                                                                                            </t>
  </si>
  <si>
    <t>272130</t>
  </si>
  <si>
    <t>Disaster Loan Program, Downward Reestimates of Subsidies</t>
  </si>
  <si>
    <t xml:space="preserve">028-00-272230 Business Loan Program, Downward Reestimates of Subsidies                                                                                                            </t>
  </si>
  <si>
    <t>272230</t>
  </si>
  <si>
    <t>Business Loan Program, Downward Reestimates of Subsidies</t>
  </si>
  <si>
    <t xml:space="preserve">016-00-241700 SSI, Attorney Fees                                                                                                                                                  </t>
  </si>
  <si>
    <t>241700</t>
  </si>
  <si>
    <t>SSI, Attorney Fees</t>
  </si>
  <si>
    <t xml:space="preserve">016-00-241800 Receipts from SSI Administrative Fee                                                                                                                                </t>
  </si>
  <si>
    <t>241800</t>
  </si>
  <si>
    <t>Receipts from SSI Administrative Fee</t>
  </si>
  <si>
    <t xml:space="preserve">016-00-309600 Recovery of Beneficiary Overpayments from SSI Program                                                                                                               </t>
  </si>
  <si>
    <t>309600</t>
  </si>
  <si>
    <t>Recovery of Beneficiary Overpayments from SSI Program</t>
  </si>
  <si>
    <t xml:space="preserve">016-00-800628 FOASI, Non-Attorney Fees                                                                                                                                            </t>
  </si>
  <si>
    <t>800628</t>
  </si>
  <si>
    <t>FOASI, Non-Attorney Fees</t>
  </si>
  <si>
    <t xml:space="preserve">016-00-800631 FOASI, Attorney Fees                                                                                                                                                </t>
  </si>
  <si>
    <t>800631</t>
  </si>
  <si>
    <t>FOASI, Attorney Fees</t>
  </si>
  <si>
    <t xml:space="preserve">016-00-800690 FOASI, Tax Refund Offset                                                                                                                                            </t>
  </si>
  <si>
    <t>800690</t>
  </si>
  <si>
    <t>FOASI, Tax Refund Offset</t>
  </si>
  <si>
    <t xml:space="preserve">016-00-800731 Attorney Fees, Federal Disability Insurance Trust Fund                                                                                                              </t>
  </si>
  <si>
    <t>800731</t>
  </si>
  <si>
    <t>Attorney Fees, Federal Disability Insurance Trust Fund</t>
  </si>
  <si>
    <t xml:space="preserve">485-00-322055 All Other General Fund Proprietary Receipts Including Budget Clearing Accounts                                                                                      </t>
  </si>
  <si>
    <t>322055</t>
  </si>
  <si>
    <t xml:space="preserve">351-00-272730 Export-Import Bank Loans, Downward Reestimates of Subsidies                                                                                                         </t>
  </si>
  <si>
    <t>272730</t>
  </si>
  <si>
    <t>Export-Import Bank Loans, Downward Reestimates of Subsidies</t>
  </si>
  <si>
    <t xml:space="preserve">356-00-242900 Fees for Services                                                                                                                                                   </t>
  </si>
  <si>
    <t>242900</t>
  </si>
  <si>
    <t>Fees for Services</t>
  </si>
  <si>
    <t xml:space="preserve">356-00-322000 All Other General Fund Proprietary Receipts Including Budget Clearing Accounts                                                                                      </t>
  </si>
  <si>
    <t xml:space="preserve">370-00-322000 All Other General Fund Proprietary Receipts Including Budget Clearing Accounts                                                                                      </t>
  </si>
  <si>
    <t xml:space="preserve">393-00-812710 Gifts and Bequests, National Archives Gift Fund                                                                                                                     </t>
  </si>
  <si>
    <t>812710</t>
  </si>
  <si>
    <t>Gifts and Bequests, National Archives Gift Fund</t>
  </si>
  <si>
    <t xml:space="preserve">393-00-812730 Interest and Dividends on Non-Federal Securities, National Archives Gift Fund                                                                                       </t>
  </si>
  <si>
    <t>909</t>
  </si>
  <si>
    <t>812730</t>
  </si>
  <si>
    <t>Interest and Dividends on Non-Federal Securities, National Archives Gift Fund</t>
  </si>
  <si>
    <t xml:space="preserve">393-00-812750 Proceeds from Non-Federal Securities not Immediately Reinvested, National Archives Gift Fund                                                                        </t>
  </si>
  <si>
    <t>812750</t>
  </si>
  <si>
    <t>Proceeds from Non-Federal Securities not Immediately Reinvested, National Archives Gift Fund</t>
  </si>
  <si>
    <t xml:space="preserve">417-00-804010 Gifts and Donations, National Endowment for the Arts                                                                                                                </t>
  </si>
  <si>
    <t>804010</t>
  </si>
  <si>
    <t>Gifts and Donations, National Endowment for the Arts</t>
  </si>
  <si>
    <t xml:space="preserve">418-00-805010 Gifts and Donations, National Endowment for the Humanities                                                                                                          </t>
  </si>
  <si>
    <t>805010</t>
  </si>
  <si>
    <t>Gifts and Donations, National Endowment for the Humanities</t>
  </si>
  <si>
    <t xml:space="preserve">429-00-322000 All Other General Fund Proprietary Receipts Including Budget Clearing Accounts                                                                                      </t>
  </si>
  <si>
    <t xml:space="preserve">446-00-811810 Gains and Losses on Non-Federal Securities, National Railroad Retirement Investment Trust                                                                           </t>
  </si>
  <si>
    <t>811810</t>
  </si>
  <si>
    <t>Gains and Losses on Non-Federal Securities, National Railroad Retirement Investment Trust</t>
  </si>
  <si>
    <t xml:space="preserve">446-00-811830 Interest and Dividends on Non-Federal Securities, National Railroad Retirement Investment Trust                                                                     </t>
  </si>
  <si>
    <t>811830</t>
  </si>
  <si>
    <t>Interest and Dividends on Non-Federal Securities, National Railroad Retirement Investment Trust</t>
  </si>
  <si>
    <t>1520</t>
  </si>
  <si>
    <t>Federal Retirement Thrift Investment Board</t>
  </si>
  <si>
    <t xml:space="preserve">369-00-529000 Reimbursement for Program Expenses, Federal Retirement Thrift Investment Board                                                                                      </t>
  </si>
  <si>
    <t>369</t>
  </si>
  <si>
    <t>529000</t>
  </si>
  <si>
    <t>Reimbursement for Program Expenses, Federal Retirement Thrift Investment Board</t>
  </si>
  <si>
    <t>Public Company Accounting Oversight Board</t>
  </si>
  <si>
    <t xml:space="preserve">526-00-537620 Interest on Investments                                                                                                                                             </t>
  </si>
  <si>
    <t>526</t>
  </si>
  <si>
    <t>537620</t>
  </si>
  <si>
    <t>Interest on Investments</t>
  </si>
  <si>
    <t>1560</t>
  </si>
  <si>
    <t>Securities Investor Protection Corporation</t>
  </si>
  <si>
    <t xml:space="preserve">576-00-560020 Earnings on Investments, SIPC                                                                                                                                       </t>
  </si>
  <si>
    <t>576</t>
  </si>
  <si>
    <t>560020</t>
  </si>
  <si>
    <t>Earnings on Investments, SIPC</t>
  </si>
  <si>
    <t>959</t>
  </si>
  <si>
    <t xml:space="preserve">010-00-202000 Royalties on Outer Continental Shelf Lands                                                                                                                          </t>
  </si>
  <si>
    <t>953</t>
  </si>
  <si>
    <t>202000</t>
  </si>
  <si>
    <t>Royalties on Outer Continental Shelf Lands</t>
  </si>
  <si>
    <t>202500</t>
  </si>
  <si>
    <t xml:space="preserve">010-00-500570 Land and Water Conservation Fund, Rent Receipts, Outer Continental Shelf Lands                                                                                      </t>
  </si>
  <si>
    <t>500570</t>
  </si>
  <si>
    <t>Land and Water Conservation Fund, Rent Receipts, Outer Continental Shelf Lands</t>
  </si>
  <si>
    <t xml:space="preserve">010-00-500580 Land and Water Conservation Fund, Royalty Receipts, Outer Continental Shelf                                                                                         </t>
  </si>
  <si>
    <t>500580</t>
  </si>
  <si>
    <t>Land and Water Conservation Fund, Royalty Receipts, Outer Continental Shelf</t>
  </si>
  <si>
    <t xml:space="preserve">010-00-500590 Outer Continental Shelf Rents and Bonuses, LWCF Share from Certain Gulf of Mexico Leases                                                                            </t>
  </si>
  <si>
    <t>500590</t>
  </si>
  <si>
    <t>Outer Continental Shelf Rents and Bonuses, LWCF Share from Certain Gulf of Mexico Leases</t>
  </si>
  <si>
    <t xml:space="preserve">010-00-514010 Historic Preservation Fund, Rent Receipts, Outer Continental Shelf Lands                                                                                            </t>
  </si>
  <si>
    <t>514010</t>
  </si>
  <si>
    <t>Historic Preservation Fund, Rent Receipts, Outer Continental Shelf Lands</t>
  </si>
  <si>
    <t xml:space="preserve">010-00-553510 Outer Continental Shelf Rentals and Bonuses, State Share from Certain Gulf of Mexico Leases                                                                         </t>
  </si>
  <si>
    <t>553510</t>
  </si>
  <si>
    <t>Outer Continental Shelf Rentals and Bonuses, State Share from Certain Gulf of Mexico Leases</t>
  </si>
  <si>
    <t xml:space="preserve">010-00-553520 Outer Continental Shelf Royalties                                                                                                                                   </t>
  </si>
  <si>
    <t>553520</t>
  </si>
  <si>
    <t>Outer Continental Shelf Royalties</t>
  </si>
  <si>
    <t xml:space="preserve">100-00-551210 Spectrum Relocation Receipts                                                                                                                                        </t>
  </si>
  <si>
    <t>551210</t>
  </si>
  <si>
    <t>Spectrum Relocation Receipts</t>
  </si>
  <si>
    <t xml:space="preserve">356-00-247400 Auction Receipts                                                                                                                                                    </t>
  </si>
  <si>
    <t>247400</t>
  </si>
  <si>
    <t>Auction Receipts</t>
  </si>
  <si>
    <t>Grand Total</t>
  </si>
  <si>
    <t>SOURCE</t>
  </si>
  <si>
    <t>DISC/
MAND</t>
  </si>
  <si>
    <t>OFF COLL/
RECEIPT</t>
  </si>
  <si>
    <t>AGENCY/BUREAU/ACCOUNT</t>
  </si>
  <si>
    <t>PY</t>
  </si>
  <si>
    <t>CY</t>
  </si>
  <si>
    <t>BY</t>
  </si>
  <si>
    <t>BY+1</t>
  </si>
  <si>
    <t>BY+2</t>
  </si>
  <si>
    <t>BY+3</t>
  </si>
  <si>
    <t>BY+4</t>
  </si>
  <si>
    <t>BY+5</t>
  </si>
  <si>
    <t>BY+6</t>
  </si>
  <si>
    <t>BY+7</t>
  </si>
  <si>
    <t>BY+8</t>
  </si>
  <si>
    <t>BY+9</t>
  </si>
  <si>
    <t>By Source, BEA Category, Type, and Account</t>
  </si>
  <si>
    <t>(In millions of dollars)</t>
  </si>
  <si>
    <t>Offsetting receipts (deposited in receipt account)</t>
  </si>
  <si>
    <t>Offsetting collections (deposited in appropriation account)</t>
  </si>
  <si>
    <t>Farm Production and Conservation</t>
  </si>
  <si>
    <t>Rural Business-Cooperative Service</t>
  </si>
  <si>
    <t>SUBFCT/LINE</t>
  </si>
  <si>
    <t>Click "+" next to title to view additional detail</t>
  </si>
  <si>
    <t xml:space="preserve">001-15-0137 House Office Buildings Fund                                                                                                                                         </t>
  </si>
  <si>
    <t>House Office Buildings Fund</t>
  </si>
  <si>
    <t xml:space="preserve">005-04-9914 Executive Operations                                                                                                                                                </t>
  </si>
  <si>
    <t>9914</t>
  </si>
  <si>
    <t xml:space="preserve">005-20-0520 National Institute of Food and Agriculture                                                                                                                          </t>
  </si>
  <si>
    <t xml:space="preserve">007-40-4932 Defense Counterintelligence and Security Agency Working Capital Fund                                                                                                </t>
  </si>
  <si>
    <t>4932</t>
  </si>
  <si>
    <t>Defense Counterintelligence and Security Agency Working Capital Fund</t>
  </si>
  <si>
    <t>Cybersecurity and Infrastructure Security Agency</t>
  </si>
  <si>
    <t>Federal Assistance</t>
  </si>
  <si>
    <t xml:space="preserve">024-85-0861 Operations and Support                                                                                                                                              </t>
  </si>
  <si>
    <t>0861</t>
  </si>
  <si>
    <t xml:space="preserve">010-18-5020 Land Acquisition                                                                                                                                                    </t>
  </si>
  <si>
    <t>5020</t>
  </si>
  <si>
    <t>Land Acquisition</t>
  </si>
  <si>
    <t>Bureau of Indian Affairs</t>
  </si>
  <si>
    <t xml:space="preserve">021-18-0650 Operations and Research                                                                                                                                             </t>
  </si>
  <si>
    <t>Operations and Research</t>
  </si>
  <si>
    <t xml:space="preserve">029-15-0140 Medical Community Care                                                                                                                                              </t>
  </si>
  <si>
    <t>Medical Community Care</t>
  </si>
  <si>
    <t>Unanticipated Needs</t>
  </si>
  <si>
    <t xml:space="preserve">100-95-0036 Information Technology Oversight and Reform                                                                                                                         </t>
  </si>
  <si>
    <t>0036</t>
  </si>
  <si>
    <t>Information Technology Oversight and Reform</t>
  </si>
  <si>
    <t xml:space="preserve">184-05-1081 International Military Education and Training                                                                                                                       </t>
  </si>
  <si>
    <t>1081</t>
  </si>
  <si>
    <t>International Military Education and Training</t>
  </si>
  <si>
    <t>4483</t>
  </si>
  <si>
    <t>U.S. Agency for Global Media</t>
  </si>
  <si>
    <t xml:space="preserve">023-05-4614 Federal Capital Revolving Fund                                                                                                                                      </t>
  </si>
  <si>
    <t>4614</t>
  </si>
  <si>
    <t xml:space="preserve">010-00-559320 Earnings on Investments, Reclamation Water Settlement Fund                                                                                                          </t>
  </si>
  <si>
    <t>559320</t>
  </si>
  <si>
    <t>Earnings on Investments, Reclamation Water Settlement Fund</t>
  </si>
  <si>
    <t xml:space="preserve">010-00-803720 Earnings on Investments, Donations to National Park Service                                                                                                         </t>
  </si>
  <si>
    <t>803720</t>
  </si>
  <si>
    <t>Earnings on Investments, Donations to National Park Service</t>
  </si>
  <si>
    <t xml:space="preserve">012-00-515520 Interest on Investments, Panama Canal Commission                                                                                                                    </t>
  </si>
  <si>
    <t>515520</t>
  </si>
  <si>
    <t>Interest on Investments, Panama Canal Commission</t>
  </si>
  <si>
    <t xml:space="preserve">007-00-833720 Earnings on Investments, Host National Support for U.S. Relocation Activities                                                                                       </t>
  </si>
  <si>
    <t>833720</t>
  </si>
  <si>
    <t>Earnings on Investments, Host National Support for U.S. Relocation Activities</t>
  </si>
  <si>
    <t xml:space="preserve">012-00-977120 Interest, Special Worker's Compensation Expenses                                                                                                                    </t>
  </si>
  <si>
    <t>Interest, Special Worker's Compensation Expenses</t>
  </si>
  <si>
    <t>1460</t>
  </si>
  <si>
    <t xml:space="preserve">007-30-0740 Family Housing Construction, Air Force                                                                                                                              </t>
  </si>
  <si>
    <t>0740</t>
  </si>
  <si>
    <t>Family Housing Construction, Air Force</t>
  </si>
  <si>
    <t xml:space="preserve">018-45-0200 Student Financial Assistance                                                                                                                                        </t>
  </si>
  <si>
    <t>Student Financial Assistance</t>
  </si>
  <si>
    <t xml:space="preserve">025-03-0302 Tenant Based Rental Assistance                                                                                                                                      </t>
  </si>
  <si>
    <t>Tenant Based Rental Assistance</t>
  </si>
  <si>
    <t xml:space="preserve">025-03-0304 Public Housing Capital Fund                                                                                                                                         </t>
  </si>
  <si>
    <t>0304</t>
  </si>
  <si>
    <t>Public Housing Capital Fund</t>
  </si>
  <si>
    <t xml:space="preserve">011-03-0339 Executive Office for Immigration Review                                                                                                                             </t>
  </si>
  <si>
    <t>0339</t>
  </si>
  <si>
    <t>Executive Office for Immigration Review</t>
  </si>
  <si>
    <t xml:space="preserve">015-05-0165 Committee on Foreign Investment in the United States Fund                                                                                                           </t>
  </si>
  <si>
    <t>Committee on Foreign Investment in the United States Fund</t>
  </si>
  <si>
    <t xml:space="preserve">015-05-1881 Community Development Financial Institutions Fund Program Account                                                                                                   </t>
  </si>
  <si>
    <t>1881</t>
  </si>
  <si>
    <t>Community Development Financial Institutions Fund Program Account</t>
  </si>
  <si>
    <t>571310</t>
  </si>
  <si>
    <t xml:space="preserve">009-70-1550 Child Care Entitlement to States                                                                                                                                    </t>
  </si>
  <si>
    <t>Child Care Entitlement to States</t>
  </si>
  <si>
    <t xml:space="preserve">011-21-5041 Crime Victims Fund                                                                                                                                                  </t>
  </si>
  <si>
    <t>5041</t>
  </si>
  <si>
    <t>Crime Victims Fund</t>
  </si>
  <si>
    <t xml:space="preserve">021-04-0170 National Surface Transportation and Innovative Finance Bureau                                                                                                       </t>
  </si>
  <si>
    <t>National Surface Transportation and Innovative Finance Bureau</t>
  </si>
  <si>
    <t xml:space="preserve">015-45-0949 Refundable Premium Tax Credit                                                                                                                                       </t>
  </si>
  <si>
    <t>Refundable Premium Tax Credit</t>
  </si>
  <si>
    <t xml:space="preserve">184-22-4103 Economic Assistance Loans Liquidating Account                                                                                                                       </t>
  </si>
  <si>
    <t xml:space="preserve">184-22-4340 Housing and Other Credit Guaranty Programs Liquidating Account                                                                                                      </t>
  </si>
  <si>
    <t xml:space="preserve">018-00-279430 TEACH Grant Program, Downward Reestimates of Subsidies                                                                                                              </t>
  </si>
  <si>
    <t>279430</t>
  </si>
  <si>
    <t>TEACH Grant Program, Downward Reestimates of Subsidies</t>
  </si>
  <si>
    <t>Emergency Homeowners' Relief Fund, Downward Reestimates</t>
  </si>
  <si>
    <t xml:space="preserve">010-00-548510 Funds Reserved, Title II Projects on Federal Lands                                                                                                                  </t>
  </si>
  <si>
    <t>548510</t>
  </si>
  <si>
    <t>Funds Reserved, Title II Projects on Federal Lands</t>
  </si>
  <si>
    <t xml:space="preserve">184-05-272430 Foreign Military Financing, Downward Reestimates of Subsidies                                                                                                       </t>
  </si>
  <si>
    <t>272430</t>
  </si>
  <si>
    <t>Foreign Military Financing, Downward Reestimates of Subsidies</t>
  </si>
  <si>
    <t xml:space="preserve">010-00-202500 Arctic National Wildlife Refuge (ANWR) Oil and Gas Leasing Revenues, Federal Share                                                                                  </t>
  </si>
  <si>
    <t>Arctic National Wildlife Refuge (ANWR) Oil and Gas Leasing Revenues, Federal Share</t>
  </si>
  <si>
    <t xml:space="preserve">010-00-548810 Arctic National Wildlife Refuge, Rent, Royalties and Bonuses, (Alaska Share)                                                                                        </t>
  </si>
  <si>
    <t>548810</t>
  </si>
  <si>
    <t>Arctic National Wildlife Refuge, Rent, Royalties and Bonuses, (Alaska Share)</t>
  </si>
  <si>
    <t xml:space="preserve">001-25-0141 National Library Service For The Blind And Print Disabled                                                                                                           </t>
  </si>
  <si>
    <t>National Library Service For The Blind And Print Disabled</t>
  </si>
  <si>
    <t xml:space="preserve">007-15-2093 Joint Improvised-Threat Defeat Fund                                                                                                                                 </t>
  </si>
  <si>
    <t>2093</t>
  </si>
  <si>
    <t>Joint Improvised-Threat Defeat Fund</t>
  </si>
  <si>
    <t xml:space="preserve">007-15-3022 Procurement, Space Force                                                                                                                                            </t>
  </si>
  <si>
    <t>3022</t>
  </si>
  <si>
    <t>Procurement, Space Force</t>
  </si>
  <si>
    <t xml:space="preserve">007-20-3620 Research, Development, Test, and Evaluation, Space Force                                                                                                            </t>
  </si>
  <si>
    <t>3620</t>
  </si>
  <si>
    <t>Research, Development, Test, and Evaluation, Space Force</t>
  </si>
  <si>
    <t xml:space="preserve">019-20-0318 Electricity                                                                                                                                                         </t>
  </si>
  <si>
    <t>Electricity</t>
  </si>
  <si>
    <t xml:space="preserve">019-50-4404 Western Area Power Administration, Borrowing Authority, Recovery Act                                                                                                </t>
  </si>
  <si>
    <t>Western Area Power Administration, Borrowing Authority, Recovery Act</t>
  </si>
  <si>
    <t xml:space="preserve">009-10-4613 FDA Working Capital Fund                                                                                                                                            </t>
  </si>
  <si>
    <t>4613</t>
  </si>
  <si>
    <t>FDA Working Capital Fund</t>
  </si>
  <si>
    <t xml:space="preserve">009-90-0139 Medicare Hearings and Appeals                                                                                                                                       </t>
  </si>
  <si>
    <t>Medicare Hearings and Appeals</t>
  </si>
  <si>
    <t xml:space="preserve">024-15-0542 Federal Protective Service                                                                                                                                          </t>
  </si>
  <si>
    <t xml:space="preserve">024-58-0532 Procurement, Construction, and Improvements                                                                                                                         </t>
  </si>
  <si>
    <t>0532</t>
  </si>
  <si>
    <t>Bureau of Trust Funds Administration</t>
  </si>
  <si>
    <t>78</t>
  </si>
  <si>
    <t xml:space="preserve">014-05-0523 Payment to the American Institute in Taiwan                                                                                                                         </t>
  </si>
  <si>
    <t>0523</t>
  </si>
  <si>
    <t>Payment to the American Institute in Taiwan</t>
  </si>
  <si>
    <t xml:space="preserve">014-05-5713 Consular and Border Security Programs                                                                                                                               </t>
  </si>
  <si>
    <t>5713</t>
  </si>
  <si>
    <t>Consular and Border Security Programs</t>
  </si>
  <si>
    <t>Selective Service System</t>
  </si>
  <si>
    <t xml:space="preserve">200-45-0400 Salaries and Expenses                                                                                                                                               </t>
  </si>
  <si>
    <t xml:space="preserve">184-05-1032 Peacekeeping Operations                                                                                                                                             </t>
  </si>
  <si>
    <t>1032</t>
  </si>
  <si>
    <t>Peacekeeping Operations</t>
  </si>
  <si>
    <t>United States International Development Finance Corporation</t>
  </si>
  <si>
    <t xml:space="preserve">184-50-0700 African Development Foundation                                                                                                                                      </t>
  </si>
  <si>
    <t xml:space="preserve">485-00-826750 Payment from the Operating Expenses, National Service Trust Fund                                                                                                    </t>
  </si>
  <si>
    <t>826750</t>
  </si>
  <si>
    <t>Payment from the Operating Expenses, National Service Trust Fund</t>
  </si>
  <si>
    <t xml:space="preserve">024-30-5088 Immigration Examinations Fee                                                                                                                                        </t>
  </si>
  <si>
    <t>5088</t>
  </si>
  <si>
    <t>Immigration Examinations Fee</t>
  </si>
  <si>
    <t xml:space="preserve">005-00-855910 Payment from Commodity Credit Corporation Fund, Emergency Citrus Disease Research and Development Trust Fund                                                        </t>
  </si>
  <si>
    <t>855910</t>
  </si>
  <si>
    <t>Payment from Commodity Credit Corporation Fund, Emergency Citrus Disease Research and Development Trust Fund</t>
  </si>
  <si>
    <t xml:space="preserve">006-00-560320 Earnings on Federal Investment, Concrete Masonry Products Board                                                                                                     </t>
  </si>
  <si>
    <t>560320</t>
  </si>
  <si>
    <t>Earnings on Federal Investment, Concrete Masonry Products Board</t>
  </si>
  <si>
    <t xml:space="preserve">010-00-563820 Earnings on Investments, Low-Hazard Indian Dam Safety Deferred Maintenance Fund                                                                                     </t>
  </si>
  <si>
    <t>563820</t>
  </si>
  <si>
    <t>Earnings on Investments, Low-Hazard Indian Dam Safety Deferred Maintenance Fund</t>
  </si>
  <si>
    <t xml:space="preserve">010-00-563920 Earnings on Investments, Indian Irrigation Fund                                                                                                                     </t>
  </si>
  <si>
    <t>563920</t>
  </si>
  <si>
    <t>Earnings on Investments, Indian Irrigation Fund</t>
  </si>
  <si>
    <t xml:space="preserve">014-00-517710 Proprietary Receipts, International Litigation Fund                                                                                                                 </t>
  </si>
  <si>
    <t>Proprietary Receipts, International Litigation Fund</t>
  </si>
  <si>
    <t xml:space="preserve">372-00-829630 General Fund Payment, Harry S Truman Scholarship Trust Fund                                                                                                         </t>
  </si>
  <si>
    <t>General Fund Payment, Harry S Truman Scholarship Trust Fund</t>
  </si>
  <si>
    <t xml:space="preserve">476-00-829540 Federal Payment to United Mine Workers of America                                                                                                                   </t>
  </si>
  <si>
    <t>Federal Payment to United Mine Workers of America</t>
  </si>
  <si>
    <t xml:space="preserve">372-00-829620 Interest on Investments, Harry S Truman Memorial Scholarship Trust Fund                                                                                             </t>
  </si>
  <si>
    <t>Interest on Investments, Harry S Truman Memorial Scholarship Trust Fund</t>
  </si>
  <si>
    <t xml:space="preserve">007-10-2099 Counter-Islamic State of Iraq and Syria Train and Equip Fund                                                                                                        </t>
  </si>
  <si>
    <t>2099</t>
  </si>
  <si>
    <t>Counter-Islamic State of Iraq and Syria Train and Equip Fund</t>
  </si>
  <si>
    <t xml:space="preserve">025-03-0313 Native American Programs                                                                                                                                            </t>
  </si>
  <si>
    <t>Native American Programs</t>
  </si>
  <si>
    <t xml:space="preserve">025-09-0303 Project-based Rental Assistance                                                                                                                                     </t>
  </si>
  <si>
    <t>Project-based Rental Assistance</t>
  </si>
  <si>
    <t xml:space="preserve">012-05-0181 Job Corps                                                                                                                                                           </t>
  </si>
  <si>
    <t>0181</t>
  </si>
  <si>
    <t>Job Corps</t>
  </si>
  <si>
    <t xml:space="preserve">029-40-0111 Construction, Minor Projects                                                                                                                                        </t>
  </si>
  <si>
    <t>Construction, Minor Projects</t>
  </si>
  <si>
    <t xml:space="preserve">184-05-1082 Foreign Military Financing Program                                                                                                                                  </t>
  </si>
  <si>
    <t>1082</t>
  </si>
  <si>
    <t>Foreign Military Financing Program</t>
  </si>
  <si>
    <t xml:space="preserve">026-00-0120 Science                                                                                                                                                             </t>
  </si>
  <si>
    <t xml:space="preserve">028-00-1154 Business Loans Program Account                                                                                                                                      </t>
  </si>
  <si>
    <t>1154</t>
  </si>
  <si>
    <t>Business Loans Program Account</t>
  </si>
  <si>
    <t xml:space="preserve">024-00-571030 Sale of Real Property, Coast Guard Housing Fund                                                                                                                     </t>
  </si>
  <si>
    <t>Sale of Real Property, Coast Guard Housing Fund</t>
  </si>
  <si>
    <t xml:space="preserve">014-00-571310 Expedited Passport Fees, Consular and Border Security Programs                                                                                                      </t>
  </si>
  <si>
    <t>Expedited Passport Fees, Consular and Border Security Programs</t>
  </si>
  <si>
    <t xml:space="preserve">014-00-571330 Passport Security Surcharge, Consular and Border Security Programs                                                                                                  </t>
  </si>
  <si>
    <t>Passport Security Surcharge, Consular and Border Security Programs</t>
  </si>
  <si>
    <t xml:space="preserve">014-00-571340 Western Hemisphere Travel Surcharge, Consular and Border Security Programs                                                                                          </t>
  </si>
  <si>
    <t>Western Hemisphere Travel Surcharge, Consular and Border Security Programs</t>
  </si>
  <si>
    <t xml:space="preserve">014-00-571350 Machine-Readable Visa Fee, Consular and Border Security Programs                                                                                                    </t>
  </si>
  <si>
    <t>Machine-Readable Visa Fee, Consular and Border Security Programs</t>
  </si>
  <si>
    <t xml:space="preserve">014-00-571360 Immigrant Visa Security Surcharge, Consular and Border Security Programs                                                                                            </t>
  </si>
  <si>
    <t>Immigrant Visa Security Surcharge, Consular and Border Security Programs</t>
  </si>
  <si>
    <t xml:space="preserve">014-00-571370 Affidavit of Support Fee, Consular and Border Security Programs                                                                                                     </t>
  </si>
  <si>
    <t>Affidavit of Support Fee, Consular and Border Security Programs</t>
  </si>
  <si>
    <t xml:space="preserve">014-00-571380 Diversity Immigrant Lottery Fee, Consular and Border Security Programs                                                                                              </t>
  </si>
  <si>
    <t>Diversity Immigrant Lottery Fee, Consular and Border Security Programs</t>
  </si>
  <si>
    <t xml:space="preserve">526-00-537660 Civil Monetary Penalties, Public Company Accounting Oversight Board                                                                                                 </t>
  </si>
  <si>
    <t>537660</t>
  </si>
  <si>
    <t>Civil Monetary Penalties, Public Company Accounting Oversight Board</t>
  </si>
  <si>
    <t xml:space="preserve">005-49-8161 Tobacco Trust Fund                                                                                                                                                  </t>
  </si>
  <si>
    <t>8161</t>
  </si>
  <si>
    <t>Tobacco Trust Fund</t>
  </si>
  <si>
    <t xml:space="preserve">015-45-4413 Federal Tax Lien Revolving Fund                                                                                                                                     </t>
  </si>
  <si>
    <t>4413</t>
  </si>
  <si>
    <t>Federal Tax Lien Revolving Fund</t>
  </si>
  <si>
    <t xml:space="preserve">025-00-269430 Emergency Homeowners' Relief Fund, Downward Reestimates                                                                                                             </t>
  </si>
  <si>
    <t>269430</t>
  </si>
  <si>
    <t xml:space="preserve">010-00-563720 Earnings on Investments, High-Hazard Indian Dam Safety Deferred Maintenance Fund                                                                                    </t>
  </si>
  <si>
    <t>563720</t>
  </si>
  <si>
    <t>Earnings on Investments, High-Hazard Indian Dam Safety Deferred Maintenance Fund</t>
  </si>
  <si>
    <t xml:space="preserve">010-00-576210 Fees, National Park Medical Services Fund                                                                                                                           </t>
  </si>
  <si>
    <t>576210</t>
  </si>
  <si>
    <t>Fees, National Park Medical Services Fund</t>
  </si>
  <si>
    <t xml:space="preserve">012-00-804214 CMIA Interest, Unemployment Trust Fund                                                                                                                              </t>
  </si>
  <si>
    <t>804214</t>
  </si>
  <si>
    <t>CMIA Interest, Unemployment Trust Fund</t>
  </si>
  <si>
    <t xml:space="preserve">015-00-168200 Gain by Exchange on Foreign Currency Denominated Public Debt Securities                                                                                             </t>
  </si>
  <si>
    <t>901</t>
  </si>
  <si>
    <t>168200</t>
  </si>
  <si>
    <t>Gain by Exchange on Foreign Currency Denominated Public Debt Securities</t>
  </si>
  <si>
    <t xml:space="preserve">029-00-275130 Native American Direct Loans, Downward Reestimate of Subsidies                                                                                                      </t>
  </si>
  <si>
    <t>275130</t>
  </si>
  <si>
    <t>Native American Direct Loans, Downward Reestimate of Subsidies</t>
  </si>
  <si>
    <t xml:space="preserve">184-22-268930 United States International Development Finance Corporation Loans, Downward Reestimates of Subsidy                                                                  </t>
  </si>
  <si>
    <t>268930</t>
  </si>
  <si>
    <t>United States International Development Finance Corporation Loans, Downward Reestimates of Subsidy</t>
  </si>
  <si>
    <t xml:space="preserve">028-00-322000 All Other General Fund Proprietary Receipts Including Budget Clearing Accounts                                                                                      </t>
  </si>
  <si>
    <t xml:space="preserve">007-10-0111 Department of Defense Acquisition Workforce Development Account                                                                                                     </t>
  </si>
  <si>
    <t>Department of Defense Acquisition Workforce Development Account</t>
  </si>
  <si>
    <t xml:space="preserve">007-10-3410 Operation and Maintenance, Space Force                                                                                                                              </t>
  </si>
  <si>
    <t>3410</t>
  </si>
  <si>
    <t>Operation and Maintenance, Space Force</t>
  </si>
  <si>
    <t xml:space="preserve">019-20-2250 Cybersecurity, Energy Security, and Emergency Response                                                                                                              </t>
  </si>
  <si>
    <t>2250</t>
  </si>
  <si>
    <t>Cybersecurity, Energy Security, and Emergency Response</t>
  </si>
  <si>
    <t xml:space="preserve">009-70-1503 Refugee and Entrant Assistance                                                                                                                                      </t>
  </si>
  <si>
    <t>1503</t>
  </si>
  <si>
    <t>Refugee and Entrant Assistance</t>
  </si>
  <si>
    <t xml:space="preserve">009-91-5745 Debt Collection Fund                                                                                                                                                </t>
  </si>
  <si>
    <t>5745</t>
  </si>
  <si>
    <t>Debt Collection Fund</t>
  </si>
  <si>
    <t>28</t>
  </si>
  <si>
    <t xml:space="preserve">025-35-0335 Administrative Support Offices                                                                                                                                      </t>
  </si>
  <si>
    <t>0335</t>
  </si>
  <si>
    <t>Administrative Support Offices</t>
  </si>
  <si>
    <t>Bureau of Indian Education</t>
  </si>
  <si>
    <t xml:space="preserve">010-77-2106 Operation of Indian Education Programs                                                                                                                              </t>
  </si>
  <si>
    <t>77</t>
  </si>
  <si>
    <t>2106</t>
  </si>
  <si>
    <t>Operation of Indian Education Programs</t>
  </si>
  <si>
    <t xml:space="preserve">010-78-0120 Federal Trust Programs                                                                                                                                              </t>
  </si>
  <si>
    <t>Office of Management and Budget</t>
  </si>
  <si>
    <t xml:space="preserve">100-55-0300 Salaries and Expenses                                                                                                                                               </t>
  </si>
  <si>
    <t xml:space="preserve">184-05-1037 Economic Support Fund                                                                                                                                               </t>
  </si>
  <si>
    <t>Economic Support Fund</t>
  </si>
  <si>
    <t>1120</t>
  </si>
  <si>
    <t>Northern Border Regional Commission</t>
  </si>
  <si>
    <t xml:space="preserve">573-00-3742 Northern Border Regional Commission                                                                                                                                 </t>
  </si>
  <si>
    <t>573</t>
  </si>
  <si>
    <t>3742</t>
  </si>
  <si>
    <t xml:space="preserve">019-00-523140 General Fund Payment - Defense, Decontamination and Decommissioning Fund                                                                                            </t>
  </si>
  <si>
    <t>523140</t>
  </si>
  <si>
    <t>General Fund Payment - Defense, Decontamination and Decommissioning Fund</t>
  </si>
  <si>
    <t>Great Lakes St. Lawrence Seaway Development Corporation</t>
  </si>
  <si>
    <t xml:space="preserve">021-40-4089 Great Lakes St. Lawrence Seaway Development Corporation                                                                                                             </t>
  </si>
  <si>
    <t xml:space="preserve">001-25-833910 Foreign Service National Separation Liability Trust Fund                                                                                                            </t>
  </si>
  <si>
    <t>833910</t>
  </si>
  <si>
    <t xml:space="preserve">002-25-388500 Undistributed intragovernmental payments and receivables from cancelled accounts                                                                                    </t>
  </si>
  <si>
    <t>Undistributed intragovernmental payments and receivables from cancelled accounts</t>
  </si>
  <si>
    <t xml:space="preserve">009-00-388500 Undistributed Intragovernmental Payments and Receivables from Cancelled Accounts                                                                                    </t>
  </si>
  <si>
    <t xml:space="preserve">010-00-571520 Earnings on Investments, National Parks and Public Land Legacy Restoration Fund                                                                                     </t>
  </si>
  <si>
    <t>571520</t>
  </si>
  <si>
    <t>Earnings on Investments, National Parks and Public Land Legacy Restoration Fund</t>
  </si>
  <si>
    <t xml:space="preserve">014-00-517720 Federal Payments, International Litigation Fund                                                                                                                     </t>
  </si>
  <si>
    <t>517720</t>
  </si>
  <si>
    <t>Federal Payments, International Litigation Fund</t>
  </si>
  <si>
    <t xml:space="preserve">021-00-863410 Payment From The General Fund, National Surface Transportation and Innovative Finance Bureau Highway Trust Fund Account, Upward Reestimates                         </t>
  </si>
  <si>
    <t>863410</t>
  </si>
  <si>
    <t>Payment From The General Fund, National Surface Transportation and Innovative Finance Bureau Highway Trust Fund Account, Upward Reestimates</t>
  </si>
  <si>
    <t xml:space="preserve">015-00-150120 Interest on Loans and Repayable Advances to the Federal Unemployment Account                                                                                        </t>
  </si>
  <si>
    <t>150120</t>
  </si>
  <si>
    <t>Interest on Loans and Repayable Advances to the Federal Unemployment Account</t>
  </si>
  <si>
    <t xml:space="preserve">019-20-0213 Fossil Energy and Carbon Management                                                                                                                                 </t>
  </si>
  <si>
    <t>Fossil Energy and Carbon Management</t>
  </si>
  <si>
    <t xml:space="preserve">025-03-0163 Public Housing Operating Fund                                                                                                                                       </t>
  </si>
  <si>
    <t>Public Housing Operating Fund</t>
  </si>
  <si>
    <t xml:space="preserve">025-06-0205 Home Investment Partnership Program                                                                                                                                 </t>
  </si>
  <si>
    <t>0205</t>
  </si>
  <si>
    <t>Home Investment Partnership Program</t>
  </si>
  <si>
    <t xml:space="preserve">026-00-0115 Space Operations                                                                                                                                                    </t>
  </si>
  <si>
    <t>Space Operations</t>
  </si>
  <si>
    <t xml:space="preserve">029-00-528714 Fee Basis First Party Collections, Medical Care Collections Fund                                                                                                    </t>
  </si>
  <si>
    <t>528714</t>
  </si>
  <si>
    <t>Fee Basis First Party Collections, Medical Care Collections Fund</t>
  </si>
  <si>
    <t xml:space="preserve">005-84-3539 Child Nutrition Programs                                                                                                                                            </t>
  </si>
  <si>
    <t>3539</t>
  </si>
  <si>
    <t>Child Nutrition Programs</t>
  </si>
  <si>
    <t xml:space="preserve">015-05-0136 Troubled Asset Relief Program, Housing Programs                                                                                                                     </t>
  </si>
  <si>
    <t>0136</t>
  </si>
  <si>
    <t>Troubled Asset Relief Program, Housing Programs</t>
  </si>
  <si>
    <t xml:space="preserve">029-15-0172 Veterans Choice Fund                                                                                                                                                </t>
  </si>
  <si>
    <t>Veterans Choice Fund</t>
  </si>
  <si>
    <t xml:space="preserve">029-25-4379 Veterans Affairs Life Insurance                                                                                                                                     </t>
  </si>
  <si>
    <t>4379</t>
  </si>
  <si>
    <t>Veterans Affairs Life Insurance</t>
  </si>
  <si>
    <t xml:space="preserve">184-15-4175 Property Management Fund                                                                                                                                            </t>
  </si>
  <si>
    <t>4175</t>
  </si>
  <si>
    <t>Property Management Fund</t>
  </si>
  <si>
    <t xml:space="preserve">184-70-8242 Foreign Military Sales Trust Fund                                                                                                                                   </t>
  </si>
  <si>
    <t>8242</t>
  </si>
  <si>
    <t>Foreign Military Sales Trust Fund</t>
  </si>
  <si>
    <t xml:space="preserve">002-25-322000 All Other General Fund Proprietary Receipts Including Budget Clearing Accounts                                                                                      </t>
  </si>
  <si>
    <t xml:space="preserve">009-00-267403 Consumer Operated and Oriented Plan Direct Loan Program, Downward Reestimate of Subsidies                                                                           </t>
  </si>
  <si>
    <t>267403</t>
  </si>
  <si>
    <t>Consumer Operated and Oriented Plan Direct Loan Program, Downward Reestimate of Subsidies</t>
  </si>
  <si>
    <t xml:space="preserve">009-00-800432 Gifts, Medicare Prescription Drug Accounts, FSMI                                                                                                                    </t>
  </si>
  <si>
    <t>800432</t>
  </si>
  <si>
    <t>Gifts, Medicare Prescription Drug Accounts, FSMI</t>
  </si>
  <si>
    <t xml:space="preserve">009-00-800442 Gifts, FSMI Fund                                                                                                                                                    </t>
  </si>
  <si>
    <t>800442</t>
  </si>
  <si>
    <t>Gifts, FSMI Fund</t>
  </si>
  <si>
    <t xml:space="preserve">024-00-545110 Fines and Penalties, Immigration Enforcement Account                                                                                                                </t>
  </si>
  <si>
    <t>545110</t>
  </si>
  <si>
    <t>Fines and Penalties, Immigration Enforcement Account</t>
  </si>
  <si>
    <t xml:space="preserve">025-00-269530 Home Ownership Preservation Equity Fund, Downward Reestimates of Subsidies                                                                                          </t>
  </si>
  <si>
    <t>269530</t>
  </si>
  <si>
    <t>Home Ownership Preservation Equity Fund, Downward Reestimates of Subsidies</t>
  </si>
  <si>
    <t xml:space="preserve">010-00-500025 Reclamation Fund, Sale of Timber and Other Products                                                                                                                 </t>
  </si>
  <si>
    <t>500025</t>
  </si>
  <si>
    <t>Reclamation Fund, Sale of Timber and Other Products</t>
  </si>
  <si>
    <t xml:space="preserve">010-00-570410 Water Storage Enhancement Receipts                                                                                                                                  </t>
  </si>
  <si>
    <t>570410</t>
  </si>
  <si>
    <t>Water Storage Enhancement Receipts</t>
  </si>
  <si>
    <t xml:space="preserve">015-00-269130 Economic Stabilization, Downward Reestimates of Subsidies                                                                                                           </t>
  </si>
  <si>
    <t>269130</t>
  </si>
  <si>
    <t>Economic Stabilization, Downward Reestimates of Subsidies</t>
  </si>
  <si>
    <t xml:space="preserve">015-00-278430 Small Business Lending Fund Direct Loans, Downward Reestimates of Subsidies                                                                                         </t>
  </si>
  <si>
    <t>278430</t>
  </si>
  <si>
    <t>Small Business Lending Fund Direct Loans, Downward Reestimates of Subsidies</t>
  </si>
  <si>
    <t xml:space="preserve">015-00-289700 Proceeds, Air Carrier Equity Related Transactions                                                                                                                   </t>
  </si>
  <si>
    <t>289700</t>
  </si>
  <si>
    <t>Proceeds, Air Carrier Equity Related Transactions</t>
  </si>
  <si>
    <t xml:space="preserve">015-00-544510 Non Federal Fee, Debt Collection Fund                                                                                                                               </t>
  </si>
  <si>
    <t>Non Federal Fee, Debt Collection Fund</t>
  </si>
  <si>
    <t xml:space="preserve">023-00-384000 Real Property Disposal, GSA                                                                                                                                         </t>
  </si>
  <si>
    <t>384000</t>
  </si>
  <si>
    <t>Real Property Disposal, GSA</t>
  </si>
  <si>
    <t xml:space="preserve">184-22-268730 Urban and Environmental Credit Program, Downward Reestimates of Subsidies                                                                                           </t>
  </si>
  <si>
    <t>268730</t>
  </si>
  <si>
    <t xml:space="preserve">184-40-824310 Gifts and Contributions, Inter-American Foundation                                                                                                                  </t>
  </si>
  <si>
    <t>824310</t>
  </si>
  <si>
    <t>Gifts and Contributions, Inter-American Foundation</t>
  </si>
  <si>
    <t xml:space="preserve">393-00-812740 Realized Gains on Non-Federal Securities, National Archives Gift Fund                                                                                               </t>
  </si>
  <si>
    <t>812740</t>
  </si>
  <si>
    <t>Realized Gains on Non-Federal Securities, National Archives Gift Fund</t>
  </si>
  <si>
    <t>1670</t>
  </si>
  <si>
    <t>Miscellaneous Receipts Below the Reporting Threshold</t>
  </si>
  <si>
    <t xml:space="preserve">930-00-901000 Miscellaneous Unconverted Offsetting Receipts                                                                                                                       </t>
  </si>
  <si>
    <t>930</t>
  </si>
  <si>
    <t>901000</t>
  </si>
  <si>
    <t>Miscellaneous Unconverted Offsetting Receipts</t>
  </si>
  <si>
    <t xml:space="preserve">006-48-1460 Procurement, Acquisition and Construction                                                                                                                           </t>
  </si>
  <si>
    <t>Procurement, Acquisition and Construction</t>
  </si>
  <si>
    <t xml:space="preserve">019-60-0236 Office of the Inspector General                                                                                                                                     </t>
  </si>
  <si>
    <t xml:space="preserve">024-58-0533 Border Security Fencing, Infrastructure, and Technology                                                                                                             </t>
  </si>
  <si>
    <t>0533</t>
  </si>
  <si>
    <t>Border Security Fencing, Infrastructure, and Technology</t>
  </si>
  <si>
    <t xml:space="preserve">024-40-0401 Procurement, Construction, and Improvements                                                                                                                         </t>
  </si>
  <si>
    <t xml:space="preserve">024-70-0413 Federal Assistance                                                                                                                                                  </t>
  </si>
  <si>
    <t>0413</t>
  </si>
  <si>
    <t xml:space="preserve">011-07-0323 Organized Crime and Drug Enforcement Task Forces                                                                                                                    </t>
  </si>
  <si>
    <t>Organized Crime and Drug Enforcement Task Forces</t>
  </si>
  <si>
    <t xml:space="preserve">014-05-0522 Emergencies in the Diplomatic and Consular Service                                                                                                                  </t>
  </si>
  <si>
    <t>0522</t>
  </si>
  <si>
    <t>Emergencies in the Diplomatic and Consular Service</t>
  </si>
  <si>
    <t>Other Defense--Civil Programs</t>
  </si>
  <si>
    <t xml:space="preserve">184-15-0306 Assistance for Europe, Eurasia and Central Asia                                                                                                                     </t>
  </si>
  <si>
    <t>0306</t>
  </si>
  <si>
    <t>Assistance for Europe, Eurasia and Central Asia</t>
  </si>
  <si>
    <t xml:space="preserve">422-00-0106 STEM Education                                                                                                                                                      </t>
  </si>
  <si>
    <t>STEM Education</t>
  </si>
  <si>
    <t>9971</t>
  </si>
  <si>
    <t xml:space="preserve">019-20-2298 National Energy Technology Laboratory Research and Development                                                                                                      </t>
  </si>
  <si>
    <t>2298</t>
  </si>
  <si>
    <t>National Energy Technology Laboratory Research and Development</t>
  </si>
  <si>
    <t xml:space="preserve">006-00-388500 Undistributed Intragovernmental Payments and Receivables from Cancelled Accounts                                                                                    </t>
  </si>
  <si>
    <t xml:space="preserve">007-00-997130 Proceeds, Ships' Stores Profit, Navy                                                                                                                                </t>
  </si>
  <si>
    <t>Proceeds, Ships' Stores Profit, Navy</t>
  </si>
  <si>
    <t xml:space="preserve">018-00-388500 Undistributed Intragovernmental Payments and Receivables from Cancelled Accounts                                                                                    </t>
  </si>
  <si>
    <t xml:space="preserve">015-00-544540 Federal Fee, Debt Collection Fund                                                                                                                                   </t>
  </si>
  <si>
    <t>544540</t>
  </si>
  <si>
    <t>Federal Fee, Debt Collection Fund</t>
  </si>
  <si>
    <t xml:space="preserve">020-00-388500 Undistributed Intragovernmental Payments and Receivables from Cancelled Accounts                                                                                    </t>
  </si>
  <si>
    <t xml:space="preserve">028-00-388500 Undistributed Intragovernmental Payments                                                                                                                            </t>
  </si>
  <si>
    <t xml:space="preserve">446-00-801011 General Fund Payment, Social Security Equivalent Benefit Account                                                                                                    </t>
  </si>
  <si>
    <t>801011</t>
  </si>
  <si>
    <t>General Fund Payment, Social Security Equivalent Benefit Account</t>
  </si>
  <si>
    <t xml:space="preserve">005-84-3508 Nutrition Programs Administration                                                                                                                                   </t>
  </si>
  <si>
    <t>3508</t>
  </si>
  <si>
    <t>Nutrition Programs Administration</t>
  </si>
  <si>
    <t xml:space="preserve">005-84-3510 Special Supplemental Nutrition Program for Women, Infants, and Children (WIC)                                                                                       </t>
  </si>
  <si>
    <t>3510</t>
  </si>
  <si>
    <t>Special Supplemental Nutrition Program for Women, Infants, and Children (WIC)</t>
  </si>
  <si>
    <t xml:space="preserve">007-10-0810 The Department of Defense Environmental Restoration Accounts                                                                                                        </t>
  </si>
  <si>
    <t>The Department of Defense Environmental Restoration Accounts</t>
  </si>
  <si>
    <t xml:space="preserve">007-10-0819 Overseas Humanitarian, Disaster, and Civic Aid                                                                                                                      </t>
  </si>
  <si>
    <t>0819</t>
  </si>
  <si>
    <t>Overseas Humanitarian, Disaster, and Civic Aid</t>
  </si>
  <si>
    <t xml:space="preserve">007-15-0350 National Guard and Reserve Equipment                                                                                                                                </t>
  </si>
  <si>
    <t>National Guard and Reserve Equipment</t>
  </si>
  <si>
    <t xml:space="preserve">019-20-0233 SPR Petroleum Account                                                                                                                                               </t>
  </si>
  <si>
    <t>0233</t>
  </si>
  <si>
    <t>SPR Petroleum Account</t>
  </si>
  <si>
    <t>Federal Transit Administration</t>
  </si>
  <si>
    <t>36</t>
  </si>
  <si>
    <t>0124</t>
  </si>
  <si>
    <t>0620</t>
  </si>
  <si>
    <t>Election Assistance Commission</t>
  </si>
  <si>
    <t xml:space="preserve">525-00-1651 Election Security Grants                                                                                                                                            </t>
  </si>
  <si>
    <t>525</t>
  </si>
  <si>
    <t>1651</t>
  </si>
  <si>
    <t>Election Security Grants</t>
  </si>
  <si>
    <t>CHIMP</t>
  </si>
  <si>
    <t xml:space="preserve">021-00-276810 Transportation Infrastructure Finance and Innovation Program, Negative Subsidies                                                                                    </t>
  </si>
  <si>
    <t>276810</t>
  </si>
  <si>
    <t>Transportation Infrastructure Finance and Innovation Program, Negative Subsidies</t>
  </si>
  <si>
    <t xml:space="preserve">007-55-8164 Commissary Stores Surcharge Program                                                                                                                                 </t>
  </si>
  <si>
    <t>Commissary Stores Surcharge Program</t>
  </si>
  <si>
    <t xml:space="preserve">009-91-9971 Miscellaneous Trust Funds                                                                                                                                           </t>
  </si>
  <si>
    <t>Miscellaneous Trust Funds</t>
  </si>
  <si>
    <t xml:space="preserve">015-05-1894 Air Carrier Worker Support                                                                                                                                          </t>
  </si>
  <si>
    <t>1894</t>
  </si>
  <si>
    <t>Air Carrier Worker Support</t>
  </si>
  <si>
    <t xml:space="preserve">028-00-0500 Emergency EIDL Grants                                                                                                                                               </t>
  </si>
  <si>
    <t>Emergency EIDL Grants</t>
  </si>
  <si>
    <t xml:space="preserve">016-00-8006 Federal Old-age and Survivors Insurance Trust Fund                                                                                                                  </t>
  </si>
  <si>
    <t>8006</t>
  </si>
  <si>
    <t>Federal Old-age and Survivors Insurance Trust Fund</t>
  </si>
  <si>
    <t xml:space="preserve">016-00-8007 Federal Disability Insurance Trust Fund                                                                                                                             </t>
  </si>
  <si>
    <t>8007</t>
  </si>
  <si>
    <t>Federal Disability Insurance Trust Fund</t>
  </si>
  <si>
    <t xml:space="preserve">579-00-8299 Patient-Centered Outcomes Research Trust Fund                                                                                                                       </t>
  </si>
  <si>
    <t>8299</t>
  </si>
  <si>
    <t xml:space="preserve">005-00-222100 National Forest Fund                                                                                                                                                </t>
  </si>
  <si>
    <t>222100</t>
  </si>
  <si>
    <t>National Forest Fund</t>
  </si>
  <si>
    <t xml:space="preserve">018-00-271810 Federal Family Education Loan Program, Negative Subsidies                                                                                                           </t>
  </si>
  <si>
    <t>271810</t>
  </si>
  <si>
    <t>Federal Family Education Loan Program, Negative Subsidies</t>
  </si>
  <si>
    <t xml:space="preserve">018-00-279410 TEACH Grant Program, Negative Subsidies                                                                                                                             </t>
  </si>
  <si>
    <t>279410</t>
  </si>
  <si>
    <t>TEACH Grant Program, Negative Subsidies</t>
  </si>
  <si>
    <t xml:space="preserve">019-00-143500 General Fund Proprietary Interest Receipts, not Otherwise Classified                                                                                                </t>
  </si>
  <si>
    <t xml:space="preserve">024-00-554210 Detention and Removal Operations Fees                                                                                                                               </t>
  </si>
  <si>
    <t>554210</t>
  </si>
  <si>
    <t>Detention and Removal Operations Fees</t>
  </si>
  <si>
    <t xml:space="preserve">010-00-553710 San Joaquin River Restoration Fund Receipts                                                                                                                         </t>
  </si>
  <si>
    <t>553710</t>
  </si>
  <si>
    <t xml:space="preserve">010-00-562410 Repayment of Reimbursement Costs, Aging Infrastructure Account                                                                                                      </t>
  </si>
  <si>
    <t>562410</t>
  </si>
  <si>
    <t>Repayment of Reimbursement Costs, Aging Infrastructure Account</t>
  </si>
  <si>
    <t xml:space="preserve">012-00-550710 Foreign Labor Certification Processing Fee                                                                                                                          </t>
  </si>
  <si>
    <t>550710</t>
  </si>
  <si>
    <t>Foreign Labor Certification Processing Fee</t>
  </si>
  <si>
    <t xml:space="preserve">015-00-129900 Gifts to the United States, not Otherwise Classified                                                                                                                </t>
  </si>
  <si>
    <t>129900</t>
  </si>
  <si>
    <t>Gifts to the United States, not Otherwise Classified</t>
  </si>
  <si>
    <t xml:space="preserve">020-00-268330 Water Infrastructure Finance and Innovation Downward Reestimate Receipt Account                                                                                     </t>
  </si>
  <si>
    <t>268330</t>
  </si>
  <si>
    <t>Water Infrastructure Finance and Innovation Downward Reestimate Receipt Account</t>
  </si>
  <si>
    <t xml:space="preserve">023-00-559410 Asset Proceeds, Asset Proceeds and Space Management Fund                                                                                                            </t>
  </si>
  <si>
    <t>559410</t>
  </si>
  <si>
    <t>Asset Proceeds, Asset Proceeds and Space Management Fund</t>
  </si>
  <si>
    <t xml:space="preserve">010-00-182000 Rent and Bonuses on Outer Continental Shelf Lands                                                                                                                   </t>
  </si>
  <si>
    <t>182000</t>
  </si>
  <si>
    <t>Rent and Bonuses on Outer Continental Shelf Lands</t>
  </si>
  <si>
    <t xml:space="preserve">001-15-0171 Capitol Police Buildings, Grounds, and Security                                                                                                                     </t>
  </si>
  <si>
    <t>0171</t>
  </si>
  <si>
    <t>Capitol Police Buildings, Grounds, and Security</t>
  </si>
  <si>
    <t xml:space="preserve">005-96-1122 Forest Service Operations                                                                                                                                           </t>
  </si>
  <si>
    <t>1122</t>
  </si>
  <si>
    <t>Forest Service Operations</t>
  </si>
  <si>
    <t xml:space="preserve">006-07-0401 Current Surveys and Programs                                                                                                                                        </t>
  </si>
  <si>
    <t>Current Surveys and Programs</t>
  </si>
  <si>
    <t xml:space="preserve">006-07-0450 Periodic Censuses and Programs                                                                                                                                      </t>
  </si>
  <si>
    <t>Periodic Censuses and Programs</t>
  </si>
  <si>
    <t>Office of Career, Technical, and Adult Education</t>
  </si>
  <si>
    <t xml:space="preserve">018-30-0400 Career, Technical and Adult Education                                                                                                                               </t>
  </si>
  <si>
    <t>Career, Technical and Adult Education</t>
  </si>
  <si>
    <t>Administration for Strategic Preparedness and Response</t>
  </si>
  <si>
    <t xml:space="preserve">009-76-1000 Administration for Strategic Preparedness and Response                                                                                                              </t>
  </si>
  <si>
    <t>Justice Operations, Management, and Accountability</t>
  </si>
  <si>
    <t>State, Local, and Tribal Justice Assistance</t>
  </si>
  <si>
    <t xml:space="preserve">011-21-0409 Violence against Women Prevention and Prosecution Programs                                                                                                          </t>
  </si>
  <si>
    <t>0409</t>
  </si>
  <si>
    <t>Violence against Women Prevention and Prosecution Programs</t>
  </si>
  <si>
    <t>Veterans' Employment and Training Service</t>
  </si>
  <si>
    <t xml:space="preserve">012-06-0164 Veterans Employment and Training                                                                                                                                    </t>
  </si>
  <si>
    <t xml:space="preserve">014-05-0545 Representation Expenses                                                                                                                                             </t>
  </si>
  <si>
    <t>0545</t>
  </si>
  <si>
    <t>Representation Expenses</t>
  </si>
  <si>
    <t xml:space="preserve">021-04-1732 Operational Support                                                                                                                                                 </t>
  </si>
  <si>
    <t>1732</t>
  </si>
  <si>
    <t>Operational Support</t>
  </si>
  <si>
    <t>Federal Railroad Administration</t>
  </si>
  <si>
    <t xml:space="preserve">021-27-0700 Safety and Operations                                                                                                                                               </t>
  </si>
  <si>
    <t>27</t>
  </si>
  <si>
    <t>Safety and Operations</t>
  </si>
  <si>
    <t xml:space="preserve">021-27-0745 Railroad Research and Development                                                                                                                                   </t>
  </si>
  <si>
    <t>Railroad Research and Development</t>
  </si>
  <si>
    <t xml:space="preserve">021-36-1137 Transit Research                                                                                                                                                    </t>
  </si>
  <si>
    <t>1137</t>
  </si>
  <si>
    <t>Transit Research</t>
  </si>
  <si>
    <t xml:space="preserve">021-56-0130 Salaries and Expenses                                                                                                                                               </t>
  </si>
  <si>
    <t>56</t>
  </si>
  <si>
    <t>0980</t>
  </si>
  <si>
    <t>National Capital Planning Commission</t>
  </si>
  <si>
    <t xml:space="preserve">394-00-2500 Salaries and Expenses                                                                                                                                               </t>
  </si>
  <si>
    <t>394</t>
  </si>
  <si>
    <t xml:space="preserve">006-48-8470 Seafood Inspection Program                                                                                                                                          </t>
  </si>
  <si>
    <t>8470</t>
  </si>
  <si>
    <t>Seafood Inspection Program</t>
  </si>
  <si>
    <t xml:space="preserve">011-05-0311 Fees and Expenses of Witnesses                                                                                                                                      </t>
  </si>
  <si>
    <t>0311</t>
  </si>
  <si>
    <t>Fees and Expenses of Witnesses</t>
  </si>
  <si>
    <t xml:space="preserve">012-05-0178 Payments to the Unemployment Trust Fund                                                                                                                             </t>
  </si>
  <si>
    <t>0178</t>
  </si>
  <si>
    <t>Payments to the Unemployment Trust Fund</t>
  </si>
  <si>
    <t xml:space="preserve">012-15-1523 Energy Employees Occupational Illness Compensation Fund                                                                                                             </t>
  </si>
  <si>
    <t>1523</t>
  </si>
  <si>
    <t>Energy Employees Occupational Illness Compensation Fund</t>
  </si>
  <si>
    <t xml:space="preserve">485-00-2722 Salaries and Expenses                                                                                                                                               </t>
  </si>
  <si>
    <t>2722</t>
  </si>
  <si>
    <t xml:space="preserve">024-00-887010 Payments to Donor Ports Via USACE Operations and Maintance Acct, Harbor Maintenance Fee Collection                                                                  </t>
  </si>
  <si>
    <t>887010</t>
  </si>
  <si>
    <t>Payments to Donor Ports Via USACE Operations and Maintance Acct, Harbor Maintenance Fee Collection</t>
  </si>
  <si>
    <t xml:space="preserve">010-00-526520 Earnings on Investment, Tribal Special Fund                                                                                                                         </t>
  </si>
  <si>
    <t>526520</t>
  </si>
  <si>
    <t>Earnings on Investment, Tribal Special Fund</t>
  </si>
  <si>
    <t xml:space="preserve">010-00-566820 Interest Earned on Investments, Blackfeet Water Settlement Implementation Fund                                                                                      </t>
  </si>
  <si>
    <t>566820</t>
  </si>
  <si>
    <t>Interest Earned on Investments, Blackfeet Water Settlement Implementation Fund</t>
  </si>
  <si>
    <t xml:space="preserve">012-00-804213 Payments from the General Fund for Extended Unemployment Benefit, Unemployment Trust Fund                                                                           </t>
  </si>
  <si>
    <t>Payments from the General Fund for Extended Unemployment Benefit, Unemployment Trust Fund</t>
  </si>
  <si>
    <t>Barry Goldwater Scholarship and Excellence in Education Foundation</t>
  </si>
  <si>
    <t xml:space="preserve">581-00-557720 Earnings on Investments, Bureau of Consumer Financial Protection Fund                                                                                               </t>
  </si>
  <si>
    <t>557720</t>
  </si>
  <si>
    <t>Earnings on Investments, Bureau of Consumer Financial Protection Fund</t>
  </si>
  <si>
    <t xml:space="preserve">537-00-553220 Interest Earnings on Investments In Treasury Securities, FHFA                                                                                                       </t>
  </si>
  <si>
    <t>553220</t>
  </si>
  <si>
    <t>Interest Earnings on Investments In Treasury Securities, FHFA</t>
  </si>
  <si>
    <t>0910</t>
  </si>
  <si>
    <t>Japan-United States Friendship Commission</t>
  </si>
  <si>
    <t xml:space="preserve">382-00-802510 General Fund Payment, Japan-United States Friendship Commission                                                                                                     </t>
  </si>
  <si>
    <t>802510</t>
  </si>
  <si>
    <t>General Fund Payment, Japan-United States Friendship Commission</t>
  </si>
  <si>
    <t xml:space="preserve">010-00-803020 Earnings on Investments, Tribal Trust Fund                                                                                                                          </t>
  </si>
  <si>
    <t>803020</t>
  </si>
  <si>
    <t>Earnings on Investments, Tribal Trust Fund</t>
  </si>
  <si>
    <t xml:space="preserve">015-00-977920 Interest, Miscellaneous Trust Funds, Government-wide                                                                                                                </t>
  </si>
  <si>
    <t>977920</t>
  </si>
  <si>
    <t>Interest, Miscellaneous Trust Funds, Government-wide</t>
  </si>
  <si>
    <t xml:space="preserve">005-68-2278 Food for Peace Title II Grants                                                                                                                                      </t>
  </si>
  <si>
    <t>2278</t>
  </si>
  <si>
    <t>Food for Peace Title II Grants</t>
  </si>
  <si>
    <t xml:space="preserve">007-15-1611 Shipbuilding and Conversion, Navy                                                                                                                                   </t>
  </si>
  <si>
    <t>Shipbuilding and Conversion, Navy</t>
  </si>
  <si>
    <t xml:space="preserve">009-17-0344 Contract Support Costs                                                                                                                                              </t>
  </si>
  <si>
    <t>0344</t>
  </si>
  <si>
    <t>Contract Support Costs</t>
  </si>
  <si>
    <t xml:space="preserve">025-03-0481 Public Housing Fund                                                                                                                                                 </t>
  </si>
  <si>
    <t>0481</t>
  </si>
  <si>
    <t>Public Housing Fund</t>
  </si>
  <si>
    <t xml:space="preserve">007-00-269210 Defense Production Act, Negative Subsidies                                                                                                                          </t>
  </si>
  <si>
    <t>269210</t>
  </si>
  <si>
    <t>Defense Production Act, Negative Subsidies</t>
  </si>
  <si>
    <t xml:space="preserve">014-00-571390 Passport Application and Execution Fee, Consular and Border Security Programs                                                                                       </t>
  </si>
  <si>
    <t>571390</t>
  </si>
  <si>
    <t>Passport Application and Execution Fee, Consular and Border Security Programs</t>
  </si>
  <si>
    <t xml:space="preserve">021-00-276010 Railroad Rehabilitation and Improvement Financing, Negative Subsidies                                                                                               </t>
  </si>
  <si>
    <t>276010</t>
  </si>
  <si>
    <t>Railroad Rehabilitation and Improvement Financing, Negative Subsidies</t>
  </si>
  <si>
    <t xml:space="preserve">007-25-5756 Natick Land Conveyance                                                                                                                                              </t>
  </si>
  <si>
    <t>5756</t>
  </si>
  <si>
    <t>Natick Land Conveyance</t>
  </si>
  <si>
    <t xml:space="preserve">009-70-1545 Payments for Foster Care and Permanency                                                                                                                             </t>
  </si>
  <si>
    <t>1545</t>
  </si>
  <si>
    <t>Payments for Foster Care and Permanency</t>
  </si>
  <si>
    <t xml:space="preserve">024-60-8533 General Gift Fund                                                                                                                                                   </t>
  </si>
  <si>
    <t>8533</t>
  </si>
  <si>
    <t xml:space="preserve">025-06-0344 Neighborhood Stabilization Program                                                                                                                                  </t>
  </si>
  <si>
    <t>Neighborhood Stabilization Program</t>
  </si>
  <si>
    <t xml:space="preserve">014-05-8186 Foreign Service Retirement and Disability Fund                                                                                                                      </t>
  </si>
  <si>
    <t>8186</t>
  </si>
  <si>
    <t>Foreign Service Retirement and Disability Fund</t>
  </si>
  <si>
    <t xml:space="preserve">015-05-0150 Emergency Rental Assistance                                                                                                                                         </t>
  </si>
  <si>
    <t>Emergency Rental Assistance</t>
  </si>
  <si>
    <t xml:space="preserve">015-05-0156 Transportation Services Economic Relief                                                                                                                             </t>
  </si>
  <si>
    <t>0156</t>
  </si>
  <si>
    <t>Transportation Services Economic Relief</t>
  </si>
  <si>
    <t xml:space="preserve">015-05-1892 Coronavirus Relief Fund                                                                                                                                             </t>
  </si>
  <si>
    <t>1892</t>
  </si>
  <si>
    <t>Coronavirus Relief Fund</t>
  </si>
  <si>
    <t xml:space="preserve">015-45-0905 U.S. Coronavirus Payments                                                                                                                                           </t>
  </si>
  <si>
    <t>0905</t>
  </si>
  <si>
    <t>U.S. Coronavirus Payments</t>
  </si>
  <si>
    <t xml:space="preserve">200-30-5095 Wildlife Conservation                                                                                                                                               </t>
  </si>
  <si>
    <t>5095</t>
  </si>
  <si>
    <t>Wildlife Conservation</t>
  </si>
  <si>
    <t xml:space="preserve">028-00-0700 Shuttered Venue Operators                                                                                                                                           </t>
  </si>
  <si>
    <t>Shuttered Venue Operators</t>
  </si>
  <si>
    <t xml:space="preserve">028-00-0800 Restaurant Revitalization Fund                                                                                                                                      </t>
  </si>
  <si>
    <t>Restaurant Revitalization Fund</t>
  </si>
  <si>
    <t xml:space="preserve">356-00-1911 Affordable Connectivity Fund                                                                                                                                        </t>
  </si>
  <si>
    <t>1911</t>
  </si>
  <si>
    <t>Affordable Connectivity Fund</t>
  </si>
  <si>
    <t xml:space="preserve">005-00-268030 Rural Microenterprise Investment, Downward Reestimate of Subsidy                                                                                                    </t>
  </si>
  <si>
    <t>268030</t>
  </si>
  <si>
    <t>Rural Microenterprise Investment, Downward Reestimate of Subsidy</t>
  </si>
  <si>
    <t xml:space="preserve">007-00-544190 Contributions for Burdensharing and Other Cooperative Activities (Poland)                                                                                           </t>
  </si>
  <si>
    <t>544190</t>
  </si>
  <si>
    <t>Contributions for Burdensharing and Other Cooperative Activities (Poland)</t>
  </si>
  <si>
    <t xml:space="preserve">009-00-800490 Inflation Rebate, FSMI                                                                                                                                              </t>
  </si>
  <si>
    <t>800490</t>
  </si>
  <si>
    <t>Inflation Rebate, FSMI</t>
  </si>
  <si>
    <t xml:space="preserve">024-00-570510 Fees, EB-5 Integrity Fund                                                                                                                                           </t>
  </si>
  <si>
    <t>570510</t>
  </si>
  <si>
    <t>Fees, EB-5 Integrity Fund</t>
  </si>
  <si>
    <t xml:space="preserve">025-00-269910 Green and Resilient Retrofit Program for Multifamily Housing, Negative Subsidy Receipts                                                                             </t>
  </si>
  <si>
    <t>269910</t>
  </si>
  <si>
    <t>Green and Resilient Retrofit Program for Multifamily Housing, Negative Subsidy Receipts</t>
  </si>
  <si>
    <t xml:space="preserve">010-00-274730 Indian Direct Loan, Downward Reestimates of Subsidies                                                                                                               </t>
  </si>
  <si>
    <t>274730</t>
  </si>
  <si>
    <t>Indian Direct Loan, Downward Reestimates of Subsidies</t>
  </si>
  <si>
    <t xml:space="preserve">010-00-526010 Surplus Land Sales, Federal Land Disposal Account                                                                                                                   </t>
  </si>
  <si>
    <t>526010</t>
  </si>
  <si>
    <t>Surplus Land Sales, Federal Land Disposal Account</t>
  </si>
  <si>
    <t xml:space="preserve">010-00-526550 Miscellaneous Sales of Assets, Tribal Special Fund                                                                                                                  </t>
  </si>
  <si>
    <t>526550</t>
  </si>
  <si>
    <t>Miscellaneous Sales of Assets, Tribal Special Fund</t>
  </si>
  <si>
    <t xml:space="preserve">010-00-836110 Receipts, Gifts and Donations                                                                                                                                       </t>
  </si>
  <si>
    <t>Receipts, Gifts and Donations</t>
  </si>
  <si>
    <t xml:space="preserve">011-00-513140 Diversion Control Fee OGV Proceeds, DEA                                                                                                                             </t>
  </si>
  <si>
    <t>1352 Offsetting governmental</t>
  </si>
  <si>
    <t>513140</t>
  </si>
  <si>
    <t>Diversion Control Fee OGV Proceeds, DEA</t>
  </si>
  <si>
    <t>135203</t>
  </si>
  <si>
    <t xml:space="preserve">015-00-269110 Economic Stabilization, Negative Subsidies                                                                                                                          </t>
  </si>
  <si>
    <t>269110</t>
  </si>
  <si>
    <t>Economic Stabilization, Negative Subsidies</t>
  </si>
  <si>
    <t xml:space="preserve">015-00-559020 Interest, Financial Research Fund                                                                                                                                   </t>
  </si>
  <si>
    <t>559020</t>
  </si>
  <si>
    <t>Interest, Financial Research Fund</t>
  </si>
  <si>
    <t xml:space="preserve">485-00-826710 Gifts and contributions, National service trust fund                                                                                                                </t>
  </si>
  <si>
    <t>826710</t>
  </si>
  <si>
    <t>Gifts and contributions, National service trust fund</t>
  </si>
  <si>
    <t xml:space="preserve">010-00-500501 Outer Continental Shelf Royalties, LWCF Share from Certain Leases, National Park Service                                                                            </t>
  </si>
  <si>
    <t>500501</t>
  </si>
  <si>
    <t>Outer Continental Shelf Royalties, LWCF Share from Certain Leases, National Park Service</t>
  </si>
  <si>
    <t>Total, offsetting receipts by type.......................................................................................</t>
  </si>
  <si>
    <t>Receipts from Non-Federal Sources Total.......................................................................................</t>
  </si>
  <si>
    <t>Receipts from Non-Federal Sources Total</t>
  </si>
  <si>
    <t>Off Budget Total.......................................................................................</t>
  </si>
  <si>
    <t>Off Budget Total</t>
  </si>
  <si>
    <t>Proprietary Receipts Total.......................................................................................</t>
  </si>
  <si>
    <t>Proprietary Receipts Total</t>
  </si>
  <si>
    <t>Trust Fund Receipts Total.......................................................................................</t>
  </si>
  <si>
    <t>Trust Fund Receipts Total</t>
  </si>
  <si>
    <t>Distributed by Agency Total.......................................................................................</t>
  </si>
  <si>
    <t>Distributed by Agency Total</t>
  </si>
  <si>
    <t>Other miscellaneous transactions Total.......................................................................................</t>
  </si>
  <si>
    <t>Other miscellaneous transactions Total</t>
  </si>
  <si>
    <t>Recoveries and refunds......................................................................................</t>
  </si>
  <si>
    <t xml:space="preserve">Recoveries and refunds                                                                                                                                              </t>
  </si>
  <si>
    <t>Other miscellaneous transactions:</t>
  </si>
  <si>
    <t>Other miscellaneous transactions</t>
  </si>
  <si>
    <t>Fees and other charges for services and special benefits Total.......................................................................................</t>
  </si>
  <si>
    <t>Fees and other charges for services and special benefits Total</t>
  </si>
  <si>
    <t>Other.......................................................................................</t>
  </si>
  <si>
    <t xml:space="preserve">Other                                                                                                                                                               </t>
  </si>
  <si>
    <t>Fees and other charges for services and special benefits:</t>
  </si>
  <si>
    <t>Fees and other charges for services and special benefits</t>
  </si>
  <si>
    <t>Distributed by Agency:</t>
  </si>
  <si>
    <t>Distributed by Agency</t>
  </si>
  <si>
    <t>Trust Fund Receipts:</t>
  </si>
  <si>
    <t>Trust Fund Receipts</t>
  </si>
  <si>
    <t>Proprietary Receipts:</t>
  </si>
  <si>
    <t>Proprietary Receipts</t>
  </si>
  <si>
    <t>Off Budget:</t>
  </si>
  <si>
    <t>Off Budget</t>
  </si>
  <si>
    <t>On Budget Total.......................................................................................</t>
  </si>
  <si>
    <t>On Budget Total</t>
  </si>
  <si>
    <t>Offsetting Governmental Receipts Total.......................................................................................</t>
  </si>
  <si>
    <t>Offsetting Governmental Receipts Total</t>
  </si>
  <si>
    <t>Regulatory Fees......................................................................................</t>
  </si>
  <si>
    <t xml:space="preserve">Regulatory Fees                                                                                                                                                     </t>
  </si>
  <si>
    <t>Federal Fund Receipts Total.......................................................................................</t>
  </si>
  <si>
    <t>Federal Fund Receipts Total</t>
  </si>
  <si>
    <t>Undistributed by Agency Total.......................................................................................</t>
  </si>
  <si>
    <t>Undistributed by Agency Total</t>
  </si>
  <si>
    <t>Spectrum auction proceeds.......................................................................................</t>
  </si>
  <si>
    <t xml:space="preserve">Spectrum auction proceeds                                                                                                                                           </t>
  </si>
  <si>
    <t>Undistributed by Agency:</t>
  </si>
  <si>
    <t>Undistributed by Agency</t>
  </si>
  <si>
    <t xml:space="preserve">     Proposed Legislation (PAYGO).......................................................................................</t>
  </si>
  <si>
    <t xml:space="preserve">     Proposed Legislation (PAYGO)</t>
  </si>
  <si>
    <t>Other...................................................................................</t>
  </si>
  <si>
    <t>Federal Fund Receipts:</t>
  </si>
  <si>
    <t>Federal Fund Receipts</t>
  </si>
  <si>
    <t>Offsetting Governmental Receipts:</t>
  </si>
  <si>
    <t>Offsetting Governmental Receipts</t>
  </si>
  <si>
    <t>Other undistributed offsetting receipts....................................................................................</t>
  </si>
  <si>
    <t xml:space="preserve">Other undistributed offsetting receipts                                                                                                                             </t>
  </si>
  <si>
    <t>Miscellaneous receipt accounts.......................................................................................</t>
  </si>
  <si>
    <t xml:space="preserve">Miscellaneous receipt accounts                                                                                                                                      </t>
  </si>
  <si>
    <t>Gifts and contributions.......................................................................................</t>
  </si>
  <si>
    <t xml:space="preserve">Gifts and contributions                                                                                                                                             </t>
  </si>
  <si>
    <t>Recoveries and refunds.....................................................................................</t>
  </si>
  <si>
    <t>Sale of Government property Total.......................................................................................</t>
  </si>
  <si>
    <t>Sale of Government property Total</t>
  </si>
  <si>
    <t>Military assistance program sales (trust funds).......................................................................................</t>
  </si>
  <si>
    <t xml:space="preserve">Military assistance program sales (trust funds)                                                                                                                     </t>
  </si>
  <si>
    <t>Sale of Government property:</t>
  </si>
  <si>
    <t>Sale of Government property</t>
  </si>
  <si>
    <t>Realization upon loans and investments Total.......................................................................................</t>
  </si>
  <si>
    <t>Realization upon loans and investments Total</t>
  </si>
  <si>
    <t>Other......................................................................................</t>
  </si>
  <si>
    <t>Realization upon loans and investments:</t>
  </si>
  <si>
    <t>Realization upon loans and investments</t>
  </si>
  <si>
    <t>Interest Total.......................................................................................</t>
  </si>
  <si>
    <t>Interest Total</t>
  </si>
  <si>
    <t>Dividends and other earnings.......................................................................................</t>
  </si>
  <si>
    <t xml:space="preserve">Dividends and other earnings                                                                                                                                        </t>
  </si>
  <si>
    <t>Other interest .......................................................................................</t>
  </si>
  <si>
    <t xml:space="preserve">Other interest                                                                                                                                                      </t>
  </si>
  <si>
    <t>Interest:</t>
  </si>
  <si>
    <t>Interest</t>
  </si>
  <si>
    <t>Veterans life insurance (trust funds)......................................................................................</t>
  </si>
  <si>
    <t xml:space="preserve">Veterans life insurance (trust funds)                                                                                                                               </t>
  </si>
  <si>
    <t>Medicare premiums and other charges.......................................................................................</t>
  </si>
  <si>
    <t xml:space="preserve">Medicare premiums and other charges                                                                                                                                 </t>
  </si>
  <si>
    <t>Artic National Wildlife Refuge.......................................................................................</t>
  </si>
  <si>
    <t xml:space="preserve">Artic National Wildlife Refuge                                                                                                                                      </t>
  </si>
  <si>
    <t>Other undistributed offsetting receipts.......................................................................................</t>
  </si>
  <si>
    <t>Outer Continental Shelf Total.......................................................................................</t>
  </si>
  <si>
    <t>Outer Continental Shelf Total</t>
  </si>
  <si>
    <t>Outer Continental Shelf royalties.....................................................................................</t>
  </si>
  <si>
    <t xml:space="preserve">Outer Continental Shelf royalties                                                                                                                                   </t>
  </si>
  <si>
    <t>Outer Continental Shelf rents and bonuses.....................................................................................</t>
  </si>
  <si>
    <t xml:space="preserve">Outer Continental Shelf rents and bonuses                                                                                                                           </t>
  </si>
  <si>
    <t>Outer Continental Shelf:</t>
  </si>
  <si>
    <t>Outer Continental Shelf</t>
  </si>
  <si>
    <t>Miscellaneous receipt accounts......................................................................................</t>
  </si>
  <si>
    <t>Gifts and contributions......................................................................................</t>
  </si>
  <si>
    <t>Recoveries and refunds.......................................................................................</t>
  </si>
  <si>
    <t>Royalties and rents......................................................................................</t>
  </si>
  <si>
    <t xml:space="preserve">Royalties and rents                                                                                                                                                 </t>
  </si>
  <si>
    <t>Sale of products Total.......................................................................................</t>
  </si>
  <si>
    <t>Sale of products Total</t>
  </si>
  <si>
    <t>Sale of power and other utilities......................................................................................</t>
  </si>
  <si>
    <t xml:space="preserve">Sale of power and other utilities                                                                                                                                   </t>
  </si>
  <si>
    <t>Sale of minerals and mineral products.....................................................................................</t>
  </si>
  <si>
    <t xml:space="preserve">Sale of minerals and mineral products                                                                                                                               </t>
  </si>
  <si>
    <t>Sale of timber and other natural land products..................................................................................</t>
  </si>
  <si>
    <t xml:space="preserve">Sale of timber and other natural land products                                                                                                                      </t>
  </si>
  <si>
    <t>Sale of products:</t>
  </si>
  <si>
    <t>Sale of products</t>
  </si>
  <si>
    <t>Other sales of government property .......................................................................................</t>
  </si>
  <si>
    <t xml:space="preserve">Other sales of government property                                                                                                                                  </t>
  </si>
  <si>
    <t>Sale of land and other real property.....................................................................................</t>
  </si>
  <si>
    <t xml:space="preserve">Sale of land and other real property                                                                                                                                </t>
  </si>
  <si>
    <t>Negative subsidies and downward reestimates.......................................................................................</t>
  </si>
  <si>
    <t xml:space="preserve">Negative subsidies and downward reestimates                                                                                                                         </t>
  </si>
  <si>
    <t>Other interest                                                                                                                                                      .......................................................................................</t>
  </si>
  <si>
    <t>Interest on foreign loans and deferred foreign collections.....................................................................................</t>
  </si>
  <si>
    <t xml:space="preserve">Interest on foreign loans and deferred foreign collections                                                                                                          </t>
  </si>
  <si>
    <t>Nuclear waste disposal revenues......................................................................................</t>
  </si>
  <si>
    <t xml:space="preserve">Nuclear waste disposal revenues                                                                                                                                     </t>
  </si>
  <si>
    <t>On Budget:</t>
  </si>
  <si>
    <t>On Budget</t>
  </si>
  <si>
    <t>Receipts from Non-Federal Sources:</t>
  </si>
  <si>
    <t>Receipts from Non-Federal Sources</t>
  </si>
  <si>
    <t>Intragovernmental Receipts Total.......................................................................................</t>
  </si>
  <si>
    <t>Intragovernmental Receipts Total</t>
  </si>
  <si>
    <t>Interfund Receipts Total.......................................................................................</t>
  </si>
  <si>
    <t>Interfund Receipts Total</t>
  </si>
  <si>
    <t>Federal Fund Payments to Trust Funds Total.......................................................................................</t>
  </si>
  <si>
    <t>Federal Fund Payments to Trust Funds Total</t>
  </si>
  <si>
    <t>Interest received by off-budget trust funds....................................................................................</t>
  </si>
  <si>
    <t xml:space="preserve">Interest received by off-budget trust funds                                                                                                                         </t>
  </si>
  <si>
    <t>Personnel benefits Total.......................................................................................</t>
  </si>
  <si>
    <t>Personnel benefits Total</t>
  </si>
  <si>
    <t>Employer share, employee retirement (off-budget).......................................................................................</t>
  </si>
  <si>
    <t xml:space="preserve">Employer share, employee retirement (off-budget)                                                                                                                    </t>
  </si>
  <si>
    <t>Personnel benefits:</t>
  </si>
  <si>
    <t>Personnel benefits</t>
  </si>
  <si>
    <t>Old-age, survivors and disablitity, insurance......................................................................................</t>
  </si>
  <si>
    <t xml:space="preserve">Old-age, survivors and disablitity, insurance                                                                                                                       </t>
  </si>
  <si>
    <t>Federal Fund Payments to Trust Funds:</t>
  </si>
  <si>
    <t>Federal Fund Payments to Trust Funds</t>
  </si>
  <si>
    <t>Interfund Receipts:</t>
  </si>
  <si>
    <t>Interfund Receipts</t>
  </si>
  <si>
    <t>Trust Intrafund Receipts Total.......................................................................................</t>
  </si>
  <si>
    <t>Trust Intrafund Receipts Total</t>
  </si>
  <si>
    <t>Within Fund Payments Total.......................................................................................</t>
  </si>
  <si>
    <t>Within Fund Payments Total</t>
  </si>
  <si>
    <t>Payment to railroad retirement (from off-budget)......................................................................................</t>
  </si>
  <si>
    <t xml:space="preserve">Payment to railroad retirement (from off-budget)                                                                                                                    </t>
  </si>
  <si>
    <t>Within Fund Payments:</t>
  </si>
  <si>
    <t>Within Fund Payments</t>
  </si>
  <si>
    <t>Trust Intrafund Receipts:</t>
  </si>
  <si>
    <t>Trust Intrafund Receipts</t>
  </si>
  <si>
    <t>Federal Intrafund Receipts Total.......................................................................................</t>
  </si>
  <si>
    <t>Federal Intrafund Receipts Total</t>
  </si>
  <si>
    <t>Employing agency contributions Total.......................................................................................</t>
  </si>
  <si>
    <t>Employing agency contributions Total</t>
  </si>
  <si>
    <t>Employees health benefits....................................................................................</t>
  </si>
  <si>
    <t xml:space="preserve">Employees health benefits                                                                                                                                           </t>
  </si>
  <si>
    <t>DOD retiree health care fund.......................................................................................</t>
  </si>
  <si>
    <t xml:space="preserve">DOD retiree health care fund                                                                                                                                        </t>
  </si>
  <si>
    <t>Employing agency contributions:</t>
  </si>
  <si>
    <t>Employing agency contributions</t>
  </si>
  <si>
    <t xml:space="preserve">     Proposed Legislation (Non-PAYGO).......................................................................................</t>
  </si>
  <si>
    <t xml:space="preserve">     Proposed Legislation (Non-PAYGO)</t>
  </si>
  <si>
    <t>Interest received by retirement and health benefits funds.......................................................................................</t>
  </si>
  <si>
    <t xml:space="preserve">Interest received by retirement and health benefits funds                                                                                                           </t>
  </si>
  <si>
    <t>Interest from the Federal Financing Bank.......................................................................................</t>
  </si>
  <si>
    <t xml:space="preserve">Interest from the Federal Financing Bank                                                                                                                            </t>
  </si>
  <si>
    <t>Interest on Government capital in enterprises.....................................................................................</t>
  </si>
  <si>
    <t xml:space="preserve">Interest on Government capital in enterprises                                                                                                                       </t>
  </si>
  <si>
    <t>General fund payments to retirement and health benefits funds Total.......................................................................................</t>
  </si>
  <si>
    <t>General fund payments to retirement and health benefits funds Total</t>
  </si>
  <si>
    <t>Miscellaneous Federal retirement funds.......................................................................................</t>
  </si>
  <si>
    <t xml:space="preserve">Miscellaneous Federal retirement funds                                                                                                                              </t>
  </si>
  <si>
    <t>General fund payments to retirement and health benefits funds:</t>
  </si>
  <si>
    <t>General fund payments to retirement and health benefits funds</t>
  </si>
  <si>
    <t>Federal Intrafund Receipts:</t>
  </si>
  <si>
    <t>Federal Intrafund Receipts</t>
  </si>
  <si>
    <t>Trust fund Payments to Federal Funds Total.......................................................................................</t>
  </si>
  <si>
    <t>Trust fund Payments to Federal Funds Total</t>
  </si>
  <si>
    <t>Other.....................................................................................</t>
  </si>
  <si>
    <t>Trust fund Payments to Federal Funds:</t>
  </si>
  <si>
    <t>Trust fund Payments to Federal Funds</t>
  </si>
  <si>
    <t>Interest received by on-budget trust funds......................................................................................</t>
  </si>
  <si>
    <t>Interest received by on-budget trust funds                                                                                                                          .......................................................................................</t>
  </si>
  <si>
    <t>Employer share, employee retirement (on-budget) Total.......................................................................................</t>
  </si>
  <si>
    <t>Employer share, employee retirement (on-budget) Total</t>
  </si>
  <si>
    <t>CSRDI from Postal Service......................................................................................</t>
  </si>
  <si>
    <t>CSRDI from Postal Service                                                                                                                                           .......................................................................................</t>
  </si>
  <si>
    <t>Postal Service contributions to FHI......................................................................................</t>
  </si>
  <si>
    <t>Postal Service contributions to FHI                                                                                                                                 .......................................................................................</t>
  </si>
  <si>
    <t>Other federal employees retirements......................................................................................</t>
  </si>
  <si>
    <t>Other federal employees retirements                                                                                                                                 .......................................................................................</t>
  </si>
  <si>
    <t>Military retirement fund..................................................................................</t>
  </si>
  <si>
    <t>Military retirement fund                                                                                                                                            .......................................................................................</t>
  </si>
  <si>
    <t>Hospital insurance (contribution as employer)...................................................................................</t>
  </si>
  <si>
    <t>Hospital insurance (contribution as employer)                                                                                                                       .......................................................................................</t>
  </si>
  <si>
    <t>Civil service retirement and disability insurance..................................................................................</t>
  </si>
  <si>
    <t>Civil service retirement and disability insurance                                                                                                                   .......................................................................................</t>
  </si>
  <si>
    <t>Employer share, employee retirement (on-budget):</t>
  </si>
  <si>
    <t>Employer share, employee retirement (on-budget)</t>
  </si>
  <si>
    <t>Miscellaneous payments......................................................................................</t>
  </si>
  <si>
    <t xml:space="preserve">Miscellaneous payments                                                                                                                                              </t>
  </si>
  <si>
    <t>Contributions to retirement and insurance programs Total.......................................................................................</t>
  </si>
  <si>
    <t>Contributions to retirement and insurance programs Total</t>
  </si>
  <si>
    <t>Rail industry pension fund................................................................................................................................................................................</t>
  </si>
  <si>
    <t>Rail industry pension fund                                                                                                                                          ..........................................................................................</t>
  </si>
  <si>
    <t>Other contributions.................................................................................................................................................................................</t>
  </si>
  <si>
    <t>Other contributions                                                                                                                                                 ..........................................................................................</t>
  </si>
  <si>
    <t>Unemployment insurance..................................................................................................................................................................................</t>
  </si>
  <si>
    <t>Unemployment insurance                                                                                                                                              ...........................................................................................</t>
  </si>
  <si>
    <t>Civilian supplementary retirement contributions..................................................................................................................................................................................</t>
  </si>
  <si>
    <t>Civilian supplementary retirement contributions                                                                                                                     ...........................................................................................</t>
  </si>
  <si>
    <t>Railroad social security equivalent benefit fund ..............................................................................................................................................................................</t>
  </si>
  <si>
    <t xml:space="preserve">Railroad social security equivalent benefit fund                                                                                                                    </t>
  </si>
  <si>
    <t>Hospital insurance..............................................................................................................................................................................</t>
  </si>
  <si>
    <t xml:space="preserve">Hospital insurance                                                                                                                                                  </t>
  </si>
  <si>
    <t xml:space="preserve">     Proposed Legislation (Non-PAYGO)..............................................................................................................................................................................</t>
  </si>
  <si>
    <t>Supplementary medical insurance..................................................................................................................................................................................</t>
  </si>
  <si>
    <t>Supplementary medical insurance                                                                                                                                     ...........................................................................................</t>
  </si>
  <si>
    <t>Military retirement fund.......................................................................................</t>
  </si>
  <si>
    <t xml:space="preserve">Military retirement fund                                                                                                                                            </t>
  </si>
  <si>
    <t>Contributions to retirement and insurance programs:</t>
  </si>
  <si>
    <t>Contributions to retirement and insurance programs</t>
  </si>
  <si>
    <t>Intragovernmental Receipts</t>
  </si>
  <si>
    <t>(in millions of dollars)</t>
  </si>
  <si>
    <t>2025</t>
  </si>
  <si>
    <t xml:space="preserve">005-96-1105 State, Private and Tribal Forestry                                                                                                                                  </t>
  </si>
  <si>
    <t>State, Private and Tribal Forestry</t>
  </si>
  <si>
    <t xml:space="preserve">007-20-0402 Department of Defense Rapid Prototyping Fund                                                                                                                        </t>
  </si>
  <si>
    <t>0402</t>
  </si>
  <si>
    <t>Department of Defense Rapid Prototyping Fund</t>
  </si>
  <si>
    <t xml:space="preserve">018-80-0700 Office for Civil Rights                                                                                                                                             </t>
  </si>
  <si>
    <t xml:space="preserve">019-20-2301 Grid Deployment                                                                                                                                                     </t>
  </si>
  <si>
    <t>Grid Deployment</t>
  </si>
  <si>
    <t>Substance Abuse And Mental Health Services Administration</t>
  </si>
  <si>
    <t xml:space="preserve">009-30-1362 Substance Abuse And Mental Health Services Administration                                                                                                           </t>
  </si>
  <si>
    <t xml:space="preserve">024-70-0414 Procurement, Construction, and Improvements                                                                                                                         </t>
  </si>
  <si>
    <t>0414</t>
  </si>
  <si>
    <t>Federal Law Enforcement Training Centers</t>
  </si>
  <si>
    <t xml:space="preserve">025-35-0143 Salaries and Expenses                                                                                                                                               </t>
  </si>
  <si>
    <t xml:space="preserve">010-85-0412 Assistance to Territories                                                                                                                                           </t>
  </si>
  <si>
    <t>0412</t>
  </si>
  <si>
    <t>Assistance to Territories</t>
  </si>
  <si>
    <t xml:space="preserve">012-05-0174 Training and Employment Services                                                                                                                                    </t>
  </si>
  <si>
    <t>0174</t>
  </si>
  <si>
    <t>Training and Employment Services</t>
  </si>
  <si>
    <t xml:space="preserve">021-04-0143 National Infrastructure Investments                                                                                                                                 </t>
  </si>
  <si>
    <t>National Infrastructure Investments</t>
  </si>
  <si>
    <t>Federal Motor Carrier Safety Administration</t>
  </si>
  <si>
    <t xml:space="preserve">021-17-8159 Motor Carrier Safety Operations and Programs                                                                                                                        </t>
  </si>
  <si>
    <t>8159</t>
  </si>
  <si>
    <t>Motor Carrier Safety Operations and Programs</t>
  </si>
  <si>
    <t xml:space="preserve">021-70-4302 War Risk Insurance Revolving Fund                                                                                                                                   </t>
  </si>
  <si>
    <t>4302</t>
  </si>
  <si>
    <t>War Risk Insurance Revolving Fund</t>
  </si>
  <si>
    <t xml:space="preserve">015-45-0919 Technology and Operations Support                                                                                                                                   </t>
  </si>
  <si>
    <t>Technology and Operations Support</t>
  </si>
  <si>
    <t xml:space="preserve">029-40-0110 Construction, Major Projects                                                                                                                                        </t>
  </si>
  <si>
    <t>Construction, Major Projects</t>
  </si>
  <si>
    <t xml:space="preserve">029-40-0170 Office of Inspector General                                                                                                                                         </t>
  </si>
  <si>
    <t xml:space="preserve">202-00-3124 Expenses                                                                                                                                                            </t>
  </si>
  <si>
    <t>3124</t>
  </si>
  <si>
    <t>Expenses</t>
  </si>
  <si>
    <t>National Space Council</t>
  </si>
  <si>
    <t xml:space="preserve">100-40-0048 National Space Council                                                                                                                                              </t>
  </si>
  <si>
    <t>0048</t>
  </si>
  <si>
    <t xml:space="preserve">184-10-1039 Contributions to the International Fund for Agricultural Development                                                                                                </t>
  </si>
  <si>
    <t>Contributions to the International Fund for Agricultural Development</t>
  </si>
  <si>
    <t xml:space="preserve">184-22-0110 Program Account                                                                                                                                                     </t>
  </si>
  <si>
    <t>Program Account</t>
  </si>
  <si>
    <t xml:space="preserve">184-22-4483 Corporate Capital Account                                                                                                                                           </t>
  </si>
  <si>
    <t>Corporate Capital Account</t>
  </si>
  <si>
    <t xml:space="preserve">026-00-0124 Exploration                                                                                                                                                         </t>
  </si>
  <si>
    <t>Exploration</t>
  </si>
  <si>
    <t>0890</t>
  </si>
  <si>
    <t>International Trade Commission</t>
  </si>
  <si>
    <t xml:space="preserve">378-00-0100 Salaries and Expenses                                                                                                                                               </t>
  </si>
  <si>
    <t>378</t>
  </si>
  <si>
    <t>IIJA</t>
  </si>
  <si>
    <t xml:space="preserve">020-00-815340 Payment from the General Fund, Leaking Underground Storage Tank Trust Fund                                                                                          </t>
  </si>
  <si>
    <t>815340</t>
  </si>
  <si>
    <t>Payment from the General Fund, Leaking Underground Storage Tank Trust Fund</t>
  </si>
  <si>
    <t xml:space="preserve">001-45-8275 John C. Stennis Center for Public Service Training and Development                                                                                                  </t>
  </si>
  <si>
    <t>8275</t>
  </si>
  <si>
    <t>John C. Stennis Center for Public Service Training and Development</t>
  </si>
  <si>
    <t xml:space="preserve">012-05-0168 Short Time Compensation Programs                                                                                                                                    </t>
  </si>
  <si>
    <t>0168</t>
  </si>
  <si>
    <t>Short Time Compensation Programs</t>
  </si>
  <si>
    <t xml:space="preserve">015-05-0124 Homeowner Assistance Fund                                                                                                                                           </t>
  </si>
  <si>
    <t>Homeowner Assistance Fund</t>
  </si>
  <si>
    <t xml:space="preserve">015-05-0161 Emergency Capital Investment Fund                                                                                                                                   </t>
  </si>
  <si>
    <t>Emergency Capital Investment Fund</t>
  </si>
  <si>
    <t xml:space="preserve">200-07-5472 Department of Defense Medicare-Eligible Retiree Health Care Fund                                                                                                    </t>
  </si>
  <si>
    <t>5472</t>
  </si>
  <si>
    <t>Department of Defense Medicare-Eligible Retiree Health Care Fund</t>
  </si>
  <si>
    <t>1580</t>
  </si>
  <si>
    <t>Allowances</t>
  </si>
  <si>
    <t xml:space="preserve">900-05-9035 Allowance for Future Federal Capital Revolving Fund Projects                                                                                                        </t>
  </si>
  <si>
    <t>900</t>
  </si>
  <si>
    <t>9035</t>
  </si>
  <si>
    <t>Allowance for Future Federal Capital Revolving Fund Projects</t>
  </si>
  <si>
    <t xml:space="preserve">010-00-524020 Earnings on Investments, Operation and Maintenance, Indian Irrigation Systems                                                                                       </t>
  </si>
  <si>
    <t>524020</t>
  </si>
  <si>
    <t>Earnings on Investments, Operation and Maintenance, Indian Irrigation Systems</t>
  </si>
  <si>
    <t xml:space="preserve">010-00-564820 Earnings on Investments, Indian Irrigation Projects                                                                                                                 </t>
  </si>
  <si>
    <t>564820</t>
  </si>
  <si>
    <t>Earnings on Investments, Indian Irrigation Projects</t>
  </si>
  <si>
    <t xml:space="preserve">313-00-828140 Federal Grants, Barry Goldwater Scholarship and Excellence in Education Foundation                                                                                  </t>
  </si>
  <si>
    <t>828140</t>
  </si>
  <si>
    <t>Federal Grants, Barry Goldwater Scholarship and Excellence in Education Foundation</t>
  </si>
  <si>
    <t xml:space="preserve">002-25-0925 Fees of Jurors and Commissioners                                                                                                                                    </t>
  </si>
  <si>
    <t>Fees of Jurors and Commissioners</t>
  </si>
  <si>
    <t xml:space="preserve">005-45-2501 Payments to States and Possessions                                                                                                                                  </t>
  </si>
  <si>
    <t>2501</t>
  </si>
  <si>
    <t>Payments to States and Possessions</t>
  </si>
  <si>
    <t xml:space="preserve">005-49-3316 Emergency Conservation Program                                                                                                                                      </t>
  </si>
  <si>
    <t>3316</t>
  </si>
  <si>
    <t>Emergency Conservation Program</t>
  </si>
  <si>
    <t xml:space="preserve">007-15-3021 Space Procurement, Air Force                                                                                                                                        </t>
  </si>
  <si>
    <t>3021</t>
  </si>
  <si>
    <t>Space Procurement, Air Force</t>
  </si>
  <si>
    <t xml:space="preserve">018-80-1400 Office of Inspector General                                                                                                                                         </t>
  </si>
  <si>
    <t xml:space="preserve">009-70-1502 Low Income Home Energy Assistance                                                                                                                                   </t>
  </si>
  <si>
    <t>1502</t>
  </si>
  <si>
    <t>Low Income Home Energy Assistance</t>
  </si>
  <si>
    <t xml:space="preserve">009-70-1512 Promoting Safe and Stable Families                                                                                                                                  </t>
  </si>
  <si>
    <t>1512</t>
  </si>
  <si>
    <t>Promoting Safe and Stable Families</t>
  </si>
  <si>
    <t xml:space="preserve">009-90-0125 Nonrecurring Expenses Fund                                                                                                                                          </t>
  </si>
  <si>
    <t>Nonrecurring Expenses Fund</t>
  </si>
  <si>
    <t xml:space="preserve">025-35-0479 Program Offices                                                                                                                                                     </t>
  </si>
  <si>
    <t>0479</t>
  </si>
  <si>
    <t>Program Offices</t>
  </si>
  <si>
    <t xml:space="preserve">010-76-2240 Contract Support Costs                                                                                                                                              </t>
  </si>
  <si>
    <t>2240</t>
  </si>
  <si>
    <t xml:space="preserve">011-20-1003 Buildings and Facilities                                                                                                                                            </t>
  </si>
  <si>
    <t>1003</t>
  </si>
  <si>
    <t xml:space="preserve">021-15-9911 Miscellaneous Appropriations                                                                                                                                        </t>
  </si>
  <si>
    <t>Miscellaneous Appropriations</t>
  </si>
  <si>
    <t xml:space="preserve">021-50-8121 Trust Fund Share of Pipeline Safety                                                                                                                                 </t>
  </si>
  <si>
    <t>8121</t>
  </si>
  <si>
    <t>Trust Fund Share of Pipeline Safety</t>
  </si>
  <si>
    <t xml:space="preserve">029-40-0181 Grants for Construction of State Extended Care Facilities                                                                                                           </t>
  </si>
  <si>
    <t>Grants for Construction of State Extended Care Facilities</t>
  </si>
  <si>
    <t xml:space="preserve">029-40-1122 Board of Veterans Appeals                                                                                                                                           </t>
  </si>
  <si>
    <t>Board of Veterans Appeals</t>
  </si>
  <si>
    <t xml:space="preserve">100-10-0109 White House Repair and Restoration                                                                                                                                  </t>
  </si>
  <si>
    <t>White House Repair and Restoration</t>
  </si>
  <si>
    <t xml:space="preserve">100-70-8581 Trade Enforcement Trust Fund                                                                                                                                        </t>
  </si>
  <si>
    <t>8581</t>
  </si>
  <si>
    <t>Trade Enforcement Trust Fund</t>
  </si>
  <si>
    <t>0560</t>
  </si>
  <si>
    <t>Court Services and Offender Supervision Agency for the District of Columbia</t>
  </si>
  <si>
    <t xml:space="preserve">511-00-1734 Federal Payment to the Court Services and Offender Supervision Agency for the District of Columbia                                                                  </t>
  </si>
  <si>
    <t>511</t>
  </si>
  <si>
    <t>1734</t>
  </si>
  <si>
    <t>Federal Payment to the Court Services and Offender Supervision Agency for the District of Columbia</t>
  </si>
  <si>
    <t xml:space="preserve">005-63-1951 Rural Community Facilities Program Account                                                                                                                          </t>
  </si>
  <si>
    <t>1951</t>
  </si>
  <si>
    <t>Rural Community Facilities Program Account</t>
  </si>
  <si>
    <t xml:space="preserve">005-96-9921 Forest Service Permanent Appropriations                                                                                                                             </t>
  </si>
  <si>
    <t>9921</t>
  </si>
  <si>
    <t>Forest Service Permanent Appropriations</t>
  </si>
  <si>
    <t xml:space="preserve">009-38-0516 State Grants and Demonstrations                                                                                                                                     </t>
  </si>
  <si>
    <t>State Grants and Demonstrations</t>
  </si>
  <si>
    <t xml:space="preserve">010-76-2303 Indian Land and Water Claim Settlements and Miscellaneous Payments to Indians                                                                                       </t>
  </si>
  <si>
    <t>2303</t>
  </si>
  <si>
    <t>Indian Land and Water Claim Settlements and Miscellaneous Payments to Indians</t>
  </si>
  <si>
    <t xml:space="preserve">015-05-0142 State Small Business Credit Initiative                                                                                                                              </t>
  </si>
  <si>
    <t>State Small Business Credit Initiative</t>
  </si>
  <si>
    <t xml:space="preserve">015-04-4394 Financial Integrity Fund                                                                                                                                            </t>
  </si>
  <si>
    <t>4394</t>
  </si>
  <si>
    <t>Financial Integrity Fund</t>
  </si>
  <si>
    <t xml:space="preserve">015-45-0922 Payment Where Child Tax Credit Exceeds Liability for Tax                                                                                                            </t>
  </si>
  <si>
    <t>0922</t>
  </si>
  <si>
    <t>Payment Where Child Tax Credit Exceeds Liability for Tax</t>
  </si>
  <si>
    <t xml:space="preserve">202-00-3128 Washington Aqueduct                                                                                                                                                 </t>
  </si>
  <si>
    <t>3128</t>
  </si>
  <si>
    <t>Washington Aqueduct</t>
  </si>
  <si>
    <t xml:space="preserve">202-00-8862 Rivers and Harbors Contributed Funds                                                                                                                                </t>
  </si>
  <si>
    <t>8862</t>
  </si>
  <si>
    <t>Rivers and Harbors Contributed Funds</t>
  </si>
  <si>
    <t xml:space="preserve">422-00-0551 Major Research Equipment and Facilities Construction                                                                                                                </t>
  </si>
  <si>
    <t>0551</t>
  </si>
  <si>
    <t>Major Research Equipment and Facilities Construction</t>
  </si>
  <si>
    <t xml:space="preserve">027-00-8135 Civil Service Retirement and Disability Fund                                                                                                                        </t>
  </si>
  <si>
    <t>8135</t>
  </si>
  <si>
    <t>Civil Service Retirement and Disability Fund</t>
  </si>
  <si>
    <t>1350</t>
  </si>
  <si>
    <t>Southeast Crescent Regional Commission</t>
  </si>
  <si>
    <t xml:space="preserve">574-00-3744 Southeast Crescent Regional Commission                                                                                                                              </t>
  </si>
  <si>
    <t>574</t>
  </si>
  <si>
    <t>3744</t>
  </si>
  <si>
    <t xml:space="preserve">005-00-267130 Food Supply Chain and Agriculture Pandemic Response Guaranteed Loan, Downward Reestimates of Subsidy                                                                </t>
  </si>
  <si>
    <t>267130</t>
  </si>
  <si>
    <t>Food Supply Chain and Agriculture Pandemic Response Guaranteed Loan, Downward Reestimates of Subsidy</t>
  </si>
  <si>
    <t xml:space="preserve">007-00-872110 Payments from Lessee, Heritage Center for the National Museum of the United States Army                                                                             </t>
  </si>
  <si>
    <t>872110</t>
  </si>
  <si>
    <t>Payments from Lessee, Heritage Center for the National Museum of the United States Army</t>
  </si>
  <si>
    <t xml:space="preserve">018-00-279830 Health Education Assistance Loans, Downward Reestimates of Subsidies                                                                                                </t>
  </si>
  <si>
    <t>279830</t>
  </si>
  <si>
    <t>Health Education Assistance Loans, Downward Reestimates of Subsidies</t>
  </si>
  <si>
    <t xml:space="preserve">010-00-181200 Rent and Bonuses from Onshore Renewable Energy Development                                                                                                          </t>
  </si>
  <si>
    <t>181200</t>
  </si>
  <si>
    <t>Rent and Bonuses from Onshore Renewable Energy Development</t>
  </si>
  <si>
    <t xml:space="preserve">011-00-830510 Gifts and Bequests, Gift Fund                                                                                                                                       </t>
  </si>
  <si>
    <t>830510</t>
  </si>
  <si>
    <t>Gifts and Bequests, Gift Fund</t>
  </si>
  <si>
    <t xml:space="preserve">021-00-143500 General Fund Proprietary Interest Receipts, not Otherwise Classified                                                                                                </t>
  </si>
  <si>
    <t xml:space="preserve">021-00-810710 Proceeds from Aircraft Sales, Facilities and Equipment                                                                                                              </t>
  </si>
  <si>
    <t>1352 Non-Federal sources</t>
  </si>
  <si>
    <t>810710</t>
  </si>
  <si>
    <t>Proceeds from Aircraft Sales, Facilities and Equipment</t>
  </si>
  <si>
    <t xml:space="preserve">021-00-815910 Licensing and Insuring Fees, Motor Carrier Safety Operations and Programs                                                                                           </t>
  </si>
  <si>
    <t>815910</t>
  </si>
  <si>
    <t>Licensing and Insuring Fees, Motor Carrier Safety Operations and Programs</t>
  </si>
  <si>
    <t xml:space="preserve">184-15-997100 Miscellaneous Trust Funds, AID                                                                                                                                      </t>
  </si>
  <si>
    <t>997100</t>
  </si>
  <si>
    <t>Miscellaneous Trust Funds, AID</t>
  </si>
  <si>
    <t xml:space="preserve">184-22-268830 Insurance of Debt, Downward Reestimates                                                                                                                             </t>
  </si>
  <si>
    <t>268830</t>
  </si>
  <si>
    <t>Insurance of Debt, Downward Reestimates</t>
  </si>
  <si>
    <t>Table 19-5. OFFSETTING RECEIPTS BY TYPE</t>
  </si>
  <si>
    <t>Table 19-6. Offsetting Collections and Offsetting Receipts, Detail -- 2025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</si>
</sst>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51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pivotButton="1" applyFont="1"/>
    <xf numFmtId="0" fontId="2" fillId="0" borderId="0" xfId="0" pivotButton="1" applyFont="1" applyAlignment="1">
      <alignment horizontal="center"/>
    </xf>
    <xf numFmtId="3" fontId="2" fillId="0" borderId="0" xfId="0" applyNumberFormat="1" applyFont="1"/>
    <xf numFmtId="0" fontId="2" fillId="0" borderId="0" xfId="0" applyFont="1" applyAlignment="1">
      <alignment horizontal="right" inden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/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1" applyFont="1"/>
    <xf numFmtId="0" fontId="7" fillId="0" borderId="2" xfId="1" applyFont="1" applyBorder="1"/>
    <xf numFmtId="0" fontId="7" fillId="0" borderId="3" xfId="1" applyFont="1" applyBorder="1"/>
    <xf numFmtId="3" fontId="7" fillId="0" borderId="4" xfId="1" applyNumberFormat="1" applyFont="1" applyBorder="1"/>
    <xf numFmtId="3" fontId="7" fillId="0" borderId="5" xfId="1" applyNumberFormat="1" applyFont="1" applyBorder="1"/>
    <xf numFmtId="0" fontId="8" fillId="0" borderId="0" xfId="1" applyFont="1" applyAlignment="1">
      <alignment horizontal="left" indent="14"/>
    </xf>
    <xf numFmtId="0" fontId="7" fillId="0" borderId="3" xfId="1" applyFont="1" applyBorder="1" applyAlignment="1">
      <alignment horizontal="left"/>
    </xf>
    <xf numFmtId="0" fontId="7" fillId="0" borderId="0" xfId="1" applyFont="1" applyAlignment="1">
      <alignment horizontal="left" indent="13"/>
    </xf>
    <xf numFmtId="0" fontId="7" fillId="0" borderId="0" xfId="1" applyFont="1" applyAlignment="1">
      <alignment horizontal="left" indent="12"/>
    </xf>
    <xf numFmtId="0" fontId="7" fillId="0" borderId="0" xfId="1" applyFont="1" applyAlignment="1">
      <alignment horizontal="left"/>
    </xf>
    <xf numFmtId="3" fontId="7" fillId="0" borderId="6" xfId="1" applyNumberFormat="1" applyFont="1" applyBorder="1"/>
    <xf numFmtId="0" fontId="7" fillId="0" borderId="0" xfId="1" applyFont="1" applyAlignment="1">
      <alignment horizontal="left" indent="11"/>
    </xf>
    <xf numFmtId="0" fontId="7" fillId="0" borderId="0" xfId="1" applyFont="1" applyAlignment="1">
      <alignment horizontal="left" indent="10"/>
    </xf>
    <xf numFmtId="0" fontId="7" fillId="0" borderId="0" xfId="1" applyFont="1" applyAlignment="1">
      <alignment horizontal="left" indent="1"/>
    </xf>
    <xf numFmtId="0" fontId="7" fillId="0" borderId="0" xfId="1" applyFont="1" applyAlignment="1">
      <alignment horizontal="left" indent="9"/>
    </xf>
    <xf numFmtId="0" fontId="7" fillId="0" borderId="0" xfId="1" applyFont="1" applyAlignment="1">
      <alignment horizontal="left" indent="2"/>
    </xf>
    <xf numFmtId="0" fontId="7" fillId="0" borderId="0" xfId="1" applyFont="1" applyAlignment="1">
      <alignment horizontal="left" indent="8"/>
    </xf>
    <xf numFmtId="0" fontId="7" fillId="0" borderId="0" xfId="1" applyFont="1" applyAlignment="1">
      <alignment horizontal="left" indent="7"/>
    </xf>
    <xf numFmtId="0" fontId="7" fillId="0" borderId="0" xfId="1" applyFont="1" applyAlignment="1">
      <alignment horizontal="left" indent="6"/>
    </xf>
    <xf numFmtId="0" fontId="7" fillId="0" borderId="0" xfId="1" applyFont="1" applyAlignment="1">
      <alignment horizontal="left" indent="5"/>
    </xf>
    <xf numFmtId="0" fontId="7" fillId="0" borderId="0" xfId="1" applyFont="1" applyAlignment="1">
      <alignment horizontal="left" indent="4"/>
    </xf>
    <xf numFmtId="0" fontId="7" fillId="0" borderId="0" xfId="1" applyFont="1" applyAlignment="1">
      <alignment horizontal="left" indent="3"/>
    </xf>
    <xf numFmtId="0" fontId="7" fillId="0" borderId="0" xfId="1" quotePrefix="1" applyFont="1" applyAlignment="1">
      <alignment horizontal="left" indent="7"/>
    </xf>
    <xf numFmtId="0" fontId="7" fillId="0" borderId="7" xfId="1" applyFont="1" applyBorder="1"/>
    <xf numFmtId="0" fontId="8" fillId="0" borderId="5" xfId="1" applyFont="1" applyBorder="1" applyAlignment="1">
      <alignment horizontal="right"/>
    </xf>
    <xf numFmtId="0" fontId="7" fillId="0" borderId="8" xfId="1" applyFont="1" applyBorder="1"/>
    <xf numFmtId="0" fontId="0" fillId="0" borderId="0" xfId="0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7" xfId="1" applyFont="1" applyBorder="1" applyAlignment="1">
      <alignment horizontal="center"/>
    </xf>
    <xf numFmtId="0" fontId="8" fillId="0" borderId="8" xfId="1" applyFont="1" applyBorder="1" applyAlignment="1">
      <alignment horizontal="center"/>
    </xf>
    <xf numFmtId="0" fontId="7" fillId="0" borderId="3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</cellXfs>
  <cellStyles count="2">
    <cellStyle name="Normal" xfId="0" builtinId="0"/>
    <cellStyle name="Normal 2" xfId="1" xr:uid="{35336BA2-FBDD-4E6E-93AE-5DD21EBDDDC1}"/>
  </cellStyles>
  <dxfs count="3663">
    <dxf>
      <alignment horizontal="right" indent="1" readingOrder="0"/>
    </dxf>
    <dxf>
      <alignment horizontal="left" relativeIndent="1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PivotTable Style 1" table="0" count="1" xr9:uid="{00000000-0011-0000-FFFF-FFFF00000000}">
      <tableStyleElement type="wholeTable" dxfId="366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iley, Jessie W. EOP/OMB" refreshedDate="45342.424208449076" createdVersion="6" refreshedVersion="7" minRefreshableVersion="3" recordCount="1865" xr:uid="{00000000-000A-0000-FFFF-FFFF00000000}">
  <cacheSource type="worksheet">
    <worksheetSource name="Table_Query_from_MAXP"/>
  </cacheSource>
  <cacheFields count="33">
    <cacheField name="VERBY" numFmtId="0">
      <sharedItems/>
    </cacheField>
    <cacheField name="FED_PUB_SRC" numFmtId="0">
      <sharedItems count="2">
        <s v="From Federal sources"/>
        <s v="From non-Federal sources"/>
      </sharedItems>
    </cacheField>
    <cacheField name="BEACATLT" numFmtId="0">
      <sharedItems count="2">
        <s v="Discretionary"/>
        <s v="Mandatory"/>
      </sharedItems>
    </cacheField>
    <cacheField name="APPRCPTLT" numFmtId="0">
      <sharedItems count="5">
        <s v="Offsetting collections (deposited in appropriation account)"/>
        <s v="Offsetting receipts (deposited in receipt account)"/>
        <s v="Offsetting collections" u="1"/>
        <s v="Offsetting collections (deposited in appropriation account" u="1"/>
        <s v="Offsetting receipts" u="1"/>
      </sharedItems>
    </cacheField>
    <cacheField name="AGERPSEQ" numFmtId="0">
      <sharedItems count="97">
        <s v="0050"/>
        <s v="0060"/>
        <s v="0070"/>
        <s v="0080"/>
        <s v="0090"/>
        <s v="0100"/>
        <s v="0110"/>
        <s v="0120"/>
        <s v="0130"/>
        <s v="0140"/>
        <s v="0150"/>
        <s v="0160"/>
        <s v="0170"/>
        <s v="0180"/>
        <s v="0190"/>
        <s v="0200"/>
        <s v="0210"/>
        <s v="0220"/>
        <s v="0230"/>
        <s v="0240"/>
        <s v="0250"/>
        <s v="0260"/>
        <s v="0270"/>
        <s v="0280"/>
        <s v="0290"/>
        <s v="0300"/>
        <s v="0310"/>
        <s v="0320"/>
        <s v="0360"/>
        <s v="0370"/>
        <s v="0520"/>
        <s v="0530"/>
        <s v="0580"/>
        <s v="0590"/>
        <s v="0610"/>
        <s v="0670"/>
        <s v="0770"/>
        <s v="0800"/>
        <s v="0870"/>
        <s v="0880"/>
        <s v="0890"/>
        <s v="0920"/>
        <s v="0940"/>
        <s v="0970"/>
        <s v="0980"/>
        <s v="1020"/>
        <s v="1030"/>
        <s v="1120"/>
        <s v="1130"/>
        <s v="1230"/>
        <s v="1240"/>
        <s v="1310"/>
        <s v="1340"/>
        <s v="1400"/>
        <s v="1440"/>
        <s v="0910"/>
        <s v="0410"/>
        <s v="0500"/>
        <s v="0550"/>
        <s v="0630"/>
        <s v="0650"/>
        <s v="0660"/>
        <s v="0680"/>
        <s v="0730"/>
        <s v="0810"/>
        <s v="0960"/>
        <s v="1010"/>
        <s v="1390"/>
        <s v="1420"/>
        <s v="1530"/>
        <s v="1580"/>
        <s v="0390"/>
        <s v="0820"/>
        <s v="1220"/>
        <s v="1330"/>
        <s v="1575"/>
        <s v="1600"/>
        <s v="0560"/>
        <s v="0620"/>
        <s v="0640"/>
        <s v="1170"/>
        <s v="1370"/>
        <s v="1550"/>
        <s v="1350"/>
        <s v="1520"/>
        <s v="1560"/>
        <s v="1670"/>
        <s v="0690" u="1"/>
        <s v="1430" u="1"/>
        <s v="1470" u="1"/>
        <s v="0400" u="1"/>
        <s v="0335" u="1"/>
        <s v="1250" u="1"/>
        <s v="1270" u="1"/>
        <s v="1060" u="1"/>
        <s v="1090" u="1"/>
        <s v="0830" u="1"/>
      </sharedItems>
    </cacheField>
    <cacheField name="AGERPLT" numFmtId="0">
      <sharedItems count="98">
        <s v="Legislative Branch"/>
        <s v="Judicial Branch"/>
        <s v="Department of Agriculture"/>
        <s v="Department of Commerce"/>
        <s v="Department of Defense--Military Programs"/>
        <s v="Department of Education"/>
        <s v="Department of Energy"/>
        <s v="Department of Health and Human Services"/>
        <s v="Department of Homeland Security"/>
        <s v="Department of Housing and Urban Development"/>
        <s v="Department of the Interior"/>
        <s v="Department of Justice"/>
        <s v="Department of Labor"/>
        <s v="Department of State"/>
        <s v="Department of Transportation"/>
        <s v="Department of the Treasury"/>
        <s v="Department of Veterans Affairs"/>
        <s v="Corps of Engineers--Civil Works"/>
        <s v="Other Defense--Civil Programs"/>
        <s v="Environmental Protection Agency"/>
        <s v="Executive Office of the President"/>
        <s v="General Services Administration"/>
        <s v="International Assistance Programs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enali Commission"/>
        <s v="District of Columbia"/>
        <s v="Federal Communications Commission"/>
        <s v="Federal Mediation and Conciliation Service"/>
        <s v="Federal Trade Commission"/>
        <s v="Institute of Museum and Library Services"/>
        <s v="Intelligence Community Management Account"/>
        <s v="International Trade Commission"/>
        <s v="Legal Services Corporation"/>
        <s v="Merit Systems Protection Board"/>
        <s v="National Archives and Records Administration"/>
        <s v="National Capital Planning Commiss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U.S. Agency for Global Media"/>
        <s v="United States Institute of Peace"/>
        <s v="Japan-United States Friendship Commission"/>
        <s v="Bureau of Consumer Financial Protection"/>
        <s v="Commodity Futures Trading Commission"/>
        <s v="Council of the Inspectors General on Integrity and Efficiency"/>
        <s v="Equal Employment Opportunity Commission"/>
        <s v="Farm Credit Administration"/>
        <s v="Farm Credit System Insurance Corporation"/>
        <s v="Federal Deposit Insurance Corporation"/>
        <s v="Federal Housing Finance Agency"/>
        <s v="Gulf Coast Ecosystem Restoration Council"/>
        <s v="Morris K. Udall and Stewart L. Udall Foundation"/>
        <s v="National Credit Union Administration"/>
        <s v="Tennessee Valley Authority"/>
        <s v="United States Enrichment Corporation Fund"/>
        <s v="Medical Center Research Organizations"/>
        <s v="Allowances"/>
        <s v="Barry Goldwater Scholarship and Excellence in Education Foundation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Court Services and Offender Supervision Agency for the District of Columbia"/>
        <s v="Election Assistance Commission"/>
        <s v="Export-Import Bank of the United States"/>
        <s v="Office of Government Ethics"/>
        <s v="Surface Transportation Board"/>
        <s v="Public Company Accounting Oversight Board"/>
        <s v="Southeast Crescent Regional Commission"/>
        <s v="Federal Retirement Thrift Investment Board"/>
        <s v="Securities Investor Protection Corporation"/>
        <s v="Miscellaneous Receipts Below the Reporting Threshold"/>
        <s v="Federal Drug Control Programs" u="1"/>
        <s v="National Labor Relations Board" u="1"/>
        <s v="Other Defense Civil Programs" u="1"/>
        <s v="Public Defender Service for the District of Columbia" u="1"/>
        <s v="Vietnam Education Foundation" u="1"/>
        <s v="Broadcasting Board of Governors" u="1"/>
        <s v="National Transportation Safety Board" u="1"/>
        <s v="United States Holocaust Memorial Museum" u="1"/>
        <s v="Privacy and Civil Liberties Oversight Board" u="1"/>
        <s v="Independent Payment Advisory Board" u="1"/>
        <s v="Infrastructure Initiative" u="1"/>
      </sharedItems>
    </cacheField>
    <cacheField name="BURRPSEQ" numFmtId="0">
      <sharedItems count="57">
        <s v="12"/>
        <s v="15"/>
        <s v="25"/>
        <s v="35"/>
        <s v="45"/>
        <s v="26"/>
        <s v="03"/>
        <s v="04"/>
        <s v="09"/>
        <s v="14"/>
        <s v="16"/>
        <s v="17"/>
        <s v="18"/>
        <s v="19"/>
        <s v="20"/>
        <s v="21"/>
        <s v="23"/>
        <s v="24"/>
        <s v="49"/>
        <s v="53"/>
        <s v="55"/>
        <s v="68"/>
        <s v="84"/>
        <s v="96"/>
        <s v="05"/>
        <s v="06"/>
        <s v="07"/>
        <s v="08"/>
        <s v="10"/>
        <s v="11"/>
        <s v="54"/>
        <s v="60"/>
        <s v="30"/>
        <s v="40"/>
        <s v="80"/>
        <s v="50"/>
        <s v="13"/>
        <s v="93"/>
        <s v="00"/>
        <s v="02"/>
        <s v="99"/>
        <s v="65"/>
        <s v="57"/>
        <s v="95"/>
        <s v="85"/>
        <s v="92"/>
        <s v="67"/>
        <s v="75" u="1"/>
        <s v="91" u="1"/>
        <s v="90" u="1"/>
        <s v="88" u="1"/>
        <s v="33" u="1"/>
        <s v="87" u="1"/>
        <s v="38" u="1"/>
        <s v="86" u="1"/>
        <s v="70" u="1"/>
        <s v="76" u="1"/>
      </sharedItems>
    </cacheField>
    <cacheField name="BURRPLT" numFmtId="0">
      <sharedItems count="305">
        <s v="Capitol Police"/>
        <s v="Architect of the Capitol"/>
        <s v="Library of Congress"/>
        <s v="Government Accountability Office"/>
        <s v="Legislative Branch Boards and Commissions"/>
        <s v="Courts of Appeals, District Courts, and Other Judicial Services"/>
        <s v="Administrative Office of the United States Courts"/>
        <s v="Office of the Secretary"/>
        <s v="Executive Operations"/>
        <s v="Buildings and Facilities"/>
        <s v="Office of Inspector General"/>
        <s v="Economic Research Service"/>
        <s v="National Agricultural Statistics Service"/>
        <s v="Agricultural Research Service"/>
        <s v="National Institute of Food and Agriculture"/>
        <s v="Animal and Plant Health Inspection Service"/>
        <s v="Food Safety and Inspection Service"/>
        <s v="Agricultural Marketing Service"/>
        <s v="Farm Production and Conservation"/>
        <s v="Farm Service Agency"/>
        <s v="Natural Resources Conservation Service"/>
        <s v="Rural Development"/>
        <s v="Foreign Agricultural Service"/>
        <s v="Food and Nutrition Service"/>
        <s v="Forest Service"/>
        <s v="Departmental Management"/>
        <s v="Economic Development Administration"/>
        <s v="Bureau of the Census"/>
        <s v="Bureau of Economic Analysis"/>
        <s v="International Trade Administration"/>
        <s v="Bureau of Industry and Security"/>
        <s v="National Oceanic and Atmospheric Administration"/>
        <s v="U.S. Patent and Trademark Office"/>
        <s v="National Technical Information Service"/>
        <s v="National Institute of Standards and Technology"/>
        <s v="National Telecommunications and Information Administration"/>
        <s v="Military Personnel"/>
        <s v="Operation and Maintenance"/>
        <s v="Procurement"/>
        <s v="Research, Development, Test, and Evaluation"/>
        <s v="Military Construction"/>
        <s v="Family Housing"/>
        <s v="Revolving and Management Funds"/>
        <s v="Office of Innovation and Improvement"/>
        <s v="Office of Career, Technical, and Adult Education"/>
        <s v="National Nuclear Security Administration"/>
        <s v="Environmental and Other Defense Activities"/>
        <s v="Energy Programs"/>
        <s v="Power Marketing Administration"/>
        <s v="Departmental Administration"/>
        <s v="Food and Drug Administration"/>
        <s v="Health Resources and Services Administration"/>
        <s v="Indian Health Service"/>
        <s v="Centers for Disease Control and Prevention"/>
        <s v="National Institutes of Health"/>
        <s v="Substance Abuse And Mental Health Services Administration"/>
        <s v="Agency for Healthcare Research and Quality"/>
        <s v="Centers for Medicare and Medicaid Services"/>
        <s v="Administration for Children and Families"/>
        <s v="Administration for Community Living"/>
        <s v="Administration for Strategic Preparedness and Response"/>
        <s v="Program Support Center"/>
        <s v="Office of the Inspector General"/>
        <s v="Office of the Secretary and Executive Management"/>
        <s v="Management Directorate"/>
        <s v="Analysis and Operations"/>
        <s v="U.S. Customs and Border Protection"/>
        <s v="U.S. Immigration and Customs Enforcement"/>
        <s v="Transportation Security Administration"/>
        <s v="United States Coast Guard"/>
        <s v="United States Secret Service"/>
        <s v="Cybersecurity and Infrastructure Security Agency"/>
        <s v="Federal Emergency Management Agency"/>
        <s v="Federal Law Enforcement Training Centers"/>
        <s v="Science and Technology"/>
        <s v="Housing Programs"/>
        <s v="Government National Mortgage Association"/>
        <s v="Management and Administration"/>
        <s v="Bureau of Land Management"/>
        <s v="Bureau of Ocean Energy Management"/>
        <s v="Bureau of Safety and Environmental Enforcement"/>
        <s v="Bureau of Reclamation"/>
        <s v="United States Geological Survey"/>
        <s v="United States Fish and Wildlife Service"/>
        <s v="National Park Service"/>
        <s v="Bureau of Indian Affairs"/>
        <s v="Bureau of Indian Education"/>
        <s v="Departmental Offices"/>
        <s v="Insular Affairs"/>
        <s v="Office of the Solicitor"/>
        <s v="Bureau of Trust Funds Administration"/>
        <s v="Department-Wide Programs"/>
        <s v="Justice Operations, Management, and Accountability"/>
        <s v="Legal Activities and U.S. Marshals"/>
        <s v="National Security Division"/>
        <s v="Interagency Law Enforcement"/>
        <s v="Federal Bureau of Investigation"/>
        <s v="Drug Enforcement Administration"/>
        <s v="Bureau of Alcohol, Tobacco, Firearms, and Explosives"/>
        <s v="Federal Prison System"/>
        <s v="State, Local, and Tribal Justice Assistance"/>
        <s v="Employment and Training Administration"/>
        <s v="Veterans' Employment and Training Service"/>
        <s v="Employee Benefits Security Administration"/>
        <s v="Office of Workers' Compensation Programs"/>
        <s v="Bureau of Labor Statistics"/>
        <s v="Administration of Foreign Affairs"/>
        <s v="International Commissions"/>
        <s v="Other"/>
        <s v="Federal Aviation Administration"/>
        <s v="Federal Highway Administration"/>
        <s v="Federal Motor Carrier Safety Administration"/>
        <s v="National Highway Traffic Safety Administration"/>
        <s v="Federal Railroad Administration"/>
        <s v="Federal Transit Administration"/>
        <s v="Pipeline and Hazardous Materials Safety Administration"/>
        <s v="Maritime Administration"/>
        <s v="Financial Crimes Enforcement Network"/>
        <s v="Fiscal Service"/>
        <s v="Alcohol and Tobacco Tax and Trade Bureau"/>
        <s v="Bureau of Engraving and Printing"/>
        <s v="Internal Revenue Service"/>
        <s v="Veterans Health Administration"/>
        <s v="Benefits Programs"/>
        <s v="Corps of Engineers--Civil Works"/>
        <s v="Selective Service System"/>
        <s v="Environmental Protection Agency"/>
        <s v="The White House"/>
        <s v="Executive Residence at the White House"/>
        <s v="Special Assistance to the President and the Official Residence of the Vice President"/>
        <s v="Council on Environmental Quality and Office of Environmental Quality"/>
        <s v="National Security Council and Homeland Security Council"/>
        <s v="Office of Administration"/>
        <s v="Office of Management and Budget"/>
        <s v="Office of National Drug Control Policy"/>
        <s v="National Space Council"/>
        <s v="Office of the United States Trade Representative"/>
        <s v="Unanticipated Needs"/>
        <s v="Real Property Activities"/>
        <s v="Supply and Technology Activities"/>
        <s v="General Activities"/>
        <s v="International Security Assistance"/>
        <s v="Multilateral Assistance"/>
        <s v="Agency for International Development"/>
        <s v="Trade and Development Agency"/>
        <s v="United States International Development Finance Corporation"/>
        <s v="Peace Corps"/>
        <s v="African Development Foundation"/>
        <s v="Military Sales Program"/>
        <s v="National Aeronautics and Space Administration"/>
        <s v="National Science Foundation"/>
        <s v="Office of Personnel Management"/>
        <s v="Small Business Administration"/>
        <s v="Social Security Administration"/>
        <s v="Advisory Council on Historic Preservation"/>
        <s v="Appalachian Regional Commission"/>
        <s v="Consumer Product Safety Commission"/>
        <s v="Corporation for National and Community Service"/>
        <s v="Delta Regional Authority"/>
        <s v="Denali Commission"/>
        <s v="District of Columbia Courts"/>
        <s v="Federal Communications Commission"/>
        <s v="Federal Mediation and Conciliation Service"/>
        <s v="Federal Trade Commission"/>
        <s v="Institute of Museum and Library Services"/>
        <s v="Intelligence Community Management Account"/>
        <s v="International Trade Commission"/>
        <s v="Legal Services Corporation"/>
        <s v="Merit Systems Protection Board"/>
        <s v="National Archives and Records Administration"/>
        <s v="National Capital Planning Commission"/>
        <s v="National Endowment for the Arts"/>
        <s v="National Endowment for the Humanities"/>
        <s v="Northern Border Regional Commission"/>
        <s v="Nuclear Regulatory Commission"/>
        <s v="Postal Service"/>
        <s v="Presidio Trust"/>
        <s v="Railroad Retirement Board"/>
        <s v="Smithsonian Institution"/>
        <s v="U.S. Agency for Global Media"/>
        <s v="United States Institute of Peace"/>
        <s v="Department of Energy"/>
        <s v="Department of Veterans Affairs"/>
        <s v="Armed Forces Retirement Home"/>
        <s v="Japan-United States Friendship Commission"/>
        <s v="Senate"/>
        <s v="House of Representatives"/>
        <s v="Government Publishing Office"/>
        <s v="Risk Management Agency"/>
        <s v="Rural Housing Service"/>
        <s v="Rural Business-Cooperative Service"/>
        <s v="Trust Funds"/>
        <s v="Office of Federal Student Aid"/>
        <s v="Citizenship and Immigration Services"/>
        <s v="Pension Benefit Guaranty Corporation"/>
        <s v="Great Lakes St. Lawrence Seaway Development Corporation"/>
        <s v="Federal Financing Bank"/>
        <s v="Comptroller of the Currency"/>
        <s v="Retiree Health Care"/>
        <s v="Bureau of Consumer Financial Protection"/>
        <s v="Commodity Futures Trading Commission"/>
        <s v="Council of the Inspectors General on Integrity and Efficiency"/>
        <s v="District of Columbia General and Special Payments"/>
        <s v="Equal Employment Opportunity Commission"/>
        <s v="Farm Credit Administration"/>
        <s v="Farm Credit System Insurance Corporation"/>
        <s v="Deposit Insurance"/>
        <s v="FSLIC Resolution"/>
        <s v="Federal Housing Finance Agency"/>
        <s v="Gulf Coast Ecosystem Restoration Council"/>
        <s v="Morris K. Udall and Stewart L. Udall Foundation"/>
        <s v="National Credit Union Administration"/>
        <s v="Tennessee Valley Authority"/>
        <s v="United States Enrichment Corporation Fund"/>
        <s v="Medical Center Research Organizations"/>
        <s v="Allowances"/>
        <s v="Judicial Retirement Funds"/>
        <s v="Judicial Branch"/>
        <s v="Department of Agriculture"/>
        <s v="Department of Commerce"/>
        <s v="Department of Defense--Military Programs"/>
        <s v="Department of Education"/>
        <s v="Department of Health and Human Services"/>
        <s v="Department of Homeland Security"/>
        <s v="Department of Housing and Urban Development"/>
        <s v="Department of the Interior"/>
        <s v="Radiation Exposure Compensation"/>
        <s v="Department of Justice"/>
        <s v="Department of Labor"/>
        <s v="Department of State"/>
        <s v="Department of Transportation"/>
        <s v="Department of the Treasury"/>
        <s v="Military Retirement"/>
        <s v="Educational Benefits"/>
        <s v="Other Defense Civil Programs"/>
        <s v="Executive Office of the President"/>
        <s v="General Services Administration"/>
        <s v="Barry Goldwater Scholarship and Excellence in Education Foundation"/>
        <s v="Harry S Truman Scholarship Foundation"/>
        <s v="Patient-Centered Outcomes Research Trust Fund"/>
        <s v="Securities and Exchange Commission"/>
        <s v="United Mine Workers of America Benefit Funds"/>
        <s v="Undistributed Offsetting Receipts"/>
        <s v="Countering Weapons of Mass Destruction Office"/>
        <s v="Public and Indian Housing Programs"/>
        <s v="Community Planning and Development"/>
        <s v="National Indian Gaming Commission"/>
        <s v="Wage and Hour Division"/>
        <s v="Occupational Safety and Health Administration"/>
        <s v="Mine Safety and Health Administration"/>
        <s v="United States Mint"/>
        <s v="Court Services and Offender Supervision Agency for the District of Columbia"/>
        <s v="Election Assistance Commission"/>
        <s v="Export-Import Bank of the United States"/>
        <s v="Office of Government Ethics"/>
        <s v="Surface Transportation Board"/>
        <s v="Public Company Accounting Oversight Board"/>
        <s v="Rural Utilities Service"/>
        <s v="Office of Postsecondary Education"/>
        <s v="Forest and Wildlife Conservation, Military Reservations"/>
        <s v="Southeast Crescent Regional Commission"/>
        <s v="American Battle Monuments Commission"/>
        <s v="Cemeterial Expenses"/>
        <s v="Inter-American Foundation"/>
        <s v="Federal Retirement Thrift Investment Board"/>
        <s v="Securities Investor Protection Corporation"/>
        <s v="Miscellaneous Receipts Below the Reporting Threshold"/>
        <s v="Bureau of Indian Affairs and Bureau of Indian Education" u="1"/>
        <s v="Overseas Private Investment Corporation" u="1"/>
        <s v="Office of the Special Trustee for American Indians" u="1"/>
        <s v="Saint Lawrence Seaway Development Corporation" u="1"/>
        <s v="Office of Chief Information Officer" u="1"/>
        <s v="Office of Special Education and Rehabilitative Services" u="1"/>
        <s v="Fair Housing and Equal Opportunity" u="1"/>
        <s v="Office of Lead Hazard Control and Healthy Homes" u="1"/>
        <s v="Independent Payment Advisory Board" u="1"/>
        <s v="Joint Items" u="1"/>
        <s v="Millennium Challenge Corporation" u="1"/>
        <s v="Policy Development and Research" u="1"/>
        <s v="National Transportation Safety Board" u="1"/>
        <s v="Development Finance Corporation" u="1"/>
        <s v="Rural Business_Cooperative Service" u="1"/>
        <s v="Federal Law Enforcement Training Center" u="1"/>
        <s v="Vietnam Education Foundation" u="1"/>
        <s v="Office of Health Affairs" u="1"/>
        <s v="Office of Surface Mining Reclamation and Enforcement" u="1"/>
        <s v="Office of Elementary and Secondary Education" u="1"/>
        <s v="Federal Judicial Center" u="1"/>
        <s v="Infrastructure Initiative" u="1"/>
        <s v="Office of Civil Rights" u="1"/>
        <s v="National Protection and Programs Directorate" u="1"/>
        <s v="National Labor Relations Board" u="1"/>
        <s v="Privacy and Civil Liberties Oversight Board" u="1"/>
        <s v="Federal Drug Control Programs" u="1"/>
        <s v="Office of Justice Programs" u="1"/>
        <s v="Development Finance Institution" u="1"/>
        <s v="United States Court of International Trade" u="1"/>
        <s v="Farm Production and Conservation Business Center" u="1"/>
        <s v="United States Holocaust Memorial Museum" u="1"/>
        <s v="Substance Use And Mental Health Services Administration" u="1"/>
        <s v="Institute of Education Sciences" u="1"/>
        <s v="Office of the General Counsel" u="1"/>
        <s v="Public Defender Service for the District of Columbia" u="1"/>
        <s v="General Administration" u="1"/>
        <s v="Broadcasting Board of Governors" u="1"/>
      </sharedItems>
    </cacheField>
    <cacheField name="OMBACCT" numFmtId="0">
      <sharedItems count="1727">
        <s v="001-13-0476 General Expenses                                                                                                                                                    "/>
        <s v="001-15-0100 Capitol Construction and Operations                                                                                                                                 "/>
        <s v="001-15-0133 Capitol Power Plant                                                                                                                                                 "/>
        <s v="001-15-0137 House Office Buildings Fund                                                                                                                                         "/>
        <s v="001-15-0155 Library Buildings and Grounds                                                                                                                                       "/>
        <s v="001-15-0171 Capitol Police Buildings, Grounds, and Security                                                                                                                     "/>
        <s v="001-25-0101 Salaries and Expenses, Library of Congress                                                                                                                          "/>
        <s v="001-25-0102 Copyright Office, Salaries and Expenses                                                                                                                             "/>
        <s v="001-25-0141 National Library Service For The Blind And Print Disabled                                                                                                           "/>
        <s v="001-25-4325 Cooperative Acquisitions Program Revolving Fund                                                                                                                     "/>
        <s v="001-25-4346 Gift Shop, Decimal Classification, Photo Duplication, and Related Services                                                                                          "/>
        <s v="001-25-4543 Fedlink Program and Federal Research Program                                                                                                                        "/>
        <s v="001-35-0107 Salaries and Expenses                                                                                                                                               "/>
        <s v="001-45-1550 Medicare Payment Advisory Commission                                                                                                                                "/>
        <s v="002-25-0920 Salaries and Expenses                                                                                                                                               "/>
        <s v="002-26-0927 Salaries and Expenses                                                                                                                                               "/>
        <s v="005-03-9913 Office of the Secretary                                                                                                                                             "/>
        <s v="005-04-4609 Working Capital Fund                                                                                                                                                "/>
        <s v="005-04-9914 Executive Operations                                                                                                                                                "/>
        <s v="005-19-0117 Agriculture Buildings and Facilities and Rental Payments                                                                                                            "/>
        <s v="005-08-0900 Office of Inspector General                                                                                                                                         "/>
        <s v="005-13-1701 Economic Research Service                                                                                                                                           "/>
        <s v="005-15-1801 National Agricultural Statistics Service                                                                                                                            "/>
        <s v="005-18-1400 Salaries and Expenses                                                                                                                                               "/>
        <s v="005-20-0502 Extension Activities                                                                                                                                                "/>
        <s v="005-20-0520 National Institute of Food and Agriculture                                                                                                                          "/>
        <s v="005-20-1500 Research and Education Activities                                                                                                                                   "/>
        <s v="005-32-1600 Salaries and Expenses                                                                                                                                               "/>
        <s v="005-35-3700 Salaries and Expenses                                                                                                                                               "/>
        <s v="005-45-2500 Marketing Services                                                                                                                                                  "/>
        <s v="005-25-0180 Farm Production and Conservation Business Center                                                                                                                    "/>
        <s v="005-49-0600 Salaries and Expenses                                                                                                                                               "/>
        <s v="005-53-1000 Private Lands Conservation Operations                                                                                                                               "/>
        <s v="005-53-1072 Watershed and Flood Prevention Operations                                                                                                                           "/>
        <s v="005-55-0403 Salaries and Expenses                                                                                                                                               "/>
        <s v="005-68-2900 Salaries and Expenses                                                                                                                                               "/>
        <s v="005-84-3508 Nutrition Programs Administration                                                                                                                                   "/>
        <s v="005-96-1103 Capital Improvement and Maintenance                                                                                                                                 "/>
        <s v="005-96-1104 Forest and Rangeland Research                                                                                                                                       "/>
        <s v="005-96-1105 State, Private and Tribal Forestry                                                                                                                                  "/>
        <s v="005-96-1106 National Forest System                                                                                                                                              "/>
        <s v="005-96-1115 Wildland Fire Management                                                                                                                                            "/>
        <s v="005-96-1122 Forest Service Operations                                                                                                                                           "/>
        <s v="005-96-4605 Working Capital Fund                                                                                                                                                "/>
        <s v="006-05-0120 Salaries and Expenses                                                                                                                                               "/>
        <s v="006-05-0126 Office of the Inspector General                                                                                                                                     "/>
        <s v="006-05-4511 Working Capital Fund                                                                                                                                                "/>
        <s v="006-06-0125 Salaries and Expenses                                                                                                                                               "/>
        <s v="006-06-2050 Economic Development Assistance Programs                                                                                                                            "/>
        <s v="006-07-0401 Current Surveys and Programs                                                                                                                                        "/>
        <s v="006-07-0450 Periodic Censuses and Programs                                                                                                                                      "/>
        <s v="006-07-4512 Census Working Capital Fund                                                                                                                                         "/>
        <s v="006-08-1500 Salaries and Expenses                                                                                                                                               "/>
        <s v="006-25-1250 Operations and Administration                                                                                                                                       "/>
        <s v="006-30-0300 Operations and Administration                                                                                                                                       "/>
        <s v="006-48-1450 Operations, Research, and Facilities                                                                                                                                "/>
        <s v="006-48-1460 Procurement, Acquisition and Construction                                                                                                                           "/>
        <s v="006-51-1006 Salaries and Expenses                                                                                                                                               "/>
        <s v="006-54-4295 NTIS Revolving Fund                                                                                                                                                 "/>
        <s v="006-55-4650 Working Capital Fund                                                                                                                                                "/>
        <s v="006-60-0550 Salaries and Expenses                                                                                                                                               "/>
        <s v="007-05-1105 Military Personnel, Marine Corps                                                                                                                                    "/>
        <s v="007-05-1108 Reserve Personnel, Marine Corps                                                                                                                                     "/>
        <s v="007-05-1405 Reserve Personnel, Navy                                                                                                                                             "/>
        <s v="007-05-1453 Military Personnel, Navy                                                                                                                                            "/>
        <s v="007-05-2010 Military Personnel, Army                                                                                                                                            "/>
        <s v="007-05-2060 National Guard Personnel, Army                                                                                                                                      "/>
        <s v="007-05-2070 Reserve Personnel, Army                                                                                                                                             "/>
        <s v="007-05-3500 Military Personnel, Air Force                                                                                                                                       "/>
        <s v="007-05-3700 Reserve Personnel, Air Force                                                                                                                                        "/>
        <s v="007-05-3850 National Guard Personnel, Air Force                                                                                                                                 "/>
        <s v="007-10-0100 Operation and Maintenance, Defense-wide                                                                                                                             "/>
        <s v="007-10-0107 Office of the Inspector General                                                                                                                                     "/>
        <s v="007-10-0111 Department of Defense Acquisition Workforce Development Account                                                                                                     "/>
        <s v="007-10-0130 Defense Health Program                                                                                                                                              "/>
        <s v="007-10-0134 Cooperative Threat Reduction Account                                                                                                                                "/>
        <s v="007-10-1106 Operation and Maintenance, Marine Corps                                                                                                                             "/>
        <s v="007-10-1107 Operation and Maintenance, Marine Corps Reserve                                                                                                                     "/>
        <s v="007-10-1804 Operation and Maintenance, Navy                                                                                                                                     "/>
        <s v="007-10-1806 Operation and Maintenance, Navy Reserve                                                                                                                             "/>
        <s v="007-10-2020 Operation and Maintenance, Army                                                                                                                                     "/>
        <s v="007-10-2065 Operation and Maintenance, Army National Guard                                                                                                                      "/>
        <s v="007-10-2080 Operation and Maintenance, Army Reserve                                                                                                                             "/>
        <s v="007-10-3400 Operation and Maintenance, Air Force                                                                                                                                "/>
        <s v="007-10-3410 Operation and Maintenance, Space Force                                                                                                                              "/>
        <s v="007-10-3740 Operation and Maintenance, Air Force Reserve                                                                                                                        "/>
        <s v="007-10-3840 Operation and Maintenance, Air National Guard                                                                                                                       "/>
        <s v="007-15-0300 Procurement, Defense-wide                                                                                                                                           "/>
        <s v="007-15-0390 Chemical Agents and Munitions Destruction, Defense                                                                                                                  "/>
        <s v="007-15-1109 Procurement, Marine Corps                                                                                                                                           "/>
        <s v="007-15-1506 Aircraft Procurement, Navy                                                                                                                                          "/>
        <s v="007-15-1507 Weapons Procurement, Navy                                                                                                                                           "/>
        <s v="007-15-1508 Procurement of Ammunition, Navy and Marine Corps                                                                                                                    "/>
        <s v="007-15-1810 Other Procurement, Navy                                                                                                                                             "/>
        <s v="007-15-2031 Aircraft Procurement, Army                                                                                                                                          "/>
        <s v="007-15-2032 Missile Procurement, Army                                                                                                                                           "/>
        <s v="007-15-2033 Procurement of Weapons and Tracked Combat Vehicles, Army                                                                                                            "/>
        <s v="007-15-2034 Procurement of Ammunition, Army                                                                                                                                     "/>
        <s v="007-15-2035 Other Procurement, Army                                                                                                                                             "/>
        <s v="007-15-3010 Aircraft Procurement, Air Force                                                                                                                                     "/>
        <s v="007-15-3011 Procurement of Ammunition, Air Force                                                                                                                                "/>
        <s v="007-15-3020 Missile Procurement, Air Force                                                                                                                                      "/>
        <s v="007-15-3022 Procurement, Space Force                                                                                                                                            "/>
        <s v="007-15-3080 Other Procurement, Air Force                                                                                                                                        "/>
        <s v="007-20-0400 Research, Development, Test and Evaluation, Defense-wide                                                                                                            "/>
        <s v="007-20-0402 Department of Defense Rapid Prototyping Fund                                                                                                                        "/>
        <s v="007-20-1319 Research, Development, Test and Evaluation, Navy                                                                                                                    "/>
        <s v="007-20-2040 Research, Development, Test and Evaluation, Army                                                                                                                    "/>
        <s v="007-20-3600 Research, Development, Test and Evaluation, Air Force                                                                                                               "/>
        <s v="007-20-3620 Research, Development, Test, and Evaluation, Space Force                                                                                                            "/>
        <s v="007-25-1205 Military Construction, Navy and Marine Corps                                                                                                                        "/>
        <s v="007-25-2050 Military Construction, Army                                                                                                                                         "/>
        <s v="007-30-0725 Family Housing Operation and Maintenance, Army                                                                                                                      "/>
        <s v="007-30-0735 Family Housing Operation and Maintenance, Navy and Marine Corps                                                                                                     "/>
        <s v="007-30-0745 Family Housing Operation and Maintenance, Air Force                                                                                                                 "/>
        <s v="007-40-493001 Working Capital Fund, Army                                                                                                                                          "/>
        <s v="007-40-493002 Working Capital Fund, Navy                                                                                                                                          "/>
        <s v="007-40-493003 Working Capital Fund, Air Force                                                                                                                                     "/>
        <s v="007-40-493004 Working Capital Fund, Defense Commissary Agency                                                                                                                     "/>
        <s v="007-40-493005 Working Capital Fund, Defense-wide                                                                                                                                  "/>
        <s v="007-40-4932 Defense Counterintelligence and Security Agency Working Capital Fund                                                                                                "/>
        <s v="018-12-0204 Innovation and Improvement                                                                                                                                          "/>
        <s v="018-30-0400 Career, Technical and Adult Education                                                                                                                               "/>
        <s v="018-80-0700 Office for Civil Rights                                                                                                                                             "/>
        <s v="018-80-0800 Program Administration                                                                                                                                              "/>
        <s v="019-05-0240 Weapons Activities                                                                                                                                                  "/>
        <s v="019-10-0243 Other Defense Activities                                                                                                                                            "/>
        <s v="019-20-0212 Federal Energy Regulatory Commission                                                                                                                                "/>
        <s v="019-20-0213 Fossil Energy and Carbon Management                                                                                                                                 "/>
        <s v="019-20-0222 Science                                                                                                                                                             "/>
        <s v="019-20-0315 Non-defense Environmental Cleanup                                                                                                                                   "/>
        <s v="019-20-0318 Electricity                                                                                                                                                         "/>
        <s v="019-20-0319 Nuclear Energy                                                                                                                                                      "/>
        <s v="019-20-0321 Energy Efficiency and Renewable Energy                                                                                                                              "/>
        <s v="019-20-2250 Cybersecurity, Energy Security, and Emergency Response                                                                                                              "/>
        <s v="019-20-2301 Grid Deployment                                                                                                                                                     "/>
        <s v="019-20-4180 Isotope Production and Distribution Program Fund                                                                                                                    "/>
        <s v="019-50-0302 Operation and Maintenance, Southeastern Power Administration                                                                                                        "/>
        <s v="019-50-0303 Operation and Maintenance, Southwestern Power Administration                                                                                                        "/>
        <s v="019-50-4452 Colorado River Basins Power Marketing Fund, Western Area Power Administration                                                                                       "/>
        <s v="019-50-5068 Construction, Rehabilitation, Operation and Maintenance, Western Area Power Administration                                                                          "/>
        <s v="019-60-0228 Departmental Administration                                                                                                                                         "/>
        <s v="019-60-0236 Office of the Inspector General                                                                                                                                     "/>
        <s v="019-60-4563 Working Capital Fund                                                                                                                                                "/>
        <s v="009-10-4613 FDA Working Capital Fund                                                                                                                                            "/>
        <s v="009-10-9911 Salaries and Expenses                                                                                                                                               "/>
        <s v="009-15-0350 Health Resources and Services                                                                                                                                       "/>
        <s v="009-17-0390 Indian Health Services                                                                                                                                              "/>
        <s v="009-17-0391 Indian Health Facilities                                                                                                                                            "/>
        <s v="009-20-0943 CDC-wide Activities and Program Support                                                                                                                             "/>
        <s v="009-20-0944 Agency for Toxic Substances and Disease Registry, Toxic Substances and Environmental Public Health                                                                  "/>
        <s v="009-20-4553 CDC Working Capital Fund                                                                                                                                            "/>
        <s v="009-25-9915 National Institutes of Health                                                                                                                                       "/>
        <s v="009-30-1362 Substance Abuse And Mental Health Services Administration                                                                                                           "/>
        <s v="009-33-1700 Healthcare Research and Quality                                                                                                                                     "/>
        <s v="009-38-0511 Program Management                                                                                                                                                  "/>
        <s v="009-70-1536 Children and Families Services Programs                                                                                                                             "/>
        <s v="009-75-0142 Aging and Disability Services Programs                                                                                                                              "/>
        <s v="009-76-1000 Administration for Strategic Preparedness and Response                                                                                                              "/>
        <s v="009-90-0130 Office of the National Coordinator for Health Information Technology                                                                                                "/>
        <s v="009-90-0135 Office for Civil Rights                                                                                                                                             "/>
        <s v="009-90-0139 Medicare Hearings and Appeals                                                                                                                                       "/>
        <s v="009-90-0140 Public Health and Social Services Emergency Fund                                                                                                                    "/>
        <s v="009-90-3902 Section 241 Evaluation Transactions Account                                                                                                                         "/>
        <s v="009-90-9912 General Departmental Management                                                                                                                                     "/>
        <s v="009-91-5745 Debt Collection Fund                                                                                                                                                "/>
        <s v="009-91-9941 HHS Service and Supply Fund                                                                                                                                         "/>
        <s v="009-92-0128 Office of Inspector General                                                                                                                                         "/>
        <s v="024-10-0100 Operations and Support                                                                                                                                              "/>
        <s v="024-15-0112 Operations and Support                                                                                                                                              "/>
        <s v="024-15-0542 Federal Protective Service                                                                                                                                          "/>
        <s v="024-15-4640 Working Capital Fund                                                                                                                                                "/>
        <s v="024-18-0115 Operations and Support                                                                                                                                              "/>
        <s v="024-20-0200 Operations and Support                                                                                                                                              "/>
        <s v="024-58-0530 Operations and Support                                                                                                                                              "/>
        <s v="024-58-0532 Procurement, Construction, and Improvements                                                                                                                         "/>
        <s v="024-55-0540 Operations and Support                                                                                                                                              "/>
        <s v="024-45-0550 Operations and Support                                                                                                                                              "/>
        <s v="024-60-0610 Operations and Support                                                                                                                                              "/>
        <s v="024-60-0613 Procurement, Construction, and Improvements                                                                                                                         "/>
        <s v="024-60-0615 Research and Development                                                                                                                                            "/>
        <s v="024-60-4535 Supply Fund                                                                                                                                                         "/>
        <s v="024-60-4743 Yard Fund                                                                                                                                                           "/>
        <s v="024-40-0400 Operations and Support                                                                                                                                              "/>
        <s v="024-40-0401 Procurement, Construction, and Improvements                                                                                                                         "/>
        <s v="024-65-0566 Operations and Support                                                                                                                                              "/>
        <s v="024-70-0413 Federal Assistance                                                                                                                                                  "/>
        <s v="024-70-0414 Procurement, Construction, and Improvements                                                                                                                         "/>
        <s v="024-70-0700 Operations and Support                                                                                                                                              "/>
        <s v="024-70-0702 Disaster Relief Fund                                                                                                                                                "/>
        <s v="024-70-0715 Radiological Emergency Preparedness Program                                                                                                                         "/>
        <s v="024-49-0509 Operations and Support                                                                                                                                              "/>
        <s v="024-49-0510 Procurement, Construction, and Improvements                                                                                                                         "/>
        <s v="024-80-0800 Operations and Support                                                                                                                                              "/>
        <s v="024-80-0803 Research and Development                                                                                                                                            "/>
        <s v="025-09-0236 FHA-Mutual Mortgage Insurance Capital Reserve Account                                                                                                               "/>
        <s v="025-12-0238 Guarantees of Mortgage-backed Securities Capital Reserve Account                                                                                                    "/>
        <s v="025-35-0143 Salaries and Expenses                                                                                                                                               "/>
        <s v="025-35-0335 Administrative Support Offices                                                                                                                                      "/>
        <s v="025-35-4598 Working Capital Fund                                                                                                                                                "/>
        <s v="010-04-1109 Management of Lands and Resources                                                                                                                                   "/>
        <s v="010-04-4525 Working Capital Fund                                                                                                                                                "/>
        <s v="010-06-1917 Ocean Energy Management                                                                                                                                             "/>
        <s v="010-22-1700 Offshore Safety and Environmental Enforcement                                                                                                                       "/>
        <s v="010-10-0680 Water and Related Resources                                                                                                                                         "/>
        <s v="010-10-4524 Working Capital Fund                                                                                                                                                "/>
        <s v="010-12-0804 Surveys, Investigations, and Research                                                                                                                               "/>
        <s v="010-12-4556 Working Capital Fund                                                                                                                                                "/>
        <s v="010-18-1611 Resource Management                                                                                                                                                 "/>
        <s v="010-18-1612 Construction                                                                                                                                                        "/>
        <s v="010-18-5020 Land Acquisition                                                                                                                                                    "/>
        <s v="010-24-1036 Operation of the National Park System                                                                                                                               "/>
        <s v="010-24-1039 Construction (and Major Maintenance)                                                                                                                                "/>
        <s v="010-76-2100 Operation of Indian Programs                                                                                                                                        "/>
        <s v="010-76-2103 Indian Land Consolidation                                                                                                                                           "/>
        <s v="010-76-2301 Construction                                                                                                                                                        "/>
        <s v="010-77-2106 Operation of Indian Education Programs                                                                                                                              "/>
        <s v="010-84-0102 Salaries and Expenses                                                                                                                                               "/>
        <s v="010-85-0412 Assistance to Territories                                                                                                                                           "/>
        <s v="010-85-0415 Compact of Free Association                                                                                                                                         "/>
        <s v="010-86-0107 Salaries and Expenses                                                                                                                                               "/>
        <s v="010-88-0104 Salaries and Expenses                                                                                                                                               "/>
        <s v="010-78-0120 Federal Trust Programs                                                                                                                                              "/>
        <s v="010-95-1113 Office of Natural Resources Revenue                                                                                                                                 "/>
        <s v="010-95-1121 Central Hazardous Materials Fund                                                                                                                                    "/>
        <s v="010-95-1125 Wildland Fire Management                                                                                                                                            "/>
        <s v="010-95-4523 Working Capital Fund                                                                                                                                                "/>
        <s v="010-95-4529 Interior Franchise Fund                                                                                                                                             "/>
        <s v="011-03-0129 Salaries and Expenses                                                                                                                                               "/>
        <s v="011-03-0134 Justice Information Sharing Technology                                                                                                                              "/>
        <s v="011-03-0328 Office of Inspector General                                                                                                                                         "/>
        <s v="011-03-0339 Executive Office for Immigration Review                                                                                                                             "/>
        <s v="011-03-4526 Working Capital Fund                                                                                                                                                "/>
        <s v="011-05-0128 Salaries and Expenses, General Legal Activities                                                                                                                     "/>
        <s v="011-05-0319 Salaries and Expenses, Antitrust Division                                                                                                                           "/>
        <s v="011-05-0322 Salaries and Expenses, United States Attorneys                                                                                                                      "/>
        <s v="011-05-0324 Salaries and Expenses, United States Marshals Service                                                                                                               "/>
        <s v="011-05-4575 Justice Prisoner and Alien Transportation System Fund, U.S. Marshals                                                                                                "/>
        <s v="011-08-1300 Salaries and Expenses                                                                                                                                               "/>
        <s v="011-07-0323 Organized Crime and Drug Enforcement Task Forces                                                                                                                    "/>
        <s v="011-10-0200 Salaries and Expenses                                                                                                                                               "/>
        <s v="011-12-1100 Salaries and Expenses                                                                                                                                               "/>
        <s v="011-14-0700 Salaries and Expenses                                                                                                                                               "/>
        <s v="011-20-1060 Salaries and Expenses                                                                                                                                               "/>
        <s v="011-21-0401 Research, Evaluation, and Statistics                                                                                                                                "/>
        <s v="011-21-0404 State and Local Law Enforcement Assistance                                                                                                                          "/>
        <s v="011-21-0405 Juvenile Justice Programs                                                                                                                                           "/>
        <s v="011-21-0406 Community Oriented Policing Services                                                                                                                                "/>
        <s v="011-21-0409 Violence against Women Prevention and Prosecution Programs                                                                                                          "/>
        <s v="011-21-5041 Crime Victims Fund                                                                                                                                                  "/>
        <s v="012-05-0172 Program Administration                                                                                                                                              "/>
        <s v="012-05-0174 Training and Employment Services                                                                                                                                    "/>
        <s v="012-05-0179 State Unemployment Insurance and Employment Service Operations                                                                                                      "/>
        <s v="012-06-0164 Veterans Employment and Training                                                                                                                                    "/>
        <s v="012-11-1700 Salaries and Expenses                                                                                                                                               "/>
        <s v="012-15-0163 Salaries and Expenses                                                                                                                                               "/>
        <s v="012-20-0200 Salaries and Expenses                                                                                                                                               "/>
        <s v="012-25-0106 Office of Inspector General                                                                                                                                         "/>
        <s v="012-25-0165 Salaries and Expenses                                                                                                                                               "/>
        <s v="012-25-4601 Working Capital Fund                                                                                                                                                "/>
        <s v="014-05-0113 Diplomatic Programs                                                                                                                                                 "/>
        <s v="014-05-0209 Educational and Cultural Exchange Programs                                                                                                                          "/>
        <s v="014-05-0522 Emergencies in the Diplomatic and Consular Service                                                                                                                  "/>
        <s v="014-05-0523 Payment to the American Institute in Taiwan                                                                                                                         "/>
        <s v="014-05-0529 Office of Inspector General                                                                                                                                         "/>
        <s v="014-05-0535 Embassy Security, Construction, and Maintenance                                                                                                                     "/>
        <s v="014-05-0545 Representation Expenses                                                                                                                                             "/>
        <s v="014-05-4519 Working Capital Fund                                                                                                                                                "/>
        <s v="014-05-5713 Consular and Border Security Programs                                                                                                                               "/>
        <s v="014-15-1069 Salaries and Expenses, IBWC                                                                                                                                         "/>
        <s v="014-15-1078 Construction, IBWC                                                                                                                                                  "/>
        <s v="014-25-1022 International Narcotics Control and Law Enforcement                                                                                                                 "/>
        <s v="014-25-1031 Global Health Programs                                                                                                                                              "/>
        <s v="014-25-1143 Migration and Refugee Assistance                                                                                                                                    "/>
        <s v="014-25-5151 International Center, Washington, D.C.                                                                                                                              "/>
        <s v="021-04-0102 Salaries and Expenses                                                                                                                                               "/>
        <s v="021-04-0142 Transportation Planning, Research, and Development                                                                                                                  "/>
        <s v="021-04-0143 National Infrastructure Investments                                                                                                                                 "/>
        <s v="021-04-1730 Research and Technology                                                                                                                                             "/>
        <s v="021-04-1732 Operational Support                                                                                                                                                 "/>
        <s v="021-04-4520 Working Capital Fund                                                                                                                                                "/>
        <s v="021-04-4522 Working Capital Fund, Volpe National Transportation Systems Center                                                                                                  "/>
        <s v="021-12-1301 Operations                                                                                                                                                          "/>
        <s v="021-12-4562 Administrative Services Franchise Fund                                                                                                                              "/>
        <s v="021-12-8107 Facilities and Equipment (Airport and Airway Trust Fund)                                                                                                            "/>
        <s v="021-12-8108 Research, Engineering and Development (Airport and Airway Trust Fund)                                                                                               "/>
        <s v="021-15-8083 Federal-aid Highways                                                                                                                                                "/>
        <s v="021-17-8159 Motor Carrier Safety Operations and Programs                                                                                                                        "/>
        <s v="021-18-0650 Operations and Research                                                                                                                                             "/>
        <s v="021-18-8016 Operations and Research (Highway Trust Fund)                                                                                                                        "/>
        <s v="021-27-0700 Safety and Operations                                                                                                                                               "/>
        <s v="021-27-0745 Railroad Research and Development                                                                                                                                   "/>
        <s v="021-36-1137 Transit Research                                                                                                                                                    "/>
        <s v="021-50-1401 Hazardous Materials Safety                                                                                                                                          "/>
        <s v="021-50-5172 Pipeline Safety                                                                                                                                                     "/>
        <s v="021-56-0130 Salaries and Expenses                                                                                                                                               "/>
        <s v="021-70-1710 Ready Reserve Force                                                                                                                                                 "/>
        <s v="021-70-1750 Operations and Training                                                                                                                                             "/>
        <s v="021-70-4302 War Risk Insurance Revolving Fund                                                                                                                                   "/>
        <s v="021-70-4303 Vessel Operations Revolving Fund                                                                                                                                    "/>
        <s v="015-05-0101 Salaries and Expenses                                                                                                                                               "/>
        <s v="015-05-0106 Office of Inspector General                                                                                                                                         "/>
        <s v="015-05-0119 Treasury Inspector General for Tax Administration                                                                                                                   "/>
        <s v="015-05-1804 Office of Terrorism and Financial Intelligence                                                                                                                      "/>
        <s v="015-05-4560 Treasury Franchise Fund                                                                                                                                             "/>
        <s v="015-04-0173 Salaries and Expenses                                                                                                                                               "/>
        <s v="015-12-0520 Salaries and Expenses                                                                                                                                               "/>
        <s v="015-13-1008 Salaries and Expenses                                                                                                                                               "/>
        <s v="015-20-4502 Bureau of Engraving and Printing Fund                                                                                                                               "/>
        <s v="015-45-0912 Taxpayer Services                                                                                                                                                   "/>
        <s v="015-45-0913 Enforcement                                                                                                                                                         "/>
        <s v="015-45-0919 Technology and Operations Support                                                                                                                                   "/>
        <s v="029-15-0152 Medical Support and Compliance                                                                                                                                      "/>
        <s v="029-15-0160 Medical Services                                                                                                                                                    "/>
        <s v="029-15-0161 Medical and Prosthetic Research                                                                                                                                     "/>
        <s v="029-15-0162 Medical Facilities                                                                                                                                                  "/>
        <s v="029-15-0169 Joint Department of Defense-Department of Veterans Affairs Medical Facility Demonstration Fund                                                                      "/>
        <s v="029-25-0151 General Operating Expenses, Veterans Benefits Administration                                                                                                        "/>
        <s v="029-40-0110 Construction, Major Projects                                                                                                                                        "/>
        <s v="029-40-0111 Construction, Minor Projects                                                                                                                                        "/>
        <s v="029-40-0129 National Cemetery Administration                                                                                                                                    "/>
        <s v="029-40-0142 General Administration                                                                                                                                              "/>
        <s v="029-40-0167 Information Technology Systems                                                                                                                                      "/>
        <s v="029-40-0170 Office of Inspector General                                                                                                                                         "/>
        <s v="029-40-4539 Franchise Fund                                                                                                                                                      "/>
        <s v="202-00-3112 Mississippi River and Tributaries                                                                                                                                   "/>
        <s v="202-00-3121 Investigations                                                                                                                                                      "/>
        <s v="202-00-3122 Construction                                                                                                                                                        "/>
        <s v="202-00-3123 Operation and Maintenance                                                                                                                                           "/>
        <s v="202-00-3124 Expenses                                                                                                                                                            "/>
        <s v="202-00-3125 Flood Control and Coastal Emergencies                                                                                                                               "/>
        <s v="202-00-3126 Regulatory Program                                                                                                                                                  "/>
        <s v="200-45-0400 Salaries and Expenses                                                                                                                                               "/>
        <s v="020-00-0107 Science and Technology                                                                                                                                              "/>
        <s v="020-00-0108 Environmental Programs and Management                                                                                                                               "/>
        <s v="020-00-0112 Office of Inspector General                                                                                                                                         "/>
        <s v="020-00-4565 Working Capital Fund                                                                                                                                                "/>
        <s v="020-00-8145 Hazardous Substance Superfund                                                                                                                                       "/>
        <s v="020-00-8221 Inland Oil Spill Programs                                                                                                                                           "/>
        <s v="100-05-0209 Salaries and Expenses                                                                                                                                               "/>
        <s v="100-10-0210 Operating Expenses                                                                                                                                                  "/>
        <s v="100-15-1454 Salaries and Expenses                                                                                                                                               "/>
        <s v="100-25-3963 Management Fund, Office of Environmental Quality                                                                                                                    "/>
        <s v="100-35-2000 Salaries and Expenses                                                                                                                                               "/>
        <s v="100-50-0038 Salaries and Expenses                                                                                                                                               "/>
        <s v="100-55-0300 Salaries and Expenses                                                                                                                                               "/>
        <s v="100-60-1457 Salaries and Expenses                                                                                                                                               "/>
        <s v="100-40-0048 National Space Council                                                                                                                                              "/>
        <s v="100-70-0400 Salaries and Expenses                                                                                                                                               "/>
        <s v="100-95-0036 Information Technology Oversight and Reform                                                                                                                         "/>
        <s v="023-05-4542 Federal Buildings Fund                                                                                                                                              "/>
        <s v="023-10-0616 Technology Modernization Fund                                                                                                                                       "/>
        <s v="023-30-0108 Office of Inspector General                                                                                                                                         "/>
        <s v="023-30-0110 Operating Expenses                                                                                                                                                  "/>
        <s v="023-30-0401 Government-wide Policy                                                                                                                                              "/>
        <s v="023-30-4540 Working Capital Fund                                                                                                                                                "/>
        <s v="023-30-4549 Federal Citizen Services Fund                                                                                                                                       "/>
        <s v="184-05-1032 Peacekeeping Operations                                                                                                                                             "/>
        <s v="184-05-1037 Economic Support Fund                                                                                                                                               "/>
        <s v="184-05-1075 Nonproliferation, Antiterrorism, Demining, and Related Programs                                                                                                     "/>
        <s v="184-05-1082 Foreign Military Financing Program                                                                                                                                  "/>
        <s v="184-10-0088 Contribution to the European Bank for Reconstruction and Development                                                                                                "/>
        <s v="184-10-1039 Contributions to the International Fund for Agricultural Development                                                                                                "/>
        <s v="184-10-1045 International Affairs Technical Assistance Program                                                                                                                  "/>
        <s v="184-15-1000 Operating Expenses of the Agency for International Development                                                                                                      "/>
        <s v="184-15-1007 Operating Expenses, Office of Inspector General                                                                                                                     "/>
        <s v="184-15-1021 Development Assistance Program                                                                                                                                      "/>
        <s v="184-15-1033 HIV/AIDS Working Capital Fund                                                                                                                                       "/>
        <s v="184-15-4513 Working Capital Fund                                                                                                                                                "/>
        <s v="184-25-1001 Trade and Development Agency                                                                                                                                        "/>
        <s v="184-22-0110 Program Account                                                                                                                                                     "/>
        <s v="184-22-4483 Corporate Capital Account                                                                                                                                           "/>
        <s v="184-35-0100 Peace Corps                                                                                                                                                         "/>
        <s v="184-50-0700 African Development Foundation                                                                                                                                      "/>
        <s v="184-70-4116 Special Defense Acquisition Fund                                                                                                                                    "/>
        <s v="026-00-0109 Office of Inspector General                                                                                                                                         "/>
        <s v="026-00-0122 Safety, Security and Mission Services                                                                                                                               "/>
        <s v="026-00-0124 Exploration                                                                                                                                                         "/>
        <s v="026-00-4546 Working Capital Fund                                                                                                                                                "/>
        <s v="422-00-0100 Research and Related Activities                                                                                                                                     "/>
        <s v="422-00-0106 STEM Education                                                                                                                                                      "/>
        <s v="422-00-0180 Agency Operations and Award Management                                                                                                                              "/>
        <s v="027-00-0100 Salaries and Expenses                                                                                                                                               "/>
        <s v="027-00-0400 Office of Inspector General                                                                                                                                         "/>
        <s v="028-00-0100 Salaries and Expenses                                                                                                                                               "/>
        <s v="016-00-0400 Office of Inspector General                                                                                                                                         "/>
        <s v="016-00-8704 Limitation on Administrative Expenses                                                                                                                               "/>
        <s v="306-00-2300 Salaries and Expenses                                                                                                                                               "/>
        <s v="309-00-0200 Appalachian Regional Commission                                                                                                                                     "/>
        <s v="343-00-0100 Salaries and Expenses                                                                                                                                               "/>
        <s v="485-00-2728 Operating Expenses                                                                                                                                                  "/>
        <s v="517-00-0750 Delta Regional Authority                                                                                                                                            "/>
        <s v="513-00-1200 Denali Commission                                                                                                                                                   "/>
        <s v="349-10-1712 Federal Payment to the District of Columbia Courts                                                                                                                  "/>
        <s v="356-00-0100 Salaries and Expenses                                                                                                                                               "/>
        <s v="367-00-0100 Salaries and Expenses                                                                                                                                               "/>
        <s v="370-00-0100 Salaries and Expenses                                                                                                                                               "/>
        <s v="474-00-0300 Office of Museum and Library Services: Grants and Administration                                                                                                    "/>
        <s v="467-00-0401 Intelligence Community Management Account                                                                                                                           "/>
        <s v="378-00-0100 Salaries and Expenses                                                                                                                                               "/>
        <s v="385-00-0501 Payment to the Legal Services Corporation                                                                                                                           "/>
        <s v="389-00-0100 Salaries and Expenses                                                                                                                                               "/>
        <s v="393-00-0300 Operating Expenses                                                                                                                                                  "/>
        <s v="393-00-4578 Records Center Revolving Fund                                                                                                                                       "/>
        <s v="394-00-2500 Salaries and Expenses                                                                                                                                               "/>
        <s v="417-00-0100 Grants and Administration                                                                                                                                           "/>
        <s v="418-00-0200 Grants and Administration                                                                                                                                           "/>
        <s v="573-00-3742 Northern Border Regional Commission                                                                                                                                 "/>
        <s v="429-00-0200 Salaries and Expenses                                                                                                                                               "/>
        <s v="440-00-0100 Office of Inspector General                                                                                                                                         "/>
        <s v="512-00-4331 Presidio Trust                                                                                                                                                      "/>
        <s v="446-00-8018 Limitation on the Office of Inspector General                                                                                                                       "/>
        <s v="446-00-8051 Railroad Unemployment Insurance Trust Fund                                                                                                                          "/>
        <s v="446-00-8237 Limitation on Administration                                                                                                                                        "/>
        <s v="452-00-0100 Salaries and Expenses                                                                                                                                               "/>
        <s v="514-00-0206 International Broadcasting Operations                                                                                                                               "/>
        <s v="458-00-1300 United States Institute of Peace                                                                                                                                    "/>
        <s v="001-45-814830 Payment from the General Fund, Open World Leadership Center Trust Fund                                                                                              "/>
        <s v="019-00-523140 General Fund Payment - Defense, Decontamination and Decommissioning Fund                                                                                            "/>
        <s v="029-00-528780 Payments from Compensation and Pension, MCCF                                                                                                                        "/>
        <s v="200-20-852280 General Fund Payment to the Armed Forces Retirement Home                                                                                                            "/>
        <s v="020-00-814550 Interfund Transactions, Hazardous Substance Superfund                                                                                                               "/>
        <s v="020-00-815340 Payment from the General Fund, Leaking Underground Storage Tank Trust Fund                                                                                          "/>
        <s v="485-00-826730 Payment from the General Fund, National Service Trust Fund                                                                                                          "/>
        <s v="485-00-826750 Payment from the Operating Expenses, National Service Trust Fund                                                                                                    "/>
        <s v="382-00-802510 General Fund Payment, Japan-United States Friendship Commission                                                                                                     "/>
        <s v="001-05-9932 Senate Revolving Funds                                                                                                                                              "/>
        <s v="001-10-9931 House Revolving Funds                                                                                                                                               "/>
        <s v="001-15-4518 Judiciary Office Building Development and Operations Fund                                                                                                           "/>
        <s v="001-30-4505 Government Publishing Office Business Operations Revolving Fund                                                                                                     "/>
        <s v="001-45-8275 John C. Stennis Center for Public Service Training and Development                                                                                                  "/>
        <s v="005-45-5209 Funds for Strengthening Markets, Income, and Supply (section 32)                                                                                                    "/>
        <s v="005-47-4085 Federal Crop Insurance Corporation Fund                                                                                                                             "/>
        <s v="005-49-4140 Agricultural Credit Insurance Fund Liquidating Account                                                                                                              "/>
        <s v="005-49-4336 Commodity Credit Corporation Fund                                                                                                                                   "/>
        <s v="005-53-1004 Farm Security and Rural Investment Programs                                                                                                                         "/>
        <s v="005-63-4141 Rural Housing Insurance Fund Liquidating Account                                                                                                                    "/>
        <s v="005-65-3108 Rural Economic Development Loans Program Account                                                                                                                    "/>
        <s v="006-48-1455 Gulf Coast Ecosystem Restoration Science, Observation, Monitoring, and Technology                                                                                   "/>
        <s v="006-48-4316 Damage Assessment and Restoration Revolving Fund                                                                                                                    "/>
        <s v="007-25-5756 Natick Land Conveyance                                                                                                                                              "/>
        <s v="007-40-4931 Buildings Maintenance Fund                                                                                                                                          "/>
        <s v="007-40-4950 Pentagon Reservation Maintenance Revolving Fund                                                                                                                     "/>
        <s v="007-55-8164 Commissary Stores Surcharge Program                                                                                                                                 "/>
        <s v="018-45-4257 Federal Student Loan Reserve Fund                                                                                                                                   "/>
        <s v="019-20-2298 National Energy Technology Laboratory Research and Development                                                                                                      "/>
        <s v="019-50-4045 Bonneville Power Administration Fund                                                                                                                                "/>
        <s v="019-50-4404 Western Area Power Administration, Borrowing Authority, Recovery Act                                                                                                "/>
        <s v="009-38-0508 Medicare Health Information Technology Incentive Payments, Recovery Act                                                                                             "/>
        <s v="009-38-0512 Grants to States for Medicaid                                                                                                                                       "/>
        <s v="009-38-0519 Quality Improvement Organizations                                                                                                                                   "/>
        <s v="009-38-8004 Federal Supplementary Medical Insurance Trust Fund                                                                                                                  "/>
        <s v="009-38-8005 Federal Hospital Insurance Trust Fund                                                                                                                               "/>
        <s v="009-70-1503 Refugee and Entrant Assistance                                                                                                                                      "/>
        <s v="009-70-1553 Children's Research and Technical Assistance                                                                                                                        "/>
        <s v="009-90-0145 Transfers from the Patient-Centered Outcomes Research Trust Fund                                                                                                    "/>
        <s v="024-30-5088 Immigration Examinations Fee                                                                                                                                        "/>
        <s v="025-12-4238 Guarantees of Mortgage-backed Securities Liquidating Account                                                                                                        "/>
        <s v="010-10-4079 Lower Colorado River Basin Development Fund                                                                                                                         "/>
        <s v="010-10-4081 Upper Colorado River Basin Fund                                                                                                                                     "/>
        <s v="010-18-1652 Multinational Species Conservation Fund                                                                                                                             "/>
        <s v="011-05-5042 Assets Forfeiture Fund                                                                                                                                              "/>
        <s v="011-12-5131 Diversion Control Fee Account                                                                                                                                       "/>
        <s v="011-20-4500 Federal Prison Industries, Incorporated                                                                                                                             "/>
        <s v="011-20-8408 Commissary Funds, Federal Prisons (Trust Revolving Fund)                                                                                                            "/>
        <s v="012-05-0168 Short Time Compensation Programs                                                                                                                                    "/>
        <s v="012-05-0178 Payments to the Unemployment Trust Fund                                                                                                                             "/>
        <s v="012-12-4204 Pension Benefit Guaranty Corporation Fund                                                                                                                           "/>
        <s v="012-15-1521 Special Benefits                                                                                                                                                    "/>
        <s v="012-15-1523 Energy Employees Occupational Illness Compensation Fund                                                                                                             "/>
        <s v="021-12-4120 Aviation Insurance Revolving Fund                                                                                                                                   "/>
        <s v="021-40-4089 Great Lakes St. Lawrence Seaway Development Corporation                                                                                                             "/>
        <s v="015-05-0124 Homeowner Assistance Fund                                                                                                                                           "/>
        <s v="015-05-0150 Emergency Rental Assistance                                                                                                                                         "/>
        <s v="015-05-0161 Emergency Capital Investment Fund                                                                                                                                   "/>
        <s v="015-05-1881 Community Development Financial Institutions Fund Program Account                                                                                                   "/>
        <s v="015-05-1894 Air Carrier Worker Support                                                                                                                                          "/>
        <s v="015-05-4444 Exchange Stabilization Fund                                                                                                                                         "/>
        <s v="015-11-4521 Federal Financing Bank                                                                                                                                              "/>
        <s v="015-57-8413 Assessment Funds                                                                                                                                                    "/>
        <s v="029-15-4014 Canteen Service Revolving Fund                                                                                                                                      "/>
        <s v="029-25-0102 Compensation and Pensions                                                                                                                                           "/>
        <s v="029-25-0137 Readjustment Benefits                                                                                                                                               "/>
        <s v="029-25-4009 Servicemembers' Group Life Insurance Fund                                                                                                                           "/>
        <s v="029-25-4010 Veterans Reopened Insurance Fund                                                                                                                                    "/>
        <s v="029-25-4012 Service-disabled Veterans Insurance Fund                                                                                                                            "/>
        <s v="029-25-4379 Veterans Affairs Life Insurance                                                                                                                                     "/>
        <s v="029-25-8455 Veterans Special Life Insurance Fund                                                                                                                                "/>
        <s v="029-40-4537 Supply Fund                                                                                                                                                         "/>
        <s v="202-00-4902 Revolving Fund                                                                                                                                                      "/>
        <s v="200-07-5472 Department of Defense Medicare-Eligible Retiree Health Care Fund                                                                                                    "/>
        <s v="020-00-4310 Reregistration and Expedited Processing Revolving Fund                                                                                                              "/>
        <s v="023-05-4614 Federal Capital Revolving Fund                                                                                                                                      "/>
        <s v="023-10-4534 Acquisition Services Fund                                                                                                                                           "/>
        <s v="184-70-8242 Foreign Military Sales Trust Fund                                                                                                                                   "/>
        <s v="027-00-0800 Flexible Benefits Plan Reserve                                                                                                                                      "/>
        <s v="027-00-4571 Revolving Fund                                                                                                                                                      "/>
        <s v="027-00-8424 Employees Life Insurance Fund                                                                                                                                       "/>
        <s v="027-00-9981 Employees and Retired Employees Health Benefits Funds                                                                                                               "/>
        <s v="581-00-5577 Bureau of Consumer Financial Protection Fund                                                                                                                        "/>
        <s v="339-00-4334 Customer Protection Fund                                                                                                                                            "/>
        <s v="485-00-2722 Salaries and Expenses                                                                                                                                               "/>
        <s v="542-00-4592 Inspectors General Council Fund                                                                                                                                     "/>
        <s v="349-10-5676 District of Columbia Crime Victims Compensation Fund                                                                                                                "/>
        <s v="349-30-4446 Federal Payment for Water and Sewer Services                                                                                                                        "/>
        <s v="350-00-4019 EEOC Education, Technical Assistance, and Training Revolving Fund                                                                                                   "/>
        <s v="352-00-4131 Limitation on Administrative Expenses                                                                                                                               "/>
        <s v="355-00-4171 Farm Credit System Insurance Fund                                                                                                                                   "/>
        <s v="357-20-4596 Deposit Insurance Fund                                                                                                                                              "/>
        <s v="357-30-4065 FSLIC Resolution Fund                                                                                                                                               "/>
        <s v="537-00-5532 Federal Housing Finance Agency, Administrative Expenses                                                                                                             "/>
        <s v="537-00-5564 Office of Inspector General                                                                                                                                         "/>
        <s v="586-00-1770 Gulf Coast Ecosystem Restoration Council                                                                                                                            "/>
        <s v="487-00-0925 Environmental Dispute Resolution Fund                                                                                                                               "/>
        <s v="393-00-8436 National Archives Trust Fund                                                                                                                                        "/>
        <s v="415-00-4056 Operating Fund                                                                                                                                                      "/>
        <s v="415-00-4468 Credit Union Share Insurance Fund                                                                                                                                   "/>
        <s v="415-00-4470 Central Liquidity Facility                                                                                                                                          "/>
        <s v="440-00-4020 Postal Service Fund                                                                                                                                                 "/>
        <s v="455-00-4110 Tennessee Valley Authority Fund                                                                                                                                     "/>
        <s v="486-00-4054 United States Enrichment Corporation Fund                                                                                                                           "/>
        <s v="185-00-4026 Medical Center Research Organizations                                                                                                                               "/>
        <s v="900-05-9035 Allowance for Future Federal Capital Revolving Fund Projects                                                                                                        "/>
        <s v="001-25-833910 Foreign Service National Separation Liability Trust Fund                                                                                                            "/>
        <s v="001-45-827510 Payments, John C. Stennis Center for Public Service Training and Development                                                                                        "/>
        <s v="002-25-388500 Undistributed intragovernmental payments and receivables from cancelled accounts                                                                                    "/>
        <s v="002-00-811040 Federal Payment to Judicial Survivors Annuities Fund                                                                                                                "/>
        <s v="002-00-812240 Federal Payment to Judicial Officers Retirement Fund                                                                                                                "/>
        <s v="002-00-812410 Federal Payment to Claims Court Judges' Retirement Fund                                                                                                             "/>
        <s v="002-00-511430 Advances and Reimbursements, Judiciary Information Technology Fund                                                                                                  "/>
        <s v="005-00-388500 Undistributed Intragovernmental Payments and Receivables from Cancelled Accounts                                                                                    "/>
        <s v="005-00-520520 Earnings on Investments, Native American Institutions Endowment Fund                                                                                                "/>
        <s v="005-00-520930 General Fund Payment, Funds for Strengthening Markets, Income, and Supply (section 32)                                                                              "/>
        <s v="005-00-810010 Payments from General Fund, Wool Research, Development, and Promotion Trust Fund                                                                                    "/>
        <s v="005-00-855910 Payment from Commodity Credit Corporation Fund, Emergency Citrus Disease Research and Development Trust Fund                                                        "/>
        <s v="006-00-388500 Undistributed Intragovernmental Payments and Receivables from Cancelled Accounts                                                                                    "/>
        <s v="006-00-536220 Interest Earned, Environmental Improvement and Restoration Fund                                                                                                     "/>
        <s v="006-00-560320 Earnings on Federal Investment, Concrete Masonry Products Board                                                                                                     "/>
        <s v="007-00-388517 Undistributed Intragovernmental Payments and Receivables from Cancelled Accounts, Navy                                                                              "/>
        <s v="007-00-388521 Undistributed Intragovernmental Payments and Receivables from Cancelled Accounts, Army                                                                              "/>
        <s v="007-00-388557 Undistributed Intragovernmental Payments and Receivables from Cancelled Accounts, Air Force                                                                         "/>
        <s v="007-00-388597 Undistributed Intragovernmental Payments and Receivables from Cancelled Accounts, Defense Agencies                                                                  "/>
        <s v="007-00-816510 Foreign National Employees Separation Pay Trust Fund                                                                                                                "/>
        <s v="007-00-833510 Payment to Voluntary Separation Incentive Fund                                                                                                                      "/>
        <s v="007-00-997130 Proceeds, Ships' Stores Profit, Navy                                                                                                                                "/>
        <s v="018-00-388500 Undistributed Intragovernmental Payments and Receivables from Cancelled Accounts                                                                                    "/>
        <s v="019-00-388500 Undistributed Intragovernmental Payments and Receivables from Cancelled Accounts                                                                                    "/>
        <s v="019-00-522720 Earnings on Investments, Nuclear Waste Disposal Fund                                                                                                                "/>
        <s v="019-00-523120 Earnings on Investments, Decontamination and Decommissioning Fund                                                                                                   "/>
        <s v="009-00-800410 Federal Contributions, FSMI Fund                                                                                                                                    "/>
        <s v="009-00-800434 Federal Contribution, State Low-income Determinations, Prescription Drug Account, FSMI                                                                              "/>
        <s v="009-00-800446 Federal Contribution for Admin. Contribution for Admin. Costs, Prescription Drug Account, FSMI                                                                      "/>
        <s v="009-00-800447 Federal Contributions for Benefits, Prescription Drug Account, SMI                                                                                                  "/>
        <s v="009-00-800460 Miscellaneous Federal Payments, Federal Supplementary Medical Insurance Trust Fund                                                                                  "/>
        <s v="009-00-800535 FHI Trust Fund, Taxation on OASDI Benefits                                                                                                                          "/>
        <s v="009-00-800544 FHI Trust Fund, Payment from the General Fund for Health Care Fraud and Abuse Control Account                                                                       "/>
        <s v="009-00-800546 FHI Trust Fund, Transfers from General Fund (criminal Fines)                                                                                                        "/>
        <s v="009-00-800547 FHI Trust Fund, Transfers from General Fund (civil Monetary Penalties)                                                                                              "/>
        <s v="009-00-800548 FHI Trust Fund, Transfers from General Fund (asset Forfeitures)                                                                                                     "/>
        <s v="009-00-800560 FHI Trust Fund, Payments from the General Fund (uninsured and Program Management)                                                                                   "/>
        <s v="009-00-388500 Undistributed Intragovernmental Payments and Receivables from Cancelled Accounts                                                                                    "/>
        <s v="009-00-555120 Interest, Child Enrollment Contingency Fund                                                                                                                         "/>
        <s v="009-00-562810 General Fund Payment, NIH Innovation, CURES Act                                                                                                                     "/>
        <s v="009-00-562910 General Fund Payment, FDA Innovation, CURES Act                                                                                                                     "/>
        <s v="009-00-573610 Transfers from Presidential Election Campaign Fund                                                                                                                  "/>
        <s v="024-00-388500 Undistributed Intragovernmental Payments and Receivables from Cancelled Accounts                                                                                    "/>
        <s v="024-00-570120 Earnings on Investments, National Flood Insurance Reserve Fund                                                                                                      "/>
        <s v="024-00-887010 Payments to Donor Ports Via USACE Operations and Maintance Acct, Harbor Maintenance Fee Collection                                                                  "/>
        <s v="025-00-388510 Undistributed Intragovernmental Payments                                                                                                                            "/>
        <s v="010-00-388500 Undistributed Intragovernmental Payments and Receivables from Cancelled Accounts                                                                                    "/>
        <s v="010-00-501590 Earnings on Investments, Abandoned Mine Reclamation Fund                                                                                                            "/>
        <s v="010-00-502920 Earnings on Investments, Federal Aid to Wildlife Restoration Fund                                                                                                   "/>
        <s v="010-00-514300 Payment from the General Fund, Cooperative Endangered Species Conservation Fund                                                                                     "/>
        <s v="010-00-517420 Interest on Principal, Utah Mitigation and Conservation Fund                                                                                                        "/>
        <s v="010-00-519820 Natural Resources Damages from Legal Actions, EOI                                                                                                                   "/>
        <s v="010-00-523220 Earnings on Investments, Southern Nevada Public Land Management                                                                                                     "/>
        <s v="010-00-524020 Earnings on Investments, Operation and Maintenance, Indian Irrigation Systems                                                                                       "/>
        <s v="010-00-526520 Earnings on Investment, Tribal Special Fund                                                                                                                         "/>
        <s v="010-00-542520 Interest Earned, Environmental Improvement and Restoration Fund                                                                                                     "/>
        <s v="010-00-559320 Earnings on Investments, Reclamation Water Settlement Fund                                                                                                          "/>
        <s v="010-00-563820 Earnings on Investments, Low-Hazard Indian Dam Safety Deferred Maintenance Fund                                                                                     "/>
        <s v="010-00-563920 Earnings on Investments, Indian Irrigation Fund                                                                                                                     "/>
        <s v="010-00-564820 Earnings on Investments, Indian Irrigation Projects                                                                                                                 "/>
        <s v="010-00-566820 Interest Earned on Investments, Blackfeet Water Settlement Implementation Fund                                                                                      "/>
        <s v="010-00-571520 Earnings on Investments, National Parks and Public Land Legacy Restoration Fund                                                                                     "/>
        <s v="011-00-811610 Payment from the General Fund, Radiation Exposure Compensation Trust Fund                                                                                           "/>
        <s v="011-00-388500 Undistributed Intragovernmental Payments and Receivables from Cancelled Accounts                                                                                    "/>
        <s v="011-00-504220 Interest and Profit on Investment, Department of Justice Assets Forfeiture Fund                                                                                     "/>
        <s v="011-00-507320 Earnings on Investments, U.S. Trustees System                                                                                                                       "/>
        <s v="011-00-560820 Earnings on Investments, United States Victims of State Sponsored Terrorism Fund                                                                                    "/>
        <s v="012-00-804213 Payments from the General Fund for Extended Unemployment Benefit, Unemployment Trust Fund                                                                           "/>
        <s v="012-00-388500 Undistributed Intragovernmental Payments and Receivables from Cancelled Accounts                                                                                    "/>
        <s v="012-00-515520 Interest on Investments, Panama Canal Commission                                                                                                                    "/>
        <s v="012-00-804210 Deposits by Federal Agencies to the Federal Employees Compensation Account, Unemployment Trust Fund                                                                 "/>
        <s v="014-00-818680 Federal Contributions, Foreign Service Retirement and Disability Fund                                                                                               "/>
        <s v="014-00-388500 Undistributed Intragovernmental Payments and Receivables from Cancelled Accounts                                                                                    "/>
        <s v="014-00-517710 Proprietary Receipts, International Litigation Fund                                                                                                                 "/>
        <s v="014-00-517720 Federal Payments, International Litigation Fund                                                                                                                     "/>
        <s v="014-00-549710 Employing Agency Contributions, Foreign Service National Defined Contributions Retirement Fund                                                                      "/>
        <s v="014-00-549720 Interest on Investments, Foreign Service National Defined Contributions Retirement Fund                                                                             "/>
        <s v="014-00-549750 Employee Contributions, Foreign Service National Defined Contributions Retirement Fund, State                                                                       "/>
        <s v="014-00-818650 Receipts from Civil Service Retirement and Disability Fund, Foreign Service Retirement and Disability Fund                                                          "/>
        <s v="014-00-834010 Foreign Service National Separation Liability Trust Fund                                                                                                            "/>
        <s v="021-00-388500 Undistributed Intragovernmental Payments and Receivables from Cancelled Accounts                                                                                    "/>
        <s v="021-00-863410 Payment From The General Fund, National Surface Transportation and Innovative Finance Bureau Highway Trust Fund Account, Upward Reestimates                         "/>
        <s v="015-00-133800 Interest on Loans to the Presidio                                                                                                                                   "/>
        <s v="015-00-135100 Interest on Loans to BPA                                                                                                                                            "/>
        <s v="015-00-136000 Interest on Loans to Western Area Power Administration                                                                                                              "/>
        <s v="015-00-140100 Interest on Loans to Commodity Credit Corporation                                                                                                                   "/>
        <s v="015-00-141500 Interest on Loans to Federal Deposit Insurance Corporation                                                                                                          "/>
        <s v="015-00-141800 Interest on Loans to Federal Financing Bank                                                                                                                         "/>
        <s v="015-00-143300 Interest on Loans to National Flood Insurance Fund, DHS                                                                                                             "/>
        <s v="015-00-149500 Interest Payments on Repayable Advances to the Black Lung Disability Trust Fund                                                                                     "/>
        <s v="015-00-149700 Payment of Interest on Advances to the Railroad Retirement Board                                                                                                    "/>
        <s v="015-00-150110 Interest on Loans or Advances to the Extended Unemployment Compensation Account                                                                                     "/>
        <s v="015-00-150120 Interest on Loans and Repayable Advances to the Federal Unemployment Account                                                                                        "/>
        <s v="015-00-241600 Charges for Administrative Expenses of Social Security Act As Amended                                                                                               "/>
        <s v="015-00-310100 Recoveries from Federal Agencies for Settlement of Claims for Contract Disputes                                                                                     "/>
        <s v="015-00-311200 Reimbursement from Federal Agencies for Payments Made As a Result of Discriminatory Conduct                                                                         "/>
        <s v="015-00-388500 Undistributed Intragovernmental Payments and Receivables from Cancelled Accounts                                                                                    "/>
        <s v="015-00-543310 Underpayment and Fraud Collection                                                                                                                                   "/>
        <s v="015-00-544540 Federal Fee, Debt Collection Fund                                                                                                                                   "/>
        <s v="015-00-569720 Earnings on Investments, Treasury Forfeiture Fund                                                                                                                   "/>
        <s v="029-00-388500 Undistributed Intragovernmental Payments and Receivables from Cancelled Accounts                                                                                    "/>
        <s v="202-00-388500 Undistributed Intragovernmental Payments and Receivables from Cancelled Accounts                                                                                    "/>
        <s v="200-05-809730 Federal Contributions, Military Retirement Fund                                                                                                                     "/>
        <s v="200-07-547230 Federal Contributions, DoD Medicare-Eligible Retiree Health Care Fund                                                                                               "/>
        <s v="200-10-809810 Employing Agency Contributions, Education Benefits Fund                                                                                                             "/>
        <s v="200-07-547220 Earnings on Investments, DoD Medicare-Eligible Retiree Health Care Fund                                                                                             "/>
        <s v="020-00-388500 Undistributed Intragovernmental Payments and Receivables from Cancelled Accounts                                                                                    "/>
        <s v="100-00-858110 General Fund Payment, Trade Enforcement Trust Fund                                                                                                                  "/>
        <s v="023-00-538110 Acquisition Workforce Training Fund                                                                                                                                 "/>
        <s v="184-15-834210 Foreign Service National Separation Liability Trust Fund                                                                                                            "/>
        <s v="184-35-539510 Agency Contributions, Host Country Resident Contractors Separation Liability Fund                                                                                   "/>
        <s v="026-00-388500 Undistributed Intragovernmental Payments and Receivables from Cancelled Accounts                                                                                    "/>
        <s v="027-00-539120 Earnings on Investments, Postal Service Retiree Health Benefits Fund                                                                                                "/>
        <s v="027-00-813550 General Fund Payment to the Civil Service Retirement and Disability Fund                                                                                            "/>
        <s v="027-00-813570 Re-employed Annuitants Salary Offset, Civil Service Retirement and Disability Fund                                                                                  "/>
        <s v="028-00-388500 Undistributed Intragovernmental Payments                                                                                                                            "/>
        <s v="016-00-800660 FOASI, Federal Payments to the FOASI Trust Fund                                                                                                                     "/>
        <s v="016-00-800760 FDI, Federal Payments to the FDI Trust Fund                                                                                                                         "/>
        <s v="313-00-828140 Federal Grants, Barry Goldwater Scholarship and Excellence in Education Foundation                                                                                  "/>
        <s v="581-00-557720 Earnings on Investments, Bureau of Consumer Financial Protection Fund                                                                                               "/>
        <s v="349-10-821230 Federal Payments, D.C. Judicial Retirement and Survivors Annuity                                                                                                    "/>
        <s v="349-30-551110 Federal Contribution, DC Federal Pension Fund                                                                                                                       "/>
        <s v="349-30-551120 Earnings on Investments, DC Federal Pension Fund                                                                                                                    "/>
        <s v="537-00-553220 Interest Earnings on Investments In Treasury Securities, FHFA                                                                                                       "/>
        <s v="372-00-829630 General Fund Payment, Harry S Truman Scholarship Trust Fund                                                                                                         "/>
        <s v="487-00-861510 General Fund Payments, Morris K. Udall Scholarship Fund                                                                                                             "/>
        <s v="579-00-829930 Payment from the General Fund, Patient-Centered Outcomes Research Trust Fund                                                                                        "/>
        <s v="446-00-801011 General Fund Payment, Social Security Equivalent Benefit Account                                                                                                    "/>
        <s v="446-00-801012 Railroad Social Security Equivalent Benefit Account, Income Tax Credits                                                                                             "/>
        <s v="446-00-801031 Railroad Social Security Equivalent Benefit Account, Receipts from Federal Old-age Survivors Ins. Trust Fund                                                        "/>
        <s v="446-00-801032 Railroad Social Security Equivalent Benefit Account, Receipts from Federal Disability Insurance Trust Fund                                                          "/>
        <s v="446-00-801040 Advances from the General Fund for Financial Interchange Interest, Social Security Equivalent Benefit Account                                                       "/>
        <s v="446-00-801116 Payment from the National Railroad Retirement Investment Trust, Rail Industry Pension Fund                                                                          "/>
        <s v="446-00-801170 Federal Payments to Railroad Retirement Trust Funds, Rail Industry Pension Fund                                                                                     "/>
        <s v="449-00-556720 Interest, Investor Protection Fund                                                                                                                                  "/>
        <s v="476-00-829530 Transfers from Abandoned Mine Reclamation Fund                                                                                                                      "/>
        <s v="476-00-829540 Federal Payment to United Mine Workers of America                                                                                                                   "/>
        <s v="001-25-803220 Interest, Library of Congress Permanent Loan Account                                                                                                                "/>
        <s v="001-40-811520 Tax Court Judges Survivors Annuity, Interest and Profits on Investments                                                                                             "/>
        <s v="002-00-811020 Judicial Survivors Annuity, Interest and Profits on Investments                                                                                                     "/>
        <s v="002-00-812220 Interest and Profits on Investments, Judicial Officers' Annuity                                                                                                     "/>
        <s v="002-00-812420 Interest, Claims Court Judges' Retirement Fund                                                                                                                      "/>
        <s v="005-00-801520 Interest on Investments in Public Debt Securities, AMS                                                                                                              "/>
        <s v="007-00-833520 Earnings on Investments                                                                                                                                             "/>
        <s v="007-00-833720 Earnings on Investments, Host National Support for U.S. Relocation Activities                                                                                       "/>
        <s v="007-00-835820 Earnings on Investments, Support for U.S. Relocation to Guam Activities                                                                                             "/>
        <s v="007-00-997120 Interest, Other DOD Trust Funds                                                                                                                                     "/>
        <s v="009-00-800420 Interest Received by Trust Fund, FSMI Fund                                                                                                                          "/>
        <s v="009-00-800437 Interest, Medicare Prescription Drug Account, FSMI                                                                                                                  "/>
        <s v="009-00-800512 FHI Trust Fund, Federal Employer Contributions (FICA)                                                                                                               "/>
        <s v="009-00-800513 FHI Trust Fund, Postal Service Employer Contributions (FICA)                                                                                                        "/>
        <s v="009-00-800520 FHI Trust Fund, Interest Received by Trust Funds                                                                                                                    "/>
        <s v="009-00-800550 FHI Trust Fund, Interest Payments by Railroad Retirement Board                                                                                                      "/>
        <s v="009-00-817520 Interest and Profits on Investments, Vaccine Injury Compensation Trust Fund                                                                                         "/>
        <s v="009-00-977120 Interest, Miscellaneous Trust Funds                                                                                                                                 "/>
        <s v="010-00-803020 Earnings on Investments, Tribal Trust Fund                                                                                                                          "/>
        <s v="010-00-803720 Earnings on Investments, Donations to National Park Service                                                                                                         "/>
        <s v="012-00-804220 Unemployment Trust Fund, Interest and Profits on Investments in Public Debt Securities                                                                              "/>
        <s v="012-00-977120 Interest, Special Worker's Compensation Expenses                                                                                                                    "/>
        <s v="014-00-818620 Interest on Investments, Foreign Service Retirement and Disability Fund                                                                                             "/>
        <s v="014-00-818640 Employing Agency Contributions, Foreign Service Retirement and Disability Fund                                                                                      "/>
        <s v="014-00-882120 Earnings on Investments, Unconditional Gift Fund                                                                                                                    "/>
        <s v="014-00-977120 Interest, Miscellaneous Trust Funds, USIA                                                                                                                           "/>
        <s v="015-00-820920 Earnings on Investments, Cheyenne River Sioux Tribe Terrestrial Wildlife Habitat Restoration Trust Fund                                                             "/>
        <s v="015-00-862520 Earnings on Investments, Gulf Coast Restoration Trust Fund                                                                                                          "/>
        <s v="015-00-977920 Interest, Miscellaneous Trust Funds, Government-wide                                                                                                                "/>
        <s v="016-00-800612 FOASI, Federal Employer Contributions (FICA Taxes)                                                                                                                  "/>
        <s v="016-00-800620 FOASI, Interest Received by Trust Funds                                                                                                                             "/>
        <s v="016-00-800712 FDI, Federal Employer Contributions (FICA Taxes)                                                                                                                    "/>
        <s v="016-00-800720 FDI, Interest Received by Trust Funds                                                                                                                               "/>
        <s v="020-00-814520 Interest and Profits on Investments, Hazardous Substance Superfund                                                                                                  "/>
        <s v="020-00-815320 Earnings on Investments, Leaking Underground Storage Tank Trust Fund                                                                                                "/>
        <s v="021-00-810220 Earnings on Investments, Highway Trust Fund                                                                                                                         "/>
        <s v="021-00-810320 Interest, Airport and Airway Trust Fund                                                                                                                             "/>
        <s v="024-00-814730 Earnings on Investments, Aquatic Resources Trust Fund                                                                                                               "/>
        <s v="024-00-818520 Earnings on Investments                                                                                                                                             "/>
        <s v="026-00-897820 Earnings on Investments, Science, Space and Technology Education Trust Fund                                                                                         "/>
        <s v="027-00-539110 Postal Service Contributions for Current Workers, Postal Service Retiree Health Benefits Fund                                                                       "/>
        <s v="027-00-813520 Agency Contributions, Civil Service Retirement and Disability Fund                                                                                                  "/>
        <s v="027-00-813522 Postal Service Agency Contributions, Civil Service Retirement and Disability Fund                                                                                   "/>
        <s v="027-00-813523 Postal Service Supplemental Contributions, Civil Service Retirement and Disability Fund                                                                             "/>
        <s v="027-00-813524 Postal Service Amortization Payments, Civil Service Retirement and Disability Fund                                                                                  "/>
        <s v="027-00-813525 FFB, TVA, and USPS Interest, Civil Service Retirement and Disability Fund                                                                                           "/>
        <s v="027-00-813540 Treasury Interest, Civil Service Retirement and Disability Fund                                                                                                     "/>
        <s v="029-00-813220 NSLI Fund, Interest                                                                                                                                                 "/>
        <s v="029-00-818020 General Post Fund, National Homes, Interest on Investments                                                                                                          "/>
        <s v="200-05-809710 Employing Agency Contributions, Military Retirement Fund                                                                                                            "/>
        <s v="200-05-809720 Earnings on Investments, Military Retirement Fund                                                                                                                   "/>
        <s v="200-05-809740 Federal Contributions (concurrent Receipt Accruals), Military Retirement Fund                                                                                       "/>
        <s v="200-07-547210 Non-DoD Employing Agency Contributions, DoD Medicare-Eligible Retiree Health Care Fund                                                                              "/>
        <s v="200-07-547250 Department of Defense Contributions, DoD Medicare-Eligible Retiree Health Care Fund                                                                                 "/>
        <s v="200-10-809820 Interest on Investments, Education Benefits Fund                                                                                                                    "/>
        <s v="200-15-856920 Earnings on Investments, American Battle Monuments Commission                                                                                                       "/>
        <s v="200-20-852220 Interest from Investments, Armed Forces Retirement Home                                                                                                             "/>
        <s v="202-00-821720 Earnings on Investments, South Dakota Terrestrial Wildlife Habitat Restoration Trust Fund                                                                           "/>
        <s v="202-00-886120 Interest and Profits on Investments in Public Debt Securities, Inland Waterways Trust Fund                                                                          "/>
        <s v="202-00-886320 Earnings on Investments, Harbor Maintenance Trust Fund                                                                                                              "/>
        <s v="313-00-828120 Interest on Investments, Barry Goldwater Scholarship and Excellence in Education Foundation                                                                         "/>
        <s v="345-00-829020 Earnings on Investment, Court of Veterans Appeals Retirement Fund, LVE                                                                                              "/>
        <s v="345-00-829030 Employing Agency Contributions, Court of Appeals for Veterans Claims Retirement Fund                                                                                "/>
        <s v="349-10-821220 Earnings on Investments, District of Columbia Judicial Retirement and Survivors Annuity Fund                                                                        "/>
        <s v="372-00-829620 Interest on Investments, Harry S Truman Memorial Scholarship Trust Fund                                                                                             "/>
        <s v="381-00-828220 Earnings on Investments, James Madison Memorial Fellowship Foundation                                                                                               "/>
        <s v="382-00-802520 Interest on Investment in Public Debt Securities, Japan-United States Friendship Commission                                                                         "/>
        <s v="446-00-801010 Railroad Social Security Equivalent Benefit Account, Interest and Profits on Investments in Public Debt Securities                                                  "/>
        <s v="446-00-801018 Railroad Social Security Equivalent Benefit Account, Interest Transferred to Federal Hospital Insurance Trust Fund                                                  "/>
        <s v="446-00-801110 Interest and Profits on Investments in Public Debt Securities, Rail Industry Pension Fund                                                                           "/>
        <s v="446-00-811820 Earnings on Investments in Federal Securities, National Railroad Retirement Investment Trust                                                                        "/>
        <s v="485-00-826720 Interest on Investment, National Service Trust Fund                                                                                                                 "/>
        <s v="487-00-861520 Interest on Investments, Morris K. Udall Scholarship Fund                                                                                                           "/>
        <s v="001-15-0123 Senate Office Buildings                                                                                                                                             "/>
        <s v="001-15-0127 House Office Buildings                                                                                                                                              "/>
        <s v="001-15-4296 Capitol Visitor Center Revolving Fund                                                                                                                               "/>
        <s v="002-25-0923 Defender Services                                                                                                                                                   "/>
        <s v="002-25-0925 Fees of Jurors and Commissioners                                                                                                                                    "/>
        <s v="005-45-2501 Payments to States and Possessions                                                                                                                                  "/>
        <s v="005-49-3316 Emergency Conservation Program                                                                                                                                      "/>
        <s v="005-53-1002 Watershed Rehabilitation Program                                                                                                                                    "/>
        <s v="005-68-2278 Food for Peace Title II Grants                                                                                                                                      "/>
        <s v="005-84-3510 Special Supplemental Nutrition Program for Women, Infants, and Children (WIC)                                                                                       "/>
        <s v="006-55-0515 Construction of Research Facilities                                                                                                                                 "/>
        <s v="007-10-0810 The Department of Defense Environmental Restoration Accounts                                                                                                        "/>
        <s v="007-10-0819 Overseas Humanitarian, Disaster, and Civic Aid                                                                                                                      "/>
        <s v="007-10-2091 Afghanistan Security Forces Fund                                                                                                                                    "/>
        <s v="007-10-2099 Counter-Islamic State of Iraq and Syria Train and Equip Fund                                                                                                        "/>
        <s v="007-15-0350 National Guard and Reserve Equipment                                                                                                                                "/>
        <s v="007-15-1611 Shipbuilding and Conversion, Navy                                                                                                                                   "/>
        <s v="007-15-2093 Joint Improvised-Threat Defeat Fund                                                                                                                                 "/>
        <s v="007-15-3021 Space Procurement, Air Force                                                                                                                                        "/>
        <s v="007-25-0500 Military Construction, Defense-wide                                                                                                                                 "/>
        <s v="007-25-0516 Department of Defense Base Closure Account                                                                                                                          "/>
        <s v="007-30-0740 Family Housing Construction, Air Force                                                                                                                              "/>
        <s v="018-45-0200 Student Financial Assistance                                                                                                                                        "/>
        <s v="018-80-1400 Office of Inspector General                                                                                                                                         "/>
        <s v="019-05-0309 Defense Nuclear Nonproliferation                                                                                                                                    "/>
        <s v="019-20-0208 Title 17 Innovative Technology Loan Guarantee Program                                                                                                               "/>
        <s v="019-50-5178 Falcon and Amistad Operating and Maintenance Fund                                                                                                                   "/>
        <s v="009-17-0344 Contract Support Costs                                                                                                                                              "/>
        <s v="009-70-1502 Low Income Home Energy Assistance                                                                                                                                   "/>
        <s v="009-70-1512 Promoting Safe and Stable Families                                                                                                                                  "/>
        <s v="009-90-0125 Nonrecurring Expenses Fund                                                                                                                                          "/>
        <s v="024-58-0533 Border Security Fencing, Infrastructure, and Technology                                                                                                             "/>
        <s v="024-58-4363 Enhanced Inspectional Services                                                                                                                                      "/>
        <s v="024-70-4236 National Flood Insurance Fund                                                                                                                                       "/>
        <s v="024-85-0861 Operations and Support                                                                                                                                              "/>
        <s v="025-03-0163 Public Housing Operating Fund                                                                                                                                       "/>
        <s v="025-03-0302 Tenant Based Rental Assistance                                                                                                                                      "/>
        <s v="025-03-0304 Public Housing Capital Fund                                                                                                                                         "/>
        <s v="025-03-0313 Native American Programs                                                                                                                                            "/>
        <s v="025-03-0481 Public Housing Fund                                                                                                                                                 "/>
        <s v="025-06-0162 Community Development Fund                                                                                                                                          "/>
        <s v="025-06-0192 Homeless Assistance Grants                                                                                                                                          "/>
        <s v="025-06-0205 Home Investment Partnership Program                                                                                                                                 "/>
        <s v="025-09-0206 Other Assisted Housing Programs                                                                                                                                     "/>
        <s v="025-09-0237 Housing for Persons with Disabilities                                                                                                                               "/>
        <s v="025-09-0303 Project-based Rental Assistance                                                                                                                                     "/>
        <s v="025-09-0320 Housing for the Elderly                                                                                                                                             "/>
        <s v="025-09-4044 Flexible Subsidy Fund                                                                                                                                               "/>
        <s v="025-12-0186 Guarantees of Mortgage-backed Securities Loan Guarantee Program Account                                                                                             "/>
        <s v="025-35-0479 Program Offices                                                                                                                                                     "/>
        <s v="010-24-1042 National Recreation and Preservation                                                                                                                                "/>
        <s v="010-76-2240 Contract Support Costs                                                                                                                                              "/>
        <s v="010-92-0118 Salaries and Expenses                                                                                                                                               "/>
        <s v="011-20-1003 Buildings and Facilities                                                                                                                                            "/>
        <s v="012-05-0181 Job Corps                                                                                                                                                           "/>
        <s v="012-16-0143 Salaries and Expenses                                                                                                                                               "/>
        <s v="012-18-0400 Salaries and Expenses                                                                                                                                               "/>
        <s v="012-19-1200 Salaries and Expenses                                                                                                                                               "/>
        <s v="021-04-0170 National Surface Transportation and Innovative Finance Bureau                                                                                                       "/>
        <s v="021-12-8106 Grants-in-aid for Airports (Airport and Airway Trust Fund)                                                                                                          "/>
        <s v="021-15-9911 Miscellaneous Appropriations                                                                                                                                        "/>
        <s v="021-50-8121 Trust Fund Share of Pipeline Safety                                                                                                                                 "/>
        <s v="015-05-0165 Committee on Foreign Investment in the United States Fund                                                                                                           "/>
        <s v="015-25-4159 United States Mint Public Enterprise Fund                                                                                                                           "/>
        <s v="029-15-0140 Medical Community Care                                                                                                                                              "/>
        <s v="029-40-0181 Grants for Construction of State Extended Care Facilities                                                                                                           "/>
        <s v="029-40-1122 Board of Veterans Appeals                                                                                                                                           "/>
        <s v="202-00-3130 Formerly Utilized Sites Remedial Action Program                                                                                                                     "/>
        <s v="020-00-0254 Water Infrastructure Finance and Innovation Program Account                                                                                                         "/>
        <s v="020-00-4330 Hazardous Waste Electronic Manifest System Fund                                                                                                                     "/>
        <s v="100-10-0109 White House Repair and Restoration                                                                                                                                  "/>
        <s v="100-70-8581 Trade Enforcement Trust Fund                                                                                                                                        "/>
        <s v="184-05-1081 International Military Education and Training                                                                                                                       "/>
        <s v="184-15-0306 Assistance for Europe, Eurasia and Central Asia                                                                                                                     "/>
        <s v="184-35-9972 Peace Corps Miscellaneous Trust Fund                                                                                                                                "/>
        <s v="026-00-0115 Space Operations                                                                                                                                                    "/>
        <s v="026-00-0120 Science                                                                                                                                                             "/>
        <s v="026-00-0130 Construction and Environmental Compliance and Restoration                                                                                                           "/>
        <s v="028-00-1154 Business Loans Program Account                                                                                                                                      "/>
        <s v="028-00-4156 Surety Bond Guarantees Revolving Fund                                                                                                                               "/>
        <s v="339-00-1400 Commodity Futures Trading Commission                                                                                                                                "/>
        <s v="485-00-2723 VISTA Advance Payments Revolving Fund                                                                                                                               "/>
        <s v="511-00-1734 Federal Payment to the Court Services and Offender Supervision Agency for the District of Columbia                                                                  "/>
        <s v="525-00-1651 Election Security Grants                                                                                                                                            "/>
        <s v="351-00-0100 Export-Import Bank Loans Program Account                                                                                                                            "/>
        <s v="356-00-1911 Affordable Connectivity Fund                                                                                                                                        "/>
        <s v="434-00-1100 Salaries and Expenses                                                                                                                                               "/>
        <s v="449-00-0100 Salaries and Expenses                                                                                                                                               "/>
        <s v="472-00-0301 Salaries and Expenses                                                                                                                                               "/>
        <s v="005-00-270110 Agriculture Credit Insurance, Negative Subsidies                                                                                                                    "/>
        <s v="005-00-270210 Rural Electrification and Telephone Loans, Negative Subsidies                                                                                                       "/>
        <s v="005-00-270310 Rural Water and Waste Disposal, Negative Subsidies                                                                                                                  "/>
        <s v="005-00-270510 Rural Community Facility, Negative Subsidies                                                                                                                        "/>
        <s v="005-00-270610 Rural Housing Insurance, Negative Subsidies                                                                                                                         "/>
        <s v="006-00-271710 Fisheries Finance, Negative Subsidies                                                                                                                               "/>
        <s v="007-00-269210 Defense Production Act, Negative Subsidies                                                                                                                          "/>
        <s v="019-00-089400 Fees and Recoveries, Federal Energy Regulatory Commission                                                                                                           "/>
        <s v="019-00-223400 Sale of Strategic Petroleum Reserve Oil                                                                                                                             "/>
        <s v="019-00-267910 Title 17 Innovative Technology Loan Guarantees, Negative Subsidies                                                                                                  "/>
        <s v="024-00-539010 Unclaimed Checkpoint Money                                                                                                                                          "/>
        <s v="024-00-554310 International Registered Traveler Program Fund                                                                                                                      "/>
        <s v="024-00-571030 Sale of Real Property, Coast Guard Housing Fund                                                                                                                     "/>
        <s v="025-00-271910 FHA-General and Special Risk, Negative Subsidies                                                                                                                    "/>
        <s v="025-00-811910 Mobile Home Inspection and Monitoring Fees, Manufactured Housing Fee Trust Fund                                                                                     "/>
        <s v="010-00-203200 Hardrock Mining Holding Fee                                                                                                                                         "/>
        <s v="010-00-322000 All Other General Fund Proprietary Receipts Including Budget Clearing Accounts                                                                                      "/>
        <s v="010-00-501710 Service Charges, Deposits, and Forfeitures, BLM                                                                                                                     "/>
        <s v="010-00-517330 Central Valley Project Restoration Fund, Revenue                                                                                                                    "/>
        <s v="010-00-576210 Fees, National Park Medical Services Fund                                                                                                                           "/>
        <s v="011-00-507310 Fees for Bankruptcy Oversight, U.S. Trustees System                                                                                                                 "/>
        <s v="014-00-571310 Expedited Passport Fees, Consular and Border Security Programs                                                                                                      "/>
        <s v="014-00-571330 Passport Security Surcharge, Consular and Border Security Programs                                                                                                  "/>
        <s v="014-00-571340 Western Hemisphere Travel Surcharge, Consular and Border Security Programs                                                                                          "/>
        <s v="014-00-571350 Machine-Readable Visa Fee, Consular and Border Security Programs                                                                                                    "/>
        <s v="014-00-571360 Immigrant Visa Security Surcharge, Consular and Border Security Programs                                                                                            "/>
        <s v="014-00-571370 Affidavit of Support Fee, Consular and Border Security Programs                                                                                                     "/>
        <s v="014-00-571380 Diversity Immigrant Lottery Fee, Consular and Border Security Programs                                                                                              "/>
        <s v="014-00-571390 Passport Application and Execution Fee, Consular and Border Security Programs                                                                                       "/>
        <s v="021-00-276010 Railroad Rehabilitation and Improvement Financing, Negative Subsidies                                                                                               "/>
        <s v="021-00-276810 Transportation Infrastructure Finance and Innovation Program, Negative Subsidies                                                                                    "/>
        <s v="021-00-517200 Pipeline Safety Fund                                                                                                                                                "/>
        <s v="021-00-517240 Underground Natural Gas Storage Facility Safety                                                                                                                     "/>
        <s v="015-00-267710 Community Development Financial Institutions Fund, Negative Subsidies                                                                                               "/>
        <s v="029-00-528710 Pharmaceutical Co-payments, MCCF                                                                                                                                    "/>
        <s v="029-00-528711 Medical Care Collections Fund, Third Party Prescription Claims                                                                                                      "/>
        <s v="029-00-528712 Enhanced-use Lease Proceeds, MCCF                                                                                                                                   "/>
        <s v="029-00-528713 Fee Basis 3rd Party MCCF                                                                                                                                            "/>
        <s v="029-00-528714 Fee Basis First Party Collections, Medical Care Collections Fund                                                                                                    "/>
        <s v="029-00-528730 First Party Collections, MCCF                                                                                                                                       "/>
        <s v="029-00-528740 Third Party Collections, MCCF                                                                                                                                       "/>
        <s v="029-00-528760 Parking Fees, MCCF                                                                                                                                                  "/>
        <s v="029-00-528770 Compensated Work Therapy, MCCF                                                                                                                                      "/>
        <s v="029-00-528790 MCCF, Long-term Care Copayments                                                                                                                                     "/>
        <s v="020-00-537410 Registration Service Fees, Pesticide Registration Fund                                                                                                              "/>
        <s v="020-00-566410 User Fees, TSCA Service Fee Fund                                                                                                                                    "/>
        <s v="016-00-541910 State Supplemental Fees, SSI                                                                                                                                        "/>
        <s v="351-00-272710 Export-Import Bank Loans, Negative Subsidies                                                                                                                        "/>
        <s v="429-00-528010 Nuclear Facility Fees, Nuclear Regulatory Commission                                                                                                                "/>
        <s v="526-00-537660 Civil Monetary Penalties, Public Company Accounting Oversight Board                                                                                                 "/>
        <s v="005-45-4050 Fee Funded Inspection, Weighing, and Examination Services                                                                                                           "/>
        <s v="005-45-8412 Milk Market Orders Assessment Fund                                                                                                                                  "/>
        <s v="005-49-8161 Tobacco Trust Fund                                                                                                                                                  "/>
        <s v="005-63-1951 Rural Community Facilities Program Account                                                                                                                          "/>
        <s v="005-65-3105 Rural Economic Development Grants                                                                                                                                   "/>
        <s v="005-60-4155 Rural Development Insurance Fund Liquidating Account                                                                                                                "/>
        <s v="005-60-4230 Rural Electrification and Telecommunications Liquidating Account                                                                                                    "/>
        <s v="005-68-2274 Expenses, Public Law 480, Foreign Assistance Programs, Agriculture Liquidating Account                                                                              "/>
        <s v="005-84-3505 Supplemental Nutrition Assistance Program                                                                                                                           "/>
        <s v="005-84-3539 Child Nutrition Programs                                                                                                                                            "/>
        <s v="005-96-9921 Forest Service Permanent Appropriations                                                                                                                             "/>
        <s v="005-96-9974 Forest Service Trust Funds                                                                                                                                          "/>
        <s v="006-48-8470 Seafood Inspection Program                                                                                                                                          "/>
        <s v="006-60-4421 First Responder Network Authority                                                                                                                                   "/>
        <s v="007-40-4555 National Defense Stockpile Transaction Fund                                                                                                                         "/>
        <s v="018-40-0242 College Housing and Academic Facilities Loans Liquidating Account                                                                                                   "/>
        <s v="018-45-0230 Federal Family Education Loan Liquidating Account                                                                                                                   "/>
        <s v="018-45-4299 Health Education Assistance Loans Liquidating Account                                                                                                               "/>
        <s v="019-20-0233 SPR Petroleum Account                                                                                                                                               "/>
        <s v="009-10-4309 Revolving Fund for Certification and Other Services                                                                                                                 "/>
        <s v="009-15-0320 Vaccine Injury Compensation                                                                                                                                         "/>
        <s v="009-15-8175 Vaccine Injury Compensation Program Trust Fund                                                                                                                      "/>
        <s v="009-20-0946 World Trade Center Health Program Fund                                                                                                                              "/>
        <s v="009-38-0516 State Grants and Demonstrations                                                                                                                                     "/>
        <s v="009-38-0580 Payments to Health Care Trust Funds                                                                                                                                 "/>
        <s v="009-70-1545 Payments for Foster Care and Permanency                                                                                                                             "/>
        <s v="009-70-1550 Child Care Entitlement to States                                                                                                                                    "/>
        <s v="009-91-9971 Miscellaneous Trust Funds                                                                                                                                           "/>
        <s v="024-60-8533 General Gift Fund                                                                                                                                                   "/>
        <s v="025-06-0344 Neighborhood Stabilization Program                                                                                                                                  "/>
        <s v="025-09-4041 Rental Housing Assistance Fund                                                                                                                                      "/>
        <s v="025-09-4070 FHA-Mutual Mortgage and Cooperative Housing Insurance Funds Liquidating Account                                                                                     "/>
        <s v="025-09-4072 FHA-General and Special Risk Insurance Funds Liquidating Account                                                                                                    "/>
        <s v="025-09-4115 Housing for the Elderly or Handicapped Fund Liquidating Account                                                                                                     "/>
        <s v="010-04-4053 Helium Fund                                                                                                                                                         "/>
        <s v="010-10-0667 Bureau of Reclamation Loan Liquidating Account                                                                                                                      "/>
        <s v="010-24-2645 Centennial Challenge                                                                                                                                                "/>
        <s v="010-24-4488 Visitor Experience Improvements Fund                                                                                                                                "/>
        <s v="010-24-9928 Recreation Fee Permanent Appropriations                                                                                                                             "/>
        <s v="010-76-2303 Indian Land and Water Claim Settlements and Miscellaneous Payments to Indians                                                                                       "/>
        <s v="011-05-0311 Fees and Expenses of Witnesses                                                                                                                                      "/>
        <s v="012-05-1800 Federal Additional Unemployment Compensation Program, Recovery                                                                                                      "/>
        <s v="014-05-8186 Foreign Service Retirement and Disability Fund                                                                                                                      "/>
        <s v="015-05-0136 Troubled Asset Relief Program, Housing Programs                                                                                                                     "/>
        <s v="015-05-0142 State Small Business Credit Initiative                                                                                                                              "/>
        <s v="015-05-0156 Transportation Services Economic Relief                                                                                                                             "/>
        <s v="015-05-1892 Coronavirus Relief Fund                                                                                                                                             "/>
        <s v="015-04-4394 Financial Integrity Fund                                                                                                                                            "/>
        <s v="015-12-4109 Check Forgery Insurance Fund                                                                                                                                        "/>
        <s v="015-45-0905 U.S. Coronavirus Payments                                                                                                                                           "/>
        <s v="015-45-0922 Payment Where Child Tax Credit Exceeds Liability for Tax                                                                                                            "/>
        <s v="015-45-0949 Refundable Premium Tax Credit                                                                                                                                       "/>
        <s v="015-45-4413 Federal Tax Lien Revolving Fund                                                                                                                                     "/>
        <s v="029-15-0172 Veterans Choice Fund                                                                                                                                                "/>
        <s v="029-25-0120 Veterans Insurance and Indemnities                                                                                                                                  "/>
        <s v="029-25-4025 Housing Liquidating Account                                                                                                                                         "/>
        <s v="029-25-8132 National Service Life Insurance Fund                                                                                                                                "/>
        <s v="202-00-3128 Washington Aqueduct                                                                                                                                                 "/>
        <s v="202-00-8862 Rivers and Harbors Contributed Funds                                                                                                                                "/>
        <s v="200-30-5095 Wildlife Conservation                                                                                                                                               "/>
        <s v="184-05-4121 Foreign Military Loan Liquidating Account                                                                                                                           "/>
        <s v="184-15-4175 Property Management Fund                                                                                                                                            "/>
        <s v="184-22-4103 Economic Assistance Loans Liquidating Account                                                                                                                       "/>
        <s v="184-22-4340 Housing and Other Credit Guaranty Programs Liquidating Account                                                                                                      "/>
        <s v="422-00-0551 Major Research Equipment and Facilities Construction                                                                                                                "/>
        <s v="027-00-8135 Civil Service Retirement and Disability Fund                                                                                                                        "/>
        <s v="028-00-0500 Emergency EIDL Grants                                                                                                                                               "/>
        <s v="028-00-0700 Shuttered Venue Operators                                                                                                                                           "/>
        <s v="028-00-0800 Restaurant Revitalization Fund                                                                                                                                      "/>
        <s v="028-00-4153 Disaster Loan Fund Liquidating Account                                                                                                                              "/>
        <s v="028-00-4154 Business Loan Fund Liquidating Account                                                                                                                              "/>
        <s v="016-00-0406 Supplemental Security Income Program                                                                                                                                "/>
        <s v="016-00-8006 Federal Old-age and Survivors Insurance Trust Fund                                                                                                                  "/>
        <s v="016-00-8007 Federal Disability Insurance Trust Fund                                                                                                                             "/>
        <s v="581-00-5578 Consumer Financial Civil Penalty Fund                                                                                                                               "/>
        <s v="349-30-5511 District of Columbia Federal Pension Fund                                                                                                                           "/>
        <s v="351-00-4027 Export-Import Bank of the United States Liquidating Account                                                                                                         "/>
        <s v="356-00-5183 Universal Service Fund                                                                                                                                              "/>
        <s v="415-00-4472 Community Development Revolving Loan Fund                                                                                                                           "/>
        <s v="579-00-8299 Patient-Centered Outcomes Research Trust Fund                                                                                                                       "/>
        <s v="446-00-8011 Rail Industry Pension Fund                                                                                                                                          "/>
        <s v="574-00-3744 Southeast Crescent Regional Commission                                                                                                                              "/>
        <s v="001-15-322000 All Other General Fund Proprietary Receipts Including Budget Clearing Accounts                                                                                      "/>
        <s v="001-25-803110 Contributions, Library of Congress Gift Fund                                                                                                                        "/>
        <s v="001-25-803210 Contributions, Library of Congress Permanent Loan Account                                                                                                           "/>
        <s v="001-25-803221 Income from Donated Securities, Library of Congress                                                                                                                 "/>
        <s v="001-45-814810 Gifts and Donations, Open World Leadership Center Trust Fund                                                                                                        "/>
        <s v="002-25-322000 All Other General Fund Proprietary Receipts Including Budget Clearing Accounts                                                                                      "/>
        <s v="002-00-511410 Proceeds from Sale of Property, Judiciary Information Technology Fund                                                                                               "/>
        <s v="005-00-181100 National Grasslands                                                                                                                                                 "/>
        <s v="005-00-222100 National Forest Fund                                                                                                                                                "/>
        <s v="005-00-267130 Food Supply Chain and Agriculture Pandemic Response Guaranteed Loan, Downward Reestimates of Subsidy                                                                "/>
        <s v="005-00-267530 Biorefinery Assistance, Downward Reestimates of Subsidies                                                                                                           "/>
        <s v="005-00-268030 Rural Microenterprise Investment, Downward Reestimate of Subsidy                                                                                                    "/>
        <s v="005-00-270130 Agriculture Credit Insurance, Downward Reestimates of Subsidies                                                                                                     "/>
        <s v="005-00-270230 Rural Electrification and Telephone Loans, Downward Reestimates of Subsidies                                                                                        "/>
        <s v="005-00-270330 Rural Water and Waste Disposal, Downward Reestimates of Subsidies                                                                                                   "/>
        <s v="005-00-270530 Rural Community Facility, Downward Reestimates of Subsidies                                                                                                         "/>
        <s v="005-00-270630 Rural Housing Insurance, Downward Reestimates of Subsidies                                                                                                          "/>
        <s v="005-00-270730 Rural Business and Industry, Downward Reestimates of Subsidies                                                                                                      "/>
        <s v="005-00-270830 P.L. 480 Loan Program, Downward Reestimates of Subsidies                                                                                                            "/>
        <s v="005-00-271030 Rural Development Loans, Downward Reestimates of Subsidies                                                                                                          "/>
        <s v="005-00-271330 Economic Development Loans, Downward Reestimates of Subsidies                                                                                                       "/>
        <s v="005-00-274630 Downward Reestimates, Distance Learning, Telemedicine, and Broadband Program                                                                                        "/>
        <s v="005-00-275610 Negative Subsidies, Farm Storage Facility Loans                                                                                                                     "/>
        <s v="005-00-275630 Farm Storage Facility Loans, Downward Reestimate of Subsidies                                                                                                       "/>
        <s v="005-00-275730 Commodity Credit Corporation Export Guarantee Financing, Downward Reestimate of Subsidies                                                                           "/>
        <s v="005-00-278630 Rural Energy for America Program, Downward Reestimates of Subsidies                                                                                                 "/>
        <s v="005-00-279310 Commodity Credit Corporation Export Guarantee Financing, Negative Subsidies                                                                                         "/>
        <s v="005-00-322000 All Other General Fund Proprietary Receipts Including Budget Clearing Accounts                                                                                      "/>
        <s v="005-00-500810 National Forests Fund                                                                                                                                               "/>
        <s v="005-00-520110 National Forests Fund, Payments to States                                                                                                                           "/>
        <s v="005-00-520210 Timber Roads, Purchaser Elections                                                                                                                                   "/>
        <s v="005-00-520310 National Forests Fund, Roads and Trails for States                                                                                                                  "/>
        <s v="005-00-520410 Timber Salvage Sales                                                                                                                                                "/>
        <s v="005-00-520610 Deposits, Brush Disposal                                                                                                                                            "/>
        <s v="005-00-520700 Receipts, Cooperative Range Improvements                                                                                                                            "/>
        <s v="005-00-520810 Deposits, Acquisitions of Lands for National Forests, Special Acts                                                                                                  "/>
        <s v="005-00-521610 Land Acquisition Proceeds for Exchanges, Acquisition of Lands to Complete Land Exchanges                                                                            "/>
        <s v="005-00-521910 Rents and Charges for Quarters, Forest Service                                                                                                                      "/>
        <s v="005-00-526410 Timber Sales Pipeline Restoration Fund                                                                                                                              "/>
        <s v="005-00-526810 Recreational Fee Demonstration Program, Forest Service                                                                                                              "/>
        <s v="005-00-527710 Midewin National Tallgrass Prairie Rental Fees                                                                                                                      "/>
        <s v="005-00-536010 Charges, User Fees, and Natural Resource Utilization, Land between the Lakes, Forest Service                                                                        "/>
        <s v="005-00-536110 Administration of Rights-of-way and Other Land Uses                                                                                                                 "/>
        <s v="005-00-554010 Funds Retained, Stewardship Contracting Product Sales                                                                                                               "/>
        <s v="005-00-589610 National Grasslands                                                                                                                                                 "/>
        <s v="005-00-801510 Deposits of Fees, Inspection and Grading of Farm Products, AMS                                                                                                      "/>
        <s v="005-00-802810 Forest Service Cooperative Fund                                                                                                                                     "/>
        <s v="005-00-813710 Deposits of Fees, Inspection and Grading of Farm Products, Food Safety and Quality Service                                                                          "/>
        <s v="005-00-820310 Gifts and Bequests, Departmental Administration                                                                                                                     "/>
        <s v="005-00-821410 Deposits of Miscellaneous Contributed Funds, Science and Education Administration                                                                                   "/>
        <s v="005-00-822610 Deposits of Miscellaneous Contributed Funds, APHIS                                                                                                                  "/>
        <s v="005-00-972210 Miscellaneous Special Funds, Forest Service                                                                                                                         "/>
        <s v="006-00-271730 Fisheries Finance, Downward Reestimates of Subsidies                                                                                                                "/>
        <s v="006-00-322000 All Other General Fund Proprietary Receipts Including Budget Clearing Accounts                                                                                      "/>
        <s v="006-00-558310 Fisheries Enforcement Asset Forfeiture Fund, Deposits (PDF Account)                                                                                                 "/>
        <s v="006-00-558410 Sanctuaries Enforcement Asset Forfeiture Fund, Deposits (PDF Account)                                                                                               "/>
        <s v="006-00-850110 Gifts and Bequests                                                                                                                                                  "/>
        <s v="007-00-143517 General Fund Proprietary Interest Receipts, not Otherwise Classified, Navy                                                                                          "/>
        <s v="007-00-184000 Rent of Equipment and Other Personal Property                                                                                                                       "/>
        <s v="007-00-223600 Sale of Certain Materials in National Defense Stockpile                                                                                                             "/>
        <s v="007-00-246200 Deposits for Survivor Annuity Benefits                                                                                                                              "/>
        <s v="007-00-265197 Sale of Scrap and Salvage Materials                                                                                                                                 "/>
        <s v="007-00-276130 Family Housing Improvement Fund, Downward Reestimates of Subsidies                                                                                                  "/>
        <s v="007-00-301900 Recoveries for Government Property Lost or Damaged                                                                                                                  "/>
        <s v="007-00-304117 Recoveries under the Foreign Military Sales Program, Navy                                                                                                           "/>
        <s v="007-00-304121 Recoveries under the Foreign Military Sales Program, Army                                                                                                           "/>
        <s v="007-00-304157 Recoveries under the Foreign Military Sales Program, Air Force                                                                                                      "/>
        <s v="007-00-304197 Recoveries under the Foreign Military Sales Program, Defense Agencies                                                                                               "/>
        <s v="007-00-321017 General Fund Proprietary Receipts, not Otherwise Classified, Navy                                                                                                   "/>
        <s v="007-00-321021 General Fund Proprietary Receipts, not Otherwise Classified, Army                                                                                                   "/>
        <s v="007-00-321057 General Fund Proprietary Receipts, not Otherwise Classified, Air Force                                                                                              "/>
        <s v="007-00-321097 General Fund Proprietary Receipts, not Otherwise Classified, Defense Agencies                                                                                       "/>
        <s v="007-00-509810 Restoration of the Rocky Mountain Arsenal, Army                                                                                                                     "/>
        <s v="007-00-519530 Proceeds from the Transfer or Disposition of Commissary Facilities                                                                                                  "/>
        <s v="007-00-544110 Contributions for Burdensharing and Other Cooperative Activities (Kuwait)                                                                                           "/>
        <s v="007-00-544130 Contributions for Burdensharing and Other Cooperative Activities (Japan)                                                                                            "/>
        <s v="007-00-544140 Contributions for Burdensharing and Other Cooperative Activities (So. Korea)                                                                                        "/>
        <s v="007-00-544190 Contributions for Burdensharing and Other Cooperative Activities (Poland)                                                                                           "/>
        <s v="007-00-561640 Proceeds, Support of Athletic Programs                                                                                                                              "/>
        <s v="007-00-575110 Collections, Contributions to the Cooperative Threat Reduction Program                                                                                              "/>
        <s v="007-00-575310 Contributions from Applicants, Renewable Energy Impact Assessments and Mitigation, Defense                                                                          "/>
        <s v="007-00-816310 Contributions, Department of Defense General Gift Fund Deposits, Department                                                                                         "/>
        <s v="007-00-872110 Payments from Lessee, Heritage Center for the National Museum of the United States Army                                                                             "/>
        <s v="007-00-992310 Disposal of Department of Defense Real Property                                                                                                                     "/>
        <s v="007-00-992410 Lease of Department of Defense Real Property                                                                                                                        "/>
        <s v="007-00-997110 Deposits, Other DOD Trust Funds                                                                                                                                     "/>
        <s v="018-00-143500 General Fund Proprietary Interest Receipts, not Otherwise Classified                                                                                                "/>
        <s v="018-00-271810 Federal Family Education Loan Program, Negative Subsidies                                                                                                           "/>
        <s v="018-00-271830 Federal Family Education Loan Program, Downward Reestimates of Subsidies                                                                                            "/>
        <s v="018-00-274130 College Housing and Academic Facilities Loan, Downward Reestimates of Subsidies                                                                                     "/>
        <s v="018-00-278110 Federal Direct Student Loan Program, Negative Subsidies                                                                                                             "/>
        <s v="018-00-278130 Federal Direct Student Loan Program, Downward Reestimates of Subsidies                                                                                              "/>
        <s v="018-00-279410 TEACH Grant Program, Negative Subsidies                                                                                                                             "/>
        <s v="018-00-279430 TEACH Grant Program, Downward Reestimates of Subsidies                                                                                                              "/>
        <s v="018-00-279830 Health Education Assistance Loans, Downward Reestimates of Subsidies                                                                                                "/>
        <s v="018-00-291500 Repayment of Loans, Capital Contributions, Higher Education Activities                                                                                              "/>
        <s v="018-00-322000 All Other General Fund Proprietary Receipts Including Budget Clearing Accounts                                                                                      "/>
        <s v="018-00-555710 Student Financial Assistance Debt Collection                                                                                                                        "/>
        <s v="018-00-825810 Contributions                                                                                                                                                       "/>
        <s v="019-00-143500 General Fund Proprietary Interest Receipts, not Otherwise Classified                                                                                                "/>
        <s v="019-00-224500 Sale and Transmission of Electric Energy, Falcon Dam                                                                                                                "/>
        <s v="019-00-224700 Sale and Transmission of Electric Energy, Southwestern Power Administration                                                                                         "/>
        <s v="019-00-224800 Sale and Transmission of Electric Energy, Southeastern Power Administration                                                                                         "/>
        <s v="019-00-224900 Sale of Power and Other Utilities, not Otherwise Classified                                                                                                         "/>
        <s v="019-00-279530 DOE ATVM Direct Loans Downward Reestimate Account                                                                                                                   "/>
        <s v="019-00-279730 DOE Loan Guarantees Downward Reestimate Account                                                                                                                     "/>
        <s v="019-00-288900 Repayments on Miscellaneous Recoverable Costs, not Otherwise Classified                                                                                             "/>
        <s v="019-00-322000 All Other General Fund Proprietary Receipts Including Budget Clearing Accounts                                                                                      "/>
        <s v="019-00-500026 Reclamation Fund, All Other, Sale of Electric Energy, Bonneville Power Administration                                                                               "/>
        <s v="019-00-500027 Reclamation Fund, All Other, Sale of Power and Other Utilities (WAPA)                                                                                               "/>
        <s v="019-00-522710 Nuclear Waste Disposal Fund                                                                                                                                         "/>
        <s v="009-00-143500 General Fund Proprietary Interest Receipts, not Otherwise Classified                                                                                                "/>
        <s v="009-00-267403 Consumer Operated and Oriented Plan Direct Loan Program, Downward Reestimate of Subsidies                                                                           "/>
        <s v="009-00-310700 Federal Share of Child Support Collections                                                                                                                          "/>
        <s v="009-00-322000 All Other General Fund Proprietary Receipts Including Budget Clearing Accounts                                                                                      "/>
        <s v="009-00-507110 Rent and Charges for Quarters, Indian Health Service                                                                                                                "/>
        <s v="009-00-514510 Cooperative Research and Development Agreements, NIH                                                                                                                "/>
        <s v="009-00-514610 Cooperative Research and Development Agreements, Centers for Disease Control                                                                                        "/>
        <s v="009-00-514810 Cooperative Research and Development Agreements, FDA                                                                                                                "/>
        <s v="009-00-800429 Other Proprietary Interest from the Public, FSMI Fund                                                                                                               "/>
        <s v="009-00-800432 Gifts, Medicare Prescription Drug Accounts, FSMI                                                                                                                    "/>
        <s v="009-00-800435 Premiums Collected for Medicare Prescription Drug Account, FSMI                                                                                                     "/>
        <s v="009-00-800436 Payments from States, Medicare Prescription Drug Account, FSMI                                                                                                      "/>
        <s v="009-00-800440 Basic Premium, Medicare Advantage, FSMI Trust Fund                                                                                                                  "/>
        <s v="009-00-800442 Gifts, FSMI Fund                                                                                                                                                    "/>
        <s v="009-00-800445 Medicare Refunds, SMI                                                                                                                                               "/>
        <s v="009-00-800448 Affordable Care Act Medicare Shared Savings Models, SMI                                                                                                             "/>
        <s v="009-00-800450 Premiums Collected for the Aged, FSMI Fund                                                                                                                          "/>
        <s v="009-00-800470 Premiums Collected for the Disabled, FSMI Fund                                                                                                                      "/>
        <s v="009-00-800490 Inflation Rebate, FSMI                                                                                                                                              "/>
        <s v="009-00-800529 FHI Trust Fund, Other Proprietary Interest from the Public                                                                                                          "/>
        <s v="009-00-800540 FHI Trust Fund, Basic Premium, Medicare Advantage                                                                                                                   "/>
        <s v="009-00-800553 FHI Trust Fund, Medicare Refunds                                                                                                                                    "/>
        <s v="009-00-800580 Affordable Care Act Medicare Shared Savings Models (HI)                                                                                                             "/>
        <s v="009-00-800590 FHI Trust Fund, Premiums Collected for Uninsured Individuals not Otherwise Eligible                                                                                 "/>
        <s v="009-00-807310 Contributions, Indian Health Facilities                                                                                                                             "/>
        <s v="009-00-824810 Contributions, N.I.H., Unconditional Gift Fund                                                                                                                      "/>
        <s v="009-00-825010 Centers for Disease Control, Gifts and Donations                                                                                                                    "/>
        <s v="009-00-825310 Contributions, N.I.H., Conditional Gift Fund                                                                                                                        "/>
        <s v="009-00-851110 Contributions to the Indian Health Service Gift Fund                                                                                                                "/>
        <s v="024-00-031100 Tonnage Duty Increases                                                                                                                                              "/>
        <s v="024-00-090000 Passenger Security Fees Returned to the General Fund                                                                                                                "/>
        <s v="024-00-143500 General Fund Proprietary Interest Receipts, not Otherwise Classified                                                                                                "/>
        <s v="024-00-242100 Marine Safety Fees                                                                                                                                                  "/>
        <s v="024-00-322000 All Other General Fund Proprietary Receipts Including Budget Clearing Accounts                                                                                      "/>
        <s v="024-00-508730 Immigration User Fee                                                                                                                                                "/>
        <s v="024-00-508810 Immigration Examination Fee                                                                                                                                         "/>
        <s v="024-00-508910 Land Border Inspection Fee                                                                                                                                          "/>
        <s v="024-00-510610 H-1B Nonimmigrant Petitioner Account                                                                                                                                "/>
        <s v="024-00-512610 Breached Bond Penalties Greater Than $8M, Breached Bond Detention Fund                                                                                              "/>
        <s v="024-00-537810 Student and Exchange Visitor Fee                                                                                                                                    "/>
        <s v="024-00-538510 Fees, Aviation Security Capital Fund                                                                                                                                "/>
        <s v="024-00-538910 H-1B and L Fraud Prevention and Detection Account                                                                                                                   "/>
        <s v="024-00-545110 Fines and Penalties, Immigration Enforcement Account                                                                                                                "/>
        <s v="024-00-554210 Detention and Removal Operations Fees                                                                                                                               "/>
        <s v="024-00-556910 Fees, APEC Business Travel Card                                                                                                                                     "/>
        <s v="024-00-569400 Fees, Customs and Border Protection Services at User Fee Facilities                                                                                                 "/>
        <s v="024-00-569520 Customs Conveyance, Passenger, and Other Fees                                                                                                                       "/>
        <s v="024-00-569530 US Customs User Fees Account, Merchandise Processing                                                                                                                "/>
        <s v="024-00-569560 Customs Fees, Inflation Adjustment                                                                                                                                  "/>
        <s v="024-00-570110 Fees, National Flood Insurance Reserve Fund                                                                                                                         "/>
        <s v="024-00-570210 Temporary L-1 Visa Fees, 9-11 Response and Biometric Exit Account                                                                                                   "/>
        <s v="024-00-570230 Temporary H-1B Visa Fees, 9-11 Response and Biometric Exit Account                                                                                                  "/>
        <s v="024-00-570510 Fees, EB-5 Integrity Fund                                                                                                                                           "/>
        <s v="024-00-818540 Recoveries, Oil Spill Liability Trust Fund                                                                                                                          "/>
        <s v="024-00-853310 General Gift Fund                                                                                                                                                   "/>
        <s v="025-00-267810 Green Retrofit Program for Multifamily Housing, Downward Reestimates of Subsidies                                                                                   "/>
        <s v="025-00-269430 Emergency Homeowners' Relief Fund, Downward Reestimates                                                                                                             "/>
        <s v="025-00-269530 Home Ownership Preservation Equity Fund, Downward Reestimates of Subsidies                                                                                          "/>
        <s v="025-00-269910 Green and Resilient Retrofit Program for Multifamily Housing, Negative Subsidy Receipts                                                                             "/>
        <s v="025-00-271930 FHA-General and Special Risk, Downward Reestimates of Subsidies                                                                                                     "/>
        <s v="025-00-274330 Indian Housing Loan Guarantees, Downward Reestimates of Subsidies                                                                                                   "/>
        <s v="025-00-276230 Title VI Indian Loan Guarantee Downward Reestimate                                                                                                                  "/>
        <s v="025-00-277330 Community Development Loan Guarantees, Downward Reestimates                                                                                                         "/>
        <s v="025-00-322000 All Other General Fund Proprietary Receipts Including Budget Clearing Accounts                                                                                      "/>
        <s v="025-00-856010 Affordable Housing Allocation, Housing Trust Fund                                                                                                                   "/>
        <s v="010-00-143500 General Fund Proprietary Interest Receipts, not Otherwise Classified                                                                                                "/>
        <s v="010-00-181100 Rent and Bonuses from Land Leases for Resource Exploration and Extraction                                                                                           "/>
        <s v="010-00-181200 Rent and Bonuses from Onshore Renewable Energy Development                                                                                                          "/>
        <s v="010-00-203900 Royalties on Natural Resources, not Otherwise Classified                                                                                                            "/>
        <s v="010-00-222900 Sale of Timber, Wildlife and Other Natural Land Products, not Otherwise Classified                                                                                  "/>
        <s v="010-00-248400 Receipts from Grazing Fees, Federal Share                                                                                                                           "/>
        <s v="010-00-272930 Indian Loan Guarantee, Downward Reestimates of Subsidies                                                                                                            "/>
        <s v="010-00-274730 Indian Direct Loan, Downward Reestimates of Subsidies                                                                                                               "/>
        <s v="010-00-500021 Reclamation Fund, Miscellaneous Interest                                                                                                                            "/>
        <s v="010-00-500024 Reclamation Fund, Royalties on Natural Resources                                                                                                                    "/>
        <s v="010-00-500025 Reclamation Fund, Sale of Timber and Other Products                                                                                                                 "/>
        <s v="010-00-500028 Reclamation Fund, Other Proprietary Receipts from the Public                                                                                                        "/>
        <s v="010-00-500029 Reclamation Fund, Sale of Public Domain                                                                                                                             "/>
        <s v="010-00-500300 Receipts from Mineral Leasing, Public Lands                                                                                                                         "/>
        <s v="010-00-501600 Receipts from Grazing, Etc., Public Lands outside Grazing Districts                                                                                                 "/>
        <s v="010-00-501810 Deposits for Road Maintenance and Reconstruction                                                                                                                    "/>
        <s v="010-00-503200 Receipts from Grazing, Etc., Public Lands within Grazing Districts                                                                                                  "/>
        <s v="010-00-504510 Receipts from Oil and Gas Leases, National Petroleum Reserve in Alaska, MMS                                                                                         "/>
        <s v="010-00-504810 Rents and Charges for Quarters, Bureau of Land Management, Interior                                                                                                 "/>
        <s v="010-00-504910 Rents and Charges for Quarters, National Park Service                                                                                                               "/>
        <s v="010-00-505010 Rents and Charges for Quarters, Fish and Wildlife Service                                                                                                           "/>
        <s v="010-00-505110 Rents and Charges for Quarters, Bureau of Indian Affairs                                                                                                            "/>
        <s v="010-00-509110 National Wildlife Refuge Fund                                                                                                                                       "/>
        <s v="010-00-510910 Recreation Enhancement Fee Program                                                                                                                                  "/>
        <s v="010-00-511010 Recreation Enhancement Fee, National Park System                                                                                                                    "/>
        <s v="010-00-512910 Payments to States and Counties from Land Sales                                                                                                                     "/>
        <s v="010-00-513200 Grazing Fees for Range Improvements, Taylor Grazing Act, As Amended                                                                                                 "/>
        <s v="010-00-516310 Rental Payments, Park Buildings Lease and Maintenance Fund                                                                                                          "/>
        <s v="010-00-516510 Forest Ecosystem Health and Recovery, Disposal of Salvage Timber                                                                                                    "/>
        <s v="010-00-516910 Concession Improvement Accounts Deposit                                                                                                                             "/>
        <s v="010-00-519810 Natural Resources Damages from Legal Actions                                                                                                                        "/>
        <s v="010-00-523210 Land Sales, Southern Nevada Public Land Management                                                                                                                  "/>
        <s v="010-00-524010 Deposits, Operation and Maintenance, Indian Irrigation Systems                                                                                                      "/>
        <s v="010-00-524310 National Forests Fund, Payments to States                                                                                                                           "/>
        <s v="010-00-524710 User Fees for Filming and Photography on Public Lands                                                                                                               "/>
        <s v="010-00-524810 Leases of Lands Acquired for Flood Control, Navigation, and Allied Purposes                                                                                         "/>
        <s v="010-00-524910 Timber Sale Pipeline Restoration Fund                                                                                                                               "/>
        <s v="010-00-525210 Recreation Enhancement Fee, Fish and Wildlife Service                                                                                                               "/>
        <s v="010-00-526010 Surplus Land Sales, Federal Land Disposal Account                                                                                                                   "/>
        <s v="010-00-526530 Interest on Investments in GSEs, Tribal Special Fund                                                                                                                "/>
        <s v="010-00-526540 Return of Principal from Private Sector Investments, Tribal Special Fund                                                                                            "/>
        <s v="010-00-526550 Miscellaneous Sales of Assets, Tribal Special Fund                                                                                                                  "/>
        <s v="010-00-541310 Recreation Enhancement Fee, BLM                                                                                                                                     "/>
        <s v="010-00-543110 Park Concessions Franchise Fees                                                                                                                                     "/>
        <s v="010-00-548510 Funds Reserved, Title II Projects on Federal Lands                                                                                                                  "/>
        <s v="010-00-553710 San Joaquin River Restoration Fund Receipts                                                                                                                         "/>
        <s v="010-00-557310 Rent from Mineral Leases, Permit Processing Improvement Fund                                                                                                        "/>
        <s v="010-00-557330 Oil and Gas Permit Processing Fee - 85%                                                                                                                             "/>
        <s v="010-00-557410 Geothermal Lease Revenues, County Share                                                                                                                             "/>
        <s v="010-00-559310 Reclamation Water Settlements Fund                                                                                                                                  "/>
        <s v="010-00-562410 Repayment of Reimbursement Costs, Aging Infrastructure Account                                                                                                      "/>
        <s v="010-00-563720 Earnings on Investments, High-Hazard Indian Dam Safety Deferred Maintenance Fund                                                                                    "/>
        <s v="010-00-564810 Power Revenues, Indian Irrigation Projects                                                                                                                          "/>
        <s v="010-00-565610 Revenues, Colorado River Dam Fund, Boulder Canyon Project                                                                                                           "/>
        <s v="010-00-570410 Water Storage Enhancement Receipts                                                                                                                                  "/>
        <s v="010-00-588100 Sale of Public Lands and Materials                                                                                                                                  "/>
        <s v="010-00-588200 Oregon and California Land-grant Fund                                                                                                                               "/>
        <s v="010-00-588410 Deposits, Oregon and California Grant Lands                                                                                                                         "/>
        <s v="010-00-803030 Interest on Investments in GSEs, Tribal Trust Fund                                                                                                                  "/>
        <s v="010-00-803040 Return of Principal from Private Sector Investments, Tribal Trust Fund                                                                                              "/>
        <s v="010-00-803050 Miscellaneous Sales of Assets, Tribal Trust Fund                                                                                                                    "/>
        <s v="010-00-803710 Donations to National Park Service                                                                                                                                  "/>
        <s v="010-00-806910 Contributions and Deposits, BLM                                                                                                                                     "/>
        <s v="010-00-807010 Deposits, Reclamation Trust Funds                                                                                                                                   "/>
        <s v="010-00-821610 Deposits, Contributed Funds, Fish and Wildlife Service                                                                                                              "/>
        <s v="010-00-836110 Receipts, Gifts and Donations                                                                                                                                       "/>
        <s v="010-00-856210 Contributed Funds, Geological Survey                                                                                                                                "/>
        <s v="011-00-143500 General Fund Proprietary Interest Receipts, not Otherwise Classified                                                                                                "/>
        <s v="011-00-322000 All Other General Fund Proprietary Receipts Including Budget Clearing Accounts                                                                                      "/>
        <s v="011-00-513110 Diversion Control Fee Account, DEA                                                                                                                                  "/>
        <s v="011-00-513140 Diversion Control Fee OGV Proceeds, DEA                                                                                                                             "/>
        <s v="011-00-830510 Gifts and Bequests, Gift Fund                                                                                                                                       "/>
        <s v="012-00-143500 General Fund Proprietary Interest Receipts, not Otherwise Classified                                                                                                "/>
        <s v="012-00-322000 All Other General Fund Proprietary Receipts Including Budget Clearing Accounts                                                                                      "/>
        <s v="012-00-550710 Foreign Labor Certification Processing Fee                                                                                                                          "/>
        <s v="012-00-804214 CMIA Interest, Unemployment Trust Fund                                                                                                                              "/>
        <s v="012-00-804240 Interest on Unemployment Insurance Loans to States, Federal Unemployment Account, Unemployment Trust Fund                                                           "/>
        <s v="012-00-814440 Miscellaneous Interest, Black Lung Disability Trust Fund                                                                                                            "/>
        <s v="014-00-143500 General Fund Proprietary Interest Receipts, not Otherwise Classified                                                                                                "/>
        <s v="014-00-277630 Repatriation Loans, Downward Reestimate of Subsidies                                                                                                                "/>
        <s v="014-00-322000 All Other General Fund Proprietary Receipts Including Budget Clearing Accounts                                                                                      "/>
        <s v="014-00-515110 International Center, Washington, D.C., Sale and Rent of Real Property                                                                                              "/>
        <s v="014-00-816720 Contributions, Educational and Cultural Exchange, USIA                                                                                                              "/>
        <s v="014-00-882110 Unconditional Gift Fund                                                                                                                                             "/>
        <s v="014-00-882210 Deposits, Conditional Gift Fund                                                                                                                                     "/>
        <s v="021-00-085500 Hazardous Materials Transportation Registration, Filing, and Permit Fees, Administrative Costs                                                                      "/>
        <s v="021-00-143500 General Fund Proprietary Interest Receipts, not Otherwise Classified                                                                                                "/>
        <s v="021-00-272830 Maritime (title XI) Loan Program, Downward Reestimates of Subsidies                                                                                                 "/>
        <s v="021-00-276030 Downward Reestimates, Railroad Rehabilitation and Improvement Program                                                                                               "/>
        <s v="021-00-276830 Transportation Infrastructure Finance and Innovation Program, Interest on Downward Reestimates                                                                      "/>
        <s v="021-00-322000 All Other General Fund Proprietary Receipts Including Budget Clearing Accounts                                                                                      "/>
        <s v="021-00-528210 Hazardous Materials Transportation Registration, Filing, and Permit Fees, Emergency Preparedness Grants                                                             "/>
        <s v="021-00-805410 Advances from State Cooperating Agencies and Foreign Governments, FHA Miscellaneous Trust                                                                           "/>
        <s v="021-00-810710 Proceeds from Aircraft Sales, Facilities and Equipment                                                                                                              "/>
        <s v="021-00-815910 Licensing and Insuring Fees, Motor Carrier Safety Operations and Programs                                                                                           "/>
        <s v="021-00-850310 Gifts and Bequests, Maritime Administration, Transportation                                                                                                         "/>
        <s v="015-00-129900 Gifts to the United States, not Otherwise Classified                                                                                                                "/>
        <s v="015-00-143500 General Fund Proprietary Interest Receipts, not Otherwise Classified                                                                                                "/>
        <s v="015-00-145000 Interest Payments from States, Cash Management Improvement                                                                                                          "/>
        <s v="015-00-146310 Interest on Quota in International Monetary Fund                                                                                                                    "/>
        <s v="015-00-146320 Interest on Loans to International Monetary Fund                                                                                                                    "/>
        <s v="015-00-149900 Interest Received from Credit Financing Accounts                                                                                                                    "/>
        <s v="015-00-168200 Gain by Exchange on Foreign Currency Denominated Public Debt Securities                                                                                             "/>
        <s v="015-00-248500 GSE Fees Pursuant to P.L. 112-78 Sec. 401                                                                                                                           "/>
        <s v="015-00-269110 Economic Stabilization, Negative Subsidies                                                                                                                          "/>
        <s v="015-00-269130 Economic Stabilization, Downward Reestimates of Subsidies                                                                                                           "/>
        <s v="015-00-276330 Community Development Financial Institutions Fund, Downward Re-estimate of Subsidies                                                                                "/>
        <s v="015-00-278430 Small Business Lending Fund Direct Loans, Downward Reestimates of Subsidies                                                                                         "/>
        <s v="015-00-279030 GSE Mortgage-backed Securities Direct Loans, Downward Reestimates of Subsidies                                                                                      "/>
        <s v="015-00-289100 Proceeds, Grants for Emergency Mortgage Relief Derived from Emergency Homeowners' Relief Fund                                                                       "/>
        <s v="015-00-289700 Proceeds, Air Carrier Equity Related Transactions                                                                                                                   "/>
        <s v="015-00-322000 All Other General Fund Proprietary Receipts                                                                                                                         "/>
        <s v="015-00-387500 Budget Clearing Account (suspense)                                                                                                                                  "/>
        <s v="015-00-508010 Gifts to the United States for Reduction of the Public Debt                                                                                                         "/>
        <s v="015-00-543210 New Installment Agreements, IRS Miscellaneous Retained Fees                                                                                                         "/>
        <s v="015-00-543230 Restructured Installment Agreements, IRS Miscellaneous Retained Fees                                                                                                "/>
        <s v="015-00-543250 General User Fees, IRS Miscellaneous Retained Fees                                                                                                                  "/>
        <s v="015-00-543270 Photocopying and Historical Conservation Easement Fees, IRS Miscellaneous Retained Fees                                                                             "/>
        <s v="015-00-544510 Non Federal Fee, Debt Collection Fund                                                                                                                               "/>
        <s v="015-00-559020 Interest, Financial Research Fund                                                                                                                                   "/>
        <s v="015-00-852440 Affordable Housing Allocation, Capital Magnet Fund                                                                                                                  "/>
        <s v="029-00-143500 General Fund Proprietary Interest Receipts, not Otherwise Classified                                                                                                "/>
        <s v="029-00-247300 Contributions from Military Personnel, Veteran's Educational Assistance Act of 1984                                                                                 "/>
        <s v="029-00-273330 Housing Downward Reestimates                                                                                                                                        "/>
        <s v="029-00-275110 Native American Veteran Housing Loans, Negative Subsidies                                                                                                           "/>
        <s v="029-00-275130 Native American Direct Loans, Downward Reestimate of Subsidies                                                                                                      "/>
        <s v="029-00-275510 Housing Negative Subsidies                                                                                                                                          "/>
        <s v="029-00-322000 All Other General Fund Proprietary Receipts Including Budget Clearing Accounts                                                                                      "/>
        <s v="029-00-813210 NSLI Fund, Premium and Other Receipts                                                                                                                               "/>
        <s v="029-00-818010 General Post Fund, National Homes, Deposits                                                                                                                         "/>
        <s v="202-00-143500 General Fund Proprietary Interest Receipts, not Otherwise Classified                                                                                                "/>
        <s v="202-00-322000 All Other General Fund Proprietary Receipts Including Budget Clearing Accounts                                                                                      "/>
        <s v="202-00-500700 Special Recreation Use Fees, Corps of Engineers                                                                                                                     "/>
        <s v="202-00-509000 Receipts from Leases of Lands Acquired for Flood Control, Navigation, and Allied Purposes                                                                           "/>
        <s v="202-00-549310 User Fees, Fund for Non-Federal Use of Disposal Facilities                                                                                                          "/>
        <s v="202-00-557010 Fees, Interagency America the Beautiful Pass Revenues                                                                                                               "/>
        <s v="202-00-560710 Fees, Special Use Permit Fees                                                                                                                                       "/>
        <s v="202-00-886210 Contributions, Rivers and Harbors, Other Than Port and Harbor User Fees                                                                                             "/>
        <s v="200-15-856910 Contributions, American Battle Monuments Commission                                                                                                                 "/>
        <s v="200-20-852240 Other Receipts, Armed Forces Retirement Home                                                                                                                        "/>
        <s v="200-20-852260 Property Sales/Leases, Armed Forces Retirement Home                                                                                                                 "/>
        <s v="200-25-560210 Concessions Fees, Army National Military Cemeteries                                                                                                                 "/>
        <s v="200-30-509500 Sales of Hunting and Fishing Permits, Military Reservations                                                                                                         "/>
        <s v="020-00-143500 General Fund Proprietary Interest Receipts, not Otherwise Classified                                                                                                "/>
        <s v="020-00-268330 Water Infrastructure Finance and Innovation Downward Reestimate Receipt Account                                                                                     "/>
        <s v="020-00-322000 All Other General Fund Proprietary Receipts Including Budget Clearing Accounts                                                                                      "/>
        <s v="020-00-322900 Cellulosic Biofuel Waiver Credits, Renewal Fuel Program                                                                                                             "/>
        <s v="020-00-529500 Environmental Services                                                                                                                                              "/>
        <s v="020-00-814540 Recoveries, Hazardous Substance Superfund                                                                                                                           "/>
        <s v="020-00-814560 Future Clean Up Cost Settlements, Hazardous Substance Superfund Trust Fund                                                                                          "/>
        <s v="023-00-322000 All Other General Fund Proprietary Receipts Including Budget Clearing Accounts                                                                                      "/>
        <s v="023-00-384000 Real Property Disposal, GSA                                                                                                                                         "/>
        <s v="023-00-500520 Land and Water Conservation Fund, Surplus Property Sales                                                                                                            "/>
        <s v="023-00-525000 Recoveries of Transportation Charges                                                                                                                                "/>
        <s v="023-00-525410 Receipts of Rent, Leases and Lease Payments for Government Owned Real Property                                                                                      "/>
        <s v="023-00-525420 Other Receipts, Surplus Real and Related Personal Property                                                                                                          "/>
        <s v="023-00-525430 Transfers of Surplus Real and Related Personal Property Receipts                                                                                                    "/>
        <s v="023-00-559410 Asset Proceeds, Asset Proceeds and Space Management Fund                                                                                                            "/>
        <s v="184-05-272430 Foreign Military Financing, Downward Reestimates of Subsidies                                                                                                       "/>
        <s v="184-15-143500 General Fund Proprietary Interest Receipts, not Otherwise Classified                                                                                                "/>
        <s v="184-15-267630 Downward Reestimates, MENA Loan Guarantee Program                                                                                                                   "/>
        <s v="184-15-272530 Loan Guarantees to Israel, Downward Reestimates of Subsidies                                                                                                        "/>
        <s v="184-15-322000 All Other General Fund Proprietary Receipts Including Budget Clearing Accounts                                                                                      "/>
        <s v="184-15-882410 Gifts and Donations, Agency for International Development                                                                                                           "/>
        <s v="184-15-997100 Miscellaneous Trust Funds, AID                                                                                                                                      "/>
        <s v="184-22-268730 Urban and Environmental Credit Program, Downward Reestimates of Subsidies                                                                                           "/>
        <s v="184-22-268830 Insurance of Debt, Downward Reestimates                                                                                                                             "/>
        <s v="184-22-268930 United States International Development Finance Corporation Loans, Downward Reestimates of Subsidy                                                                  "/>
        <s v="184-35-388044 All Other General Fund Proprietary Receipts Including Budget Clearing Accounts                                                                                      "/>
        <s v="184-35-997200 Miscellaneous Trust Funds, Peace Corps                                                                                                                              "/>
        <s v="184-40-824310 Gifts and Contributions, Inter-American Foundation                                                                                                                  "/>
        <s v="184-50-823910 Gifts and Donations, African Development Foundation                                                                                                                 "/>
        <s v="184-70-824210 Deposits, Advances, Foreign Military Sales Trust Fund                                                                                                               "/>
        <s v="026-00-322000 All Other General Fund Proprietary Receipts Including Budget Clearing Accounts                                                                                      "/>
        <s v="422-00-320000 Collections of Receivables from Canceled Accounts                                                                                                                   "/>
        <s v="422-00-322000 All Other General Fund Proprietary Receipts Including Budget Clearing Accounts                                                                                      "/>
        <s v="422-00-896010 Donations, National Science Foundation                                                                                                                              "/>
        <s v="027-00-322000 All Other General Fund Proprietary Receipts Including Budget Clearing Accounts                                                                                      "/>
        <s v="028-00-272130 Disaster Loan Program, Downward Reestimates of Subsidies                                                                                                            "/>
        <s v="028-00-272230 Business Loan Program, Downward Reestimates of Subsidies                                                                                                            "/>
        <s v="028-00-322000 All Other General Fund Proprietary Receipts Including Budget Clearing Accounts                                                                                      "/>
        <s v="016-00-241700 SSI, Attorney Fees                                                                                                                                                  "/>
        <s v="016-00-241800 Receipts from SSI Administrative Fee                                                                                                                                "/>
        <s v="016-00-309600 Recovery of Beneficiary Overpayments from SSI Program                                                                                                               "/>
        <s v="016-00-800628 FOASI, Non-Attorney Fees                                                                                                                                            "/>
        <s v="016-00-800631 FOASI, Attorney Fees                                                                                                                                                "/>
        <s v="016-00-800690 FOASI, Tax Refund Offset                                                                                                                                            "/>
        <s v="016-00-800731 Attorney Fees, Federal Disability Insurance Trust Fund                                                                                                              "/>
        <s v="485-00-322055 All Other General Fund Proprietary Receipts Including Budget Clearing Accounts                                                                                      "/>
        <s v="485-00-826710 Gifts and contributions, National service trust fund                                                                                                                "/>
        <s v="351-00-272730 Export-Import Bank Loans, Downward Reestimates of Subsidies                                                                                                         "/>
        <s v="356-00-242900 Fees for Services                                                                                                                                                   "/>
        <s v="356-00-322000 All Other General Fund Proprietary Receipts Including Budget Clearing Accounts                                                                                      "/>
        <s v="370-00-322000 All Other General Fund Proprietary Receipts Including Budget Clearing Accounts                                                                                      "/>
        <s v="393-00-812710 Gifts and Bequests, National Archives Gift Fund                                                                                                                     "/>
        <s v="393-00-812730 Interest and Dividends on Non-Federal Securities, National Archives Gift Fund                                                                                       "/>
        <s v="393-00-812740 Realized Gains on Non-Federal Securities, National Archives Gift Fund                                                                                               "/>
        <s v="393-00-812750 Proceeds from Non-Federal Securities not Immediately Reinvested, National Archives Gift Fund                                                                        "/>
        <s v="417-00-804010 Gifts and Donations, National Endowment for the Arts                                                                                                                "/>
        <s v="418-00-805010 Gifts and Donations, National Endowment for the Humanities                                                                                                          "/>
        <s v="429-00-322000 All Other General Fund Proprietary Receipts Including Budget Clearing Accounts                                                                                      "/>
        <s v="446-00-811810 Gains and Losses on Non-Federal Securities, National Railroad Retirement Investment Trust                                                                           "/>
        <s v="446-00-811830 Interest and Dividends on Non-Federal Securities, National Railroad Retirement Investment Trust                                                                     "/>
        <s v="369-00-529000 Reimbursement for Program Expenses, Federal Retirement Thrift Investment Board                                                                                      "/>
        <s v="526-00-537620 Interest on Investments                                                                                                                                             "/>
        <s v="576-00-560020 Earnings on Investments, SIPC                                                                                                                                       "/>
        <s v="001-25-803121 Income from Donated Securities, Library of Congress Gift Fund                                                                                                       "/>
        <s v="010-00-182000 Rent and Bonuses on Outer Continental Shelf Lands                                                                                                                   "/>
        <s v="010-00-202000 Royalties on Outer Continental Shelf Lands                                                                                                                          "/>
        <s v="010-00-202500 Arctic National Wildlife Refuge (ANWR) Oil and Gas Leasing Revenues, Federal Share                                                                                  "/>
        <s v="010-00-500501 Outer Continental Shelf Royalties, LWCF Share from Certain Leases, National Park Service                                                                            "/>
        <s v="010-00-500570 Land and Water Conservation Fund, Rent Receipts, Outer Continental Shelf Lands                                                                                      "/>
        <s v="010-00-500580 Land and Water Conservation Fund, Royalty Receipts, Outer Continental Shelf                                                                                         "/>
        <s v="010-00-500590 Outer Continental Shelf Rents and Bonuses, LWCF Share from Certain Gulf of Mexico Leases                                                                            "/>
        <s v="010-00-514010 Historic Preservation Fund, Rent Receipts, Outer Continental Shelf Lands                                                                                            "/>
        <s v="010-00-548810 Arctic National Wildlife Refuge, Rent, Royalties and Bonuses, (Alaska Share)                                                                                        "/>
        <s v="010-00-553510 Outer Continental Shelf Rentals and Bonuses, State Share from Certain Gulf of Mexico Leases                                                                         "/>
        <s v="010-00-553520 Outer Continental Shelf Royalties                                                                                                                                   "/>
        <s v="100-00-551210 Spectrum Relocation Receipts                                                                                                                                        "/>
        <s v="356-00-247400 Auction Receipts                                                                                                                                                    "/>
        <s v="930-00-901000 Miscellaneous Unconverted Offsetting Receipts                                                                                                                       "/>
        <s v="184-15-273130 Ukraine Loan Guarantees Program, Downward Reestimates                                                                                                               " u="1"/>
        <s v="184-15-274430 Urban and Environmental Credit Program, Downward Reestimates of Subsidies                                                                                           " u="1"/>
        <s v="184-15-275230 Development Credit Authority Program Account, Downward Reestimates of Loan Guarantees                                                                               " u="1"/>
        <s v="184-15-320000 Receivables from Cancelled Accounts                                                                                                                                 " u="1"/>
        <s v="184-15-388500 Undistributed Intragovernmental Payments and Receivables from Cancelled Accounts                                                                                    " u="1"/>
        <s v="184-20-274910 Overseas Private Investment Corporation Loans, Negative Subsidies                                                                                                   " u="1"/>
        <s v="184-20-274930 Overseas Private Investment Corporation Loans, Downward Reestimates of Subsidy                                                                                      " u="1"/>
        <s v="184-22-268510 Development Finance Corporation Negative Subsidies                                                                                                                  " u="1"/>
        <s v="184-22-268510 Development Finance Institution, Negative Subsidies                                                                                                                 " u="1"/>
        <s v="184-22-268510 United States International Development Finance Corporation Loans, Negative Subsidies                                                                               " u="1"/>
        <s v="020-00-275330 Downward Reestimates of Subsidies, Abatement, Control and Compliance Loans                                                                                          " u="1"/>
        <s v="299-00-4123 Federal Capital Revolving Fund                                                                                                                                      " u="1"/>
        <s v="021-00-269600 Maritime (Title XI) Loan Program, Negative Subsidy Receipt Account                                                                                                  " u="1"/>
        <s v="021-00-542230 Property Disposal or Lease Proceeds, Aviation User Fee                                                                                                              " u="1"/>
        <s v="021-00-542250 Settlements and Miscellaneous Receipts, Aviation User Fees                                                                                                          " u="1"/>
        <s v="021-00-805420 Advances from Other Federal Agencies, FHA Miscellaneous Trust                                                                                                       " u="1"/>
        <s v="021-00-810213 Payment from the General Fund, Highway Trust Fund (Mass Transit)                                                                                                    " u="1"/>
        <s v="021-00-810214 CMIA Interest, Highway Trust Fund (highway Account)                                                                                                                 " u="1"/>
        <s v="021-00-810218 Transfer from the Leaking Underground Storage Tank Trust Fund, Highway Trust Fund (Highway Account)                                                                 " u="1"/>
        <s v="021-00-810234 Payment from the General Fund, Highway Trust Fund (Highway)                                                                                                         " u="1"/>
        <s v="021-00-810360 General Fund Payment, Airport and Airway Trust Fund                                                                                                                 " u="1"/>
        <s v="021-00-810610 General Fund Payment, Grants-in-Aid for Airports                                                                                                                    " u="1"/>
        <s v="021-00-826410 Advances for Highway Research Program, Miscellaneous Trust                                                                                                          " u="1"/>
        <s v="023-00-388500 Undistributed Intragovernmental Payments and Receivables from Cancelled Accounts                                                                                    " u="1"/>
        <s v="023-00-564010 Environmental Review Improvement Fees                                                                                                                               " u="1"/>
        <s v="023-40-572010 Postal Service Contributions for Current Workers, Postal Service Retiree Health Benefits Fund                                                                       " u="1"/>
        <s v="023-40-572020 Earnings on Investments, Postal Service Retiree Health Benefits Fund                                                                                                " u="1"/>
        <s v="023-40-572030 Postal Service Contributions for Benefits Paid to Retirees, Postal Service Retiree Health Benefits Fund                                                             " u="1"/>
        <s v="023-40-858320 Employing Agency Contributions, Civil Service Retirement and Disability Fund                                                                                        " u="1"/>
        <s v="023-40-858322 Postal Service Agency Contributions, Civil Service Retirement and Disability Fund                                                                                   " u="1"/>
        <s v="023-40-858323 Postal Service Supplemental Contributions, Civil Service Retirement and Disability Fund                                                                             " u="1"/>
        <s v="023-40-858324 Postal Service Amortization Payments, Civil Service Retirement and Disability Fund                                                                                  " u="1"/>
        <s v="023-40-858325 FFB, TVA, and USPS Interest, Civil Service Retirement and Disability Fund                                                                                           " u="1"/>
        <s v="023-40-858340 Treasury Interest, Civil Service Retirement and Disability Fund                                                                                                     " u="1"/>
        <s v="023-40-858350 General Fund Payment to the Civil Service Retirement and Disability Fund                                                                                            " u="1"/>
        <s v="023-40-858370 Re-employed Annuitants Salary Offset, Civil Service Retirement and Disability Fund                                                                                  " u="1"/>
        <s v="024-00-274030 Disaster Assistance, Downward Reestimates                                                                                                                           " u="1"/>
        <s v="024-00-545110 Immigrant Enforcement Account                                                                                                                                       " u="1"/>
        <s v="024-00-571030 Sale of Real Property, U.S. Coast Guard Housing Special Fund                                                                                                        " u="1"/>
        <s v="025-00-269410 Emergency Homeowners' Relief Fund, Downward Reestimates                                                                                                             " u="1"/>
        <s v="025-00-279930 Native Hawaiian Housing Loan Guarantees, Downward Reestimates of Subsidies                                                                                          " u="1"/>
        <s v="025-00-856020 General Fund Payment, Housing Trust Fund                                                                                                                            " u="1"/>
        <s v="027-00-539130 Postal Service Contributions for Benefits Paid to Retirees, Postal Service Retiree Health Benefits Fund                                                             " u="1"/>
        <s v="027-00-539140 Surplus Contributions from Civil Service Retirement and Disability Fund, Postal Service Retiree Health Benefits Fund                                                " u="1"/>
        <s v="028-00-272110 Disaster Loan Program, Negative Subsidies                                                                                                                           " u="1"/>
        <s v="028-00-272210 Business Loan Program, Negative Subsidies                                                                                                                           " u="1"/>
        <s v="010-08-1801 Regulation and Technology                                                                                                                                           " u="1"/>
        <s v="010-78-0128 Federal Trust Programs                                                                                                                                              " u="1"/>
        <s v="010-90-0120 Federal Trust Programs                                                                                                                                              " u="1"/>
        <s v="029-00-812910 Gifts and Donations, National Cemetery Gift Fund                                                                                                                    " u="1"/>
        <s v="029-00-813230 NSLI Fund, Payments from General and Special Funds                                                                                                                  " u="1"/>
        <s v="011-05-0133 Construction                                                                                                                                                        " u="1"/>
        <s v="011-05-0139 Victims Compensation Fund                                                                                                                                           " u="1"/>
        <s v="011-05-0340 September 11th Victim Compensation (general Fund)                                                                                                                   " u="1"/>
        <s v="011-05-1020 Federal Prisoner Detention                                                                                                                                          " u="1"/>
        <s v="011-05-5073 United States Trustee System Fund                                                                                                                                   " u="1"/>
        <s v="011-07-0323 Interagency Crime and Drug Enforcement                                                                                                                              " u="1"/>
        <s v="012-05-0175 Community Service Employment for Older Americans                                                                                                                    " u="1"/>
        <s v="012-25-0164 Veterans Employment and Training                                                                                                                                    " u="1"/>
        <s v="012-25-0166 Office of Disability Employment Policy                                                                                                                              " u="1"/>
        <s v="012-25-4606 Working Capital Fund - IT                                                                                                                                           " u="1"/>
        <s v="014-05-9971 Miscellaneous Trust Funds                                                                                                                                           " u="1"/>
        <s v="014-25-1030 Global HIV/AIDs Initiative                                                                                                                                          " u="1"/>
        <s v="014-25-1154 Andean Counterdrug Programs                                                                                                                                         " u="1"/>
        <s v="014-25-5177 International Litigation Fund                                                                                                                                       " u="1"/>
        <s v="015-05-1855 Cybersecurity Enhancement Account                                                                                                                                   " u="1"/>
        <s v="015-05-5590 Financial Research Fund                                                                                                                                             " u="1"/>
        <s v="015-05-5697 Treasury Forfeiture Fund                                                                                                                                            " u="1"/>
        <s v="015-05-8524 Capital Magnet Fund, Community Development Financial Institutions                                                                                                   " u="1"/>
        <s v="015-12-1877 Federal Interest Liabilities to States                                                                                                                              " u="1"/>
        <s v="015-45-0919 Operations Support                                                                                                                                                  " u="1"/>
        <s v="015-45-0931 Payment Where Certain Tax Credits Exceed Liability for Corporate Tax                                                                                                " u="1"/>
        <s v="015-45-0949 Refundable Premium Tax Credit and Cost Sharing Reductions                                                                                                           " u="1"/>
        <s v="015-45-4582 Working Capital Fund                                                                                                                                                " u="1"/>
        <s v="015-45-5510 Private Collection Agent Program                                                                                                                                    " u="1"/>
        <s v="015-55-0400 Operations and Support                                                                                                                                              " u="1"/>
        <s v="016-00-0401 Special Benefits for Certain World War II Veterans                                                                                                                  " u="1"/>
        <s v="100-00-322000 All Other General Fund Proprietary Receipts Including Budget Clearing Accounts                                                                                      " u="1"/>
        <s v="100-00-388517 Undistributed Intragovernmental Payments and Receivables from Cancelled Accounts                                                                                    " u="1"/>
        <s v="018-10-0102 Impact Aid                                                                                                                                                          " u="1"/>
        <s v="018-10-0900 Education for the Disadvantaged                                                                                                                                     " u="1"/>
        <s v="018-10-1000 School Improvement Programs                                                                                                                                         " u="1"/>
        <s v="018-20-0300 Special Education                                                                                                                                                   " u="1"/>
        <s v="018-40-0201 Higher Education                                                                                                                                                    " u="1"/>
        <s v="018-45-0202 Student Aid Administration                                                                                                                                          " u="1"/>
        <s v="018-50-1100 Institute of Education Sciences                                                                                                                                     " u="1"/>
        <s v="019-10-0251 Defense Environmental Cleanup                                                                                                                                       " u="1"/>
        <s v="019-20-0213 Fossil Energy Research and Development                                                                                                                              " u="1"/>
        <s v="019-20-0216 Energy Information Administration                                                                                                                                   " u="1"/>
        <s v="019-20-0219 Naval Petroleum and Oil Shale Reserves                                                                                                                              " u="1"/>
        <s v="019-20-0224 Energy Supply and Conservation                                                                                                                                      " u="1"/>
        <s v="019-20-0318 Electricity Delivery                                                                                                                                                " u="1"/>
        <s v="019-20-0337 Advanced Research Projects Agency--Energy                                                                                                                           " u="1"/>
        <s v="019-20-5231 Uranium Enrichment Decontamination and Decommissioning Fund                                                                                                         " u="1"/>
        <s v="019-50-4404 Western Area Power Administration, Borrowing Authority, Recovery Act.                                                                                               " u="1"/>
        <s v="349-10-322070 All Other General Fund Proprietary Receipts Including Budget Clearing Accounts                                                                                      " u="1"/>
        <s v="452-00-0103 Facilities Capital                                                                                                                                                  " u="1"/>
        <s v="455-00-4499 Tennessee Valley Authority Transmission Asset Divestiture                                                                                                           " u="1"/>
        <s v="578-00-3746 Independent Payment Advisory Board                                                                                                                                  " u="1"/>
        <s v="420-00-322000 All Other General Fund Proprietary Receipts Including Budget Clearing Accounts                                                                                      " u="1"/>
        <s v="306-00-829810 Donations, Advisory Council on Historic Preservation                                                                                                                " u="1"/>
        <s v="535-00-2724 Salaries and Expenses                                                                                                                                               " u="1"/>
        <s v="415-00-4477 Temporary Corporate Credit Union Stabilization Fund                                                                                                                 " u="1"/>
        <s v="184-03-2750 Millennium Challenge Corporation                                                                                                                                    " u="1"/>
        <s v="184-05-1037 Economic Support and Development Fund                                                                                                                               " u="1"/>
        <s v="184-05-1041 Global Security Contingency Fund                                                                                                                                    " u="1"/>
        <s v="184-05-1083 Pakistan Counterinsurgency Capability Fund                                                                                                                          " u="1"/>
        <s v="184-10-0077 Contribution to the International Bank for Reconstruction and Development                                                                                           " u="1"/>
        <s v="184-15-1027 Transition Initiatives                                                                                                                                              " u="1"/>
        <s v="184-15-1035 International Disaster Assistance                                                                                                                                   " u="1"/>
        <s v="184-15-1095 Child Survival and Health Programs                                                                                                                                  " u="1"/>
        <s v="184-15-1264 Development Credit Authority Program Account                                                                                                                        " u="1"/>
        <s v="184-15-4103 Economic Assistance Loans Liquidating Account                                                                                                                       " u="1"/>
        <s v="184-15-4340 Housing and Other Credit Guaranty Programs Liquidating Account                                                                                                      " u="1"/>
        <s v="184-15-8342 Foreign Service National Separation Liability Trust Fund                                                                                                            " u="1"/>
        <s v="184-20-4184 Overseas Private Investment Corporation Noncredit Account                                                                                                           " u="1"/>
        <s v="184-22-0110 Development Finance Corporation Program Account                                                                                                                     " u="1"/>
        <s v="184-22-0110 Development Finance Institution, Program Account                                                                                                                    " u="1"/>
        <s v="184-22-0110 United States International Development Finance Corporation Program Account                                                                                         " u="1"/>
        <s v="184-22-4483 Development Finance Corporation Corporate Capital Account                                                                                                           " u="1"/>
        <s v="184-22-4483 United States International Development Finance Corporation Corporate Capital Account                                                                               " u="1"/>
        <s v="184-40-3100 Inter-American Foundation                                                                                                                                           " u="1"/>
        <s v="184-50-8239 Gifts and Donations, African Development Foundation                                                                                                                 " u="1"/>
        <s v="393-00-322000 All Other General Fund Proprietary Receipts Including Budget Clearing Accounts                                                                                      " u="1"/>
        <s v="020-00-0103 State and Tribal Assistance Grants                                                                                                                                  " u="1"/>
        <s v="021-04-0116 Financial Management Capital                                                                                                                                        " u="1"/>
        <s v="021-04-0159 Cyber Security Initiatives                                                                                                                                          " u="1"/>
        <s v="021-04-8634 TIFIA Highway Trust Fund Program Account                                                                                                                            " u="1"/>
        <s v="021-15-9972 Miscellaneous Highway Trust Funds                                                                                                                                   " u="1"/>
        <s v="021-18-0661 Next Generation 911 Implementation Grants                                                                                                                           " u="1"/>
        <s v="021-18-8020 Highway Traffic Safety Grants                                                                                                                                       " u="1"/>
        <s v="021-27-0719 Capital Assistance for High Speed Rail Corridors and Intercity Passenger Rail Service                                                                               " u="1"/>
        <s v="021-36-1120 Administrative Expenses                                                                                                                                             " u="1"/>
        <s v="021-36-1129 Formula Grants                                                                                                                                                      " u="1"/>
        <s v="021-36-1134 Capital Investment Grants                                                                                                                                           " u="1"/>
        <s v="021-36-1140 Public Transportation Emergency Relief Program                                                                                                                      " u="1"/>
        <s v="021-36-8191 Discretionary Grants (Highway Trust Fund, Mass Transit Account)                                                                                                     " u="1"/>
        <s v="021-40-4089 Saint Lawrence Seaway Development Corporation                                                                                                                       " u="1"/>
        <s v="021-70-5560 Port of Guam Improvement Enterprise Fund                                                                                                                            " u="1"/>
        <s v="023-30-5640 Environmental Review Improvement Fund                                                                                                                               " u="1"/>
        <s v="023-40-0618 Flexible Benefits Plan Reserve                                                                                                                                      " u="1"/>
        <s v="023-40-0621 Salaries and Expenses                                                                                                                                               " u="1"/>
        <s v="023-40-4615 Revolving Fund                                                                                                                                                      " u="1"/>
        <s v="023-40-8432 Employees Life Insurance Fund                                                                                                                                       " u="1"/>
        <s v="023-40-8433 Employees and Retired Employees Health Benefits Fund                                                                                                                " u="1"/>
        <s v="024-15-0406 Procurement, Construction, and Improvements                                                                                                                         " u="1"/>
        <s v="024-30-0300 Operations and Support                                                                                                                                              " u="1"/>
        <s v="024-40-0804 Research and Development                                                                                                                                            " u="1"/>
        <s v="024-45-0410 Procurement, Construction, and Improvements                                                                                                                         " u="1"/>
        <s v="024-45-0554 Transportation Security Support                                                                                                                                     " u="1"/>
        <s v="024-45-0557 Intelligence and Vetting                                                                                                                                            " u="1"/>
        <s v="024-55-0545 Procurement, Construction, and Improvements                                                                                                                         " u="1"/>
        <s v="024-58-0531 Automation Modernization, Customs and Border Protection                                                                                                             " u="1"/>
        <s v="024-58-0544 Air and Marine Interdiction, Operations, Maintenance, and Procurement                                                                                               " u="1"/>
        <s v="024-60-0612 Reserve Training                                                                                                                                                    " u="1"/>
        <s v="024-60-8349 Maritime Oil Spill Programs                                                                                                                                         " u="1"/>
        <s v="024-65-0521 Office of Biometric Identity Management                                                                                                                             " u="1"/>
        <s v="024-65-0542 Federal Protective Service                                                                                                                                          " u="1"/>
        <s v="024-65-0565 Infrastructure Protection and Information Security                                                                                                                  " u="1"/>
        <s v="024-68-0117 Operations and Support                                                                                                                                              " u="1"/>
        <s v="024-70-0560 State and Local Programs                                                                                                                                            " u="1"/>
        <s v="024-85-0411 Federal Assistance                                                                                                                                                  " u="1"/>
        <s v="024-85-0860 Research and Development                                                                                                                                            " u="1"/>
        <s v="024-85-0862 Procurement, Construction and Improvements                                                                                                                          " u="1"/>
        <s v="025-03-0163 Public Housing Fund                                                                                                                                                 " u="1"/>
        <s v="025-03-0218 Revitalization of Severely Distressed Public Housing (HOPE VI)                                                                                                      " u="1"/>
        <s v="025-03-0313 Native American Housing Block Grant                                                                                                                                 " u="1"/>
        <s v="025-03-0319 Housing Certificate Fund                                                                                                                                            " u="1"/>
        <s v="025-06-0308 Housing Opportunities for Persons with AIDS                                                                                                                         " u="1"/>
        <s v="025-06-8560 Housing Trust Fund                                                                                                                                                  " u="1"/>
        <s v="025-09-0183 FHA-Mutual Mortgage Insurance Program Account                                                                                                                       " u="1"/>
        <s v="025-12-0480 Guarantees of Mortgage-Backed Securities Pass-Through Assistance                                                                                                    " u="1"/>
        <s v="025-28-0108 Research and Technology                                                                                                                                             " u="1"/>
        <s v="025-29-0144 Fair Housing Activities                                                                                                                                             " u="1"/>
        <s v="025-32-0174 Lead Hazard Reduction                                                                                                                                               " u="1"/>
        <s v="025-35-0189 Office of Inspector General                                                                                                                                         " u="1"/>
        <s v="025-35-0334 Housing                                                                                                                                                             " u="1"/>
        <s v="025-35-4586 Information Technology Fund                                                                                                                                         " u="1"/>
        <s v="026-00-0112 Mission Support                                                                                                                                                     " u="1"/>
        <s v="026-00-0115 LEO and Spaceflight Operations                                                                                                                                      " u="1"/>
        <s v="026-00-0124 Deep Space Exploration Systems                                                                                                                                      " u="1"/>
        <s v="026-00-0128 Science, Technology, Engineering, and Mathematics Engagement                                                                                                        " u="1"/>
        <s v="026-00-0131 Exploration Research and Technology                                                                                                                                 " u="1"/>
        <s v="026-00-0131 Exploration Technology                                                                                                                                              " u="1"/>
        <s v="026-00-0131 Space Technology                                                                                                                                                    " u="1"/>
        <s v="028-00-0200 Office of Inspector General                                                                                                                                         " u="1"/>
        <s v="028-00-1152 Disaster Loans Program Account                                                                                                                                      " u="1"/>
        <s v="029-25-1119 Veterans Housing Benefit Program Fund                                                                                                                               " u="1"/>
        <s v="029-40-1123 Veterans Electronic Health Care Record                                                                                                                              " u="1"/>
        <s v="474-00-808010 Gifts and Donations, Institute of Museum Services                                                                                                                   " u="1"/>
        <s v="476-00-829540 Federal Payment to United Mine Workers of America Combined Benefit Fund                                                                                             " u="1"/>
        <s v="356-00-089600 Spectrum License User Fees                                                                                                                                          " u="1"/>
        <s v="356-00-518320 Earnings on Federal Investments, Universal Service Fund                                                                                                             " u="1"/>
        <s v="356-00-561010 TV Broadcaster Relocation Fund Receipts                                                                                                                             " u="1"/>
        <s v="587-00-1733 Federal Payment to the District of Columbia Public Defender Service                                                                                                 " u="1"/>
        <s v="313-00-828110 Federal Payment, Barry Goldwater Scholarship and Excellence in Education Foundation                                                                                 " u="1"/>
        <s v="422-00-0106 Education and Human Resources                                                                                                                                       " u="1"/>
        <s v="422-00-0300 Office of Inspector General                                                                                                                                         " u="1"/>
        <s v="424-00-0310 Salaries and Expenses                                                                                                                                               " u="1"/>
        <s v="519-00-322076 All Other General Fund Proprietary Receipts Including Budget Clearing Accounts                                                                                      " u="1"/>
        <s v="519-00-536510 Transfers from Liquidating Accounts, Vietnam Debt Repayment Fund                                                                                                    " u="1"/>
        <s v="154-00-1460 Other Federal Drug Control Programs                                                                                                                                 " u="1"/>
        <s v="001-11-322000 All Other General Fund Proprietary Receipts Including Budget Clearing Accounts                                                                                      " u="1"/>
        <s v="001-15-818910 Gifts and Donations                                                                                                                                                 " u="1"/>
        <s v="001-45-554910 Gifts and Contributions, Dwight D. Eisenhower Memorial Fund                                                                                                         " u="1"/>
        <s v="001-45-558910 Gifts and Bequests, World War I Centennial Commission                                                                                                               " u="1"/>
        <s v="005-00-249300 Marketing Orders and Agreements Fees                                                                                                                                " u="1"/>
        <s v="005-00-249400 Food Safety Inspection Fees                                                                                                                                         " u="1"/>
        <s v="005-00-249500 Packers and Stockyards Fees                                                                                                                                         " u="1"/>
        <s v="005-00-249600 Animal and Plant Health Inspection Fees                                                                                                                             " u="1"/>
        <s v="005-00-249800 Domestic Hemp Production Program License Fee                                                                                                                        " u="1"/>
        <s v="005-00-249900 Federal Grain Regulatory Activities                                                                                                                                 " u="1"/>
        <s v="005-00-271130 Rural Telephone Bank Loans, Downward Reestimates of Subsidies                                                                                                       " u="1"/>
        <s v="005-00-274830 Rural Business Investment, Downward Reestimates of Subsidies                                                                                                        " u="1"/>
        <s v="005-00-277930 Multifamily Housing Revitalization Fund, Downward Reestimates of Subsidies                                                                                          " u="1"/>
        <s v="005-00-520940 Marketing Orders and Agreements Fees                                                                                                                                " u="1"/>
        <s v="005-00-521640 Facility Realignment and Enhancement Receipts, Acquisition of Lands to Complete Land Exchanges                                                                      " u="1"/>
        <s v="005-00-563410 Communications Site Administration, Fees                                                                                                                            " u="1"/>
        <s v="005-00-563410 Fees, Communications Site Administration                                                                                                                            " u="1"/>
        <s v="005-00-587010 Fees, Minerals Cost Recovery                                                                                                                                        " u="1"/>
        <s v="005-00-823210 Deposits of Miscellaneous Contributed Funds, Foreign Agricultural Service.                                                                                          " u="1"/>
        <s v="005-00-850510 Foreign Service National Separation Liability Trust Fund                                                                                                            " u="1"/>
        <s v="005-00-855810 Foreign Service National Separation Liability Trust Fund, APHIS                                                                                                     " u="1"/>
        <s v="005-00-977210 Miscellaneous Contributed Funds                                                                                                                                     " u="1"/>
        <s v="006-00-823310 Spectrum Auction Receipts, Public Safety Trust Fund                                                                                                                 " u="1"/>
        <s v="006-00-823320 Earnings on Federal Investments, Public Safety Trust Fund                                                                                                           " u="1"/>
        <s v="007-00-544170 Contributions for Burdensharing and Other Cooperative Activities (Saudi Arabia)                                                                                     " u="1"/>
        <s v="007-00-561310 Contributions for Mutually Beneficial Activities (Kuwait)                                                                                                           " u="1"/>
        <s v="007-00-997130 Profits from Sale of Ships' Shores, Other DOD Trust Funds                                                                                                           " u="1"/>
        <s v="350-00-0100 Salaries and Expenses                                                                                                                                               " u="1"/>
        <s v="009-00-275830 Downward Reestimates of Subsidies, Health Centers                                                                                                                   " u="1"/>
        <s v="009-00-562710 General Fund Payment, State Response to the Opioid Abuse Crisis, CURES Act                                                                                          " u="1"/>
        <s v="009-00-800596 FHI, Trust Fund Transfers from the General Fund                                                                                                                     " u="1"/>
        <s v="009-00-853610 Federal Contributions (accrual Payments), USPHS Commissioned Corp Retirement Pay and Survivor Benefit Costs                                                         " u="1"/>
        <s v="009-00-853620 Earnings on Investments, USPHS Commissioned Corps Retirement Pay and Survivor Benefit Costs                                                                         " u="1"/>
        <s v="009-00-853630 General Fund Payment for Unfunded Liability, USPHS Commissioned Corps Retirement Pay and Survivor Benefit Costs                                                     " u="1"/>
        <s v="356-00-5610 TV Broadcaster Relocation Fund                                                                                                                                      " u="1"/>
        <s v="356-00-5700 Telecommunications Relay Services Fund, Federal Communications Commission                                                                                           " u="1"/>
        <s v="200-20-852250 Gifts, Armed Forces Retirement Home                                                                                                                                 " u="1"/>
        <s v="446-00-801150 Interest on Advances to Railroad Unemployment Insurance Account, Rail Industry Pension Fund                                                                         " u="1"/>
        <s v="446-00-801810 General Fund Payment, Limitation on the Office of Inspector General                                                                                                 " u="1"/>
        <s v="446-00-823710 General Fund Payment, Limitation on Administration                                                                                                                  " u="1"/>
        <s v="449-00-143500 General Fund Proprietary Interest Receipts, not Otherwise Classified                                                                                                " u="1"/>
        <s v="449-00-149200 Post-Judgment Interest                                                                                                                                              " u="1"/>
        <s v="313-00-8281 Barry Goldwater Scholarship and Excellence in Education Foundation                                                                                                  " u="1"/>
        <s v="513-00-5605 Gifts and Donations, Denali Commission                                                                                                                              " u="1"/>
        <s v="010-00-202500 Artic National Wildlife Reserve (ANWR) Oil and Gas Leasing Revenues, Federal Share                                                                                  " u="1"/>
        <s v="010-00-274230 Bureau of Reclamation Loans, Downward Reestimates of Subsidies                                                                                                      " u="1"/>
        <s v="010-00-500510 Outer Continental Shelf Royalties, LWCF Share from Certain Gulf of Mexico Leases                                                                                    " u="1"/>
        <s v="010-00-516410 Transportation Fees, Transportation System Fund                                                                                                                     " u="1"/>
        <s v="010-00-524210 Alaska Resupply Program                                                                                                                                             " u="1"/>
        <s v="010-00-526510 Federal Fund Payments, Tribal Special Fund                                                                                                                          " u="1"/>
        <s v="010-00-546910 Lincoln County Land Act Land Sales                                                                                                                                  " u="1"/>
        <s v="010-00-546920 Interest, Lincoln County Land Act Land Sales                                                                                                                        " u="1"/>
        <s v="010-00-553730 San Joaquin River Restoration Fund Receipts                                                                                                                         " u="1"/>
        <s v="010-00-555410 Washington County, Utah Land Acquisition Account                                                                                                                    " u="1"/>
        <s v="010-00-557340 Oil and Gas Permit Processing Fee - 15%                                                                                                                             " u="1"/>
        <s v="010-00-562510 Energy Revenues, Public Lands Infrastructure Fund                                                                                                                   " u="1"/>
        <s v="010-00-589700 Coos Bay Wagon Road Grant Fund                                                                                                                                      " u="1"/>
        <s v="010-00-589810 Funds Reserved, Coos Bay Wagon Road Grant Lands                                                                                                                     " u="1"/>
        <s v="010-00-803010 Federal Fund Payments, Tribal Trust Fund                                                                                                                            " u="1"/>
        <s v="010-00-836110 Gifts and Donations, Bureau of Indian Affairs                                                                                                                       " u="1"/>
        <s v="010-00-900710 Energy Revenues Proposal                                                                                                                                            " u="1"/>
        <s v="372-00-829620 Interest on Investments, Harry S. Truman Memorial Scholarship Trust Fund                                                                                            " u="1"/>
        <s v="372-00-829630 General Fund Payment, Harry S Truman Scholarship Trust Fun                                                                                                          " u="1"/>
        <s v="012-00-804211 Non-repayable Advances for Unemployment Compensation, Unemployment Trust Fund                                                                                       " u="1"/>
        <s v="012-00-804213 Payments from the General Fund for Administrative Cost for Extended Unemployment Benefit, Unemployment Trust Fund                                                   " u="1"/>
        <s v="014-00-517710 International Litigation Fund                                                                                                                                       " u="1"/>
        <s v="014-00-571310 Consular and Border Security Programs, Expedited Passport Fees                                                                                                      " u="1"/>
        <s v="014-00-571330 Consular and Border Security Programs, Passport Security Surcharge                                                                                                  " u="1"/>
        <s v="014-00-571340 Consular and Border Security Programs, Western Hemisphere Travel Surcharge                                                                                          " u="1"/>
        <s v="014-00-571350 Consular and Border Security Programs, Machine-Readable Visa Fee                                                                                                    " u="1"/>
        <s v="014-00-571360 Consular and Border Security Programs, Immigrant Visa Security Surcharge                                                                                            " u="1"/>
        <s v="014-00-571370 Consular and Border Security Programs, Affidavit of Support Fee                                                                                                     " u="1"/>
        <s v="014-00-571380 Consular and Border Security Programs, Diversity Immigrant Lottery Fee                                                                                              " u="1"/>
        <s v="015-00-136300 Interest on Loans for College Housing and Academic Facilities Loans, Education                                                                                      " u="1"/>
        <s v="015-00-141300 Interest on Loans to Temporary Corporate Credit Union Stabilization Fund, NCUA                                                                                      " u="1"/>
        <s v="015-00-142400 Interest on Investment, Colorado River Projects                                                                                                                     " u="1"/>
        <s v="015-00-142700 Interest on Advances to Colorado River Dam Fund, Boulder Canyon Project                                                                                             " u="1"/>
        <s v="015-00-142800 Interest on Advances to Small Business Administration                                                                                                               " u="1"/>
        <s v="015-00-278430 Small Business Lending Fund Direct Loans, Downward Reestimates of  Subsidies                                                                                        " u="1"/>
        <s v="015-00-279230 Troubled Asset Relief Program, Downward Reestimates of Subsidies                                                                                                    " u="1"/>
        <s v="015-00-289400 Proceeds, GSE Equity Related Transactions                                                                                                                           " u="1"/>
        <s v="015-00-320000 Receivables from Cancelled Accounts                                                                                                                                 " u="1"/>
        <s v="015-00-544510 Debt Collection, Non-federal Receipts                                                                                                                               " u="1"/>
        <s v="015-00-544520 Debt Collection Improvement Fund, Federal Receipts                                                                                                                  " u="1"/>
        <s v="015-00-820720 Earnings on Investments, Lower Brule Sioux Tribe Terrestrial Wildlife Habitat Restoration Trust Fund                                                                " u="1"/>
        <s v="015-00-852420 General Fund Payment, Capital Magnet Fund                                                                                                                           " u="1"/>
        <s v="016-00-322000 All Other General Fund Proprietary Receipts Including Budget Clearing Accounts                                                                                      " u="1"/>
        <s v="016-00-800618 FOASI, General Fund Payments for Payroll Tax Holiday (PL 111-312)                                                                                                   " u="1"/>
        <s v="016-00-800718 FDI, General Fund Payments for Payroll Tax Holiday (PL 111-312)                                                                                                     " u="1"/>
        <s v="016-00-800790 FDI, Tax Refund Offset                                                                                                                                              " u="1"/>
        <s v="019-00-517810 Falcon and Amistad Operating and Maintenance Fund Receipts                                                                                                          " u="1"/>
        <s v="019-00-536930 Sale of Northeast Home Heating Oil Reserve                                                                                                                          " u="1"/>
        <s v="019-00-561510 Proceeds from Sale of Oil, Energy Security and Infrastructure Modernization Fund                                                                                    " u="1"/>
        <s v="019-00-567110 Mercury Storage Fees                                                                                                                                                " u="1"/>
        <s v="001-15-0105 Capitol Building                                                                                                                                                    " u="1"/>
        <s v="001-15-0108 Capitol Grounds                                                                                                                                                     " u="1"/>
        <s v="001-15-0161 Capitol Visitor Center                                                                                                                                              " u="1"/>
        <s v="001-15-4607 Construction Reimbursement Fund                                                                                                                                     " u="1"/>
        <s v="001-25-0141 Books for the Blind and Physically Handicapped, Salaries and Expenses                                                                                               " u="1"/>
        <s v="001-25-9971 Gift and Trust Fund Accounts                                                                                                                                        " u="1"/>
        <s v="001-45-2780 United States Semiquincentennial Commission                                                                                                                         " u="1"/>
        <s v="002-15-0400 Salaries and Expenses                                                                                                                                               " u="1"/>
        <s v="002-25-0930 Court Security                                                                                                                                                      " u="1"/>
        <s v="002-26-0950 Chapter 7 Trustee Fund                                                                                                                                              " u="1"/>
        <s v="002-30-0928 Salaries and Expenses                                                                                                                                               " u="1"/>
        <s v="485-00-9972 Gifts and Contributions                                                                                                                                             " u="1"/>
        <s v="485-00-9972 National Service Trust                                                                                                                                              " u="1"/>
        <s v="005-04-0123 Office of the Chief Economist                                                                                                                                       " u="1"/>
        <s v="005-07-3800 Office of Civil Rights                                                                                                                                              " u="1"/>
        <s v="005-10-2300 Office of the General Counsel                                                                                                                                       " u="1"/>
        <s v="005-12-0013 Office of the Chief Information Officer                                                                                                                             " u="1"/>
        <s v="005-47-2707 RMA Salaries and Expenses                                                                                                                                           " u="1"/>
        <s v="005-49-0172 Assistance for Socially Disadvantaged Farmers and Ranchers                                                                                                          " u="1"/>
        <s v="005-49-4338 Commodity Credit Corporation Guaranteed Loans Liquidating Account                                                                                                   " u="1"/>
        <s v="005-49-5531 Agricultural Disaster Relief Fund                                                                                                                                   " u="1"/>
        <s v="005-63-0137 Rental Assistance Program                                                                                                                                           " u="1"/>
        <s v="005-65-2073 Energy Assistance Payments                                                                                                                                          " u="1"/>
        <s v="005-65-4233 Rural Development Loan Fund Liquidating Account                                                                                                                     " u="1"/>
        <s v="005-84-3507 Commodity Assistance Program                                                                                                                                        " u="1"/>
        <s v="005-96-1105 State and Private Forestry                                                                                                                                          " u="1"/>
        <s v="006-07-0401 Supplemental Surveys                                                                                                                                                " u="1"/>
        <s v="006-07-0450 Censuses and Survey Programs                                                                                                                                        " u="1"/>
        <s v="006-48-4313 Coastal Zone Management Fund                                                                                                                                        " u="1"/>
        <s v="006-48-4417 Federal Ship Financing Fund Fishing Vessels Liquidating Account                                                                                                     " u="1"/>
        <s v="006-55-0513 Public Safety Communications Research Fund                                                                                                                          " u="1"/>
        <s v="006-55-0513 Wireless Innovation (WIN) Fund                                                                                                                                      " u="1"/>
        <s v="006-55-0525 Industrial Technology Services                                                                                                                                      " u="1"/>
        <s v="006-60-0554 Broadband Technology Opportunities Program, Recovery Act                                                                                                            " u="1"/>
        <s v="006-60-4358 Network Construction Fund                                                                                                                                           " u="1"/>
        <s v="007-10-0111 Department of Defense Acquisition Workforce Development Fund                                                                                                        " u="1"/>
        <s v="007-10-2097 Iraq Train and Equip Fund                                                                                                                                           " u="1"/>
        <s v="007-10-5188 Disposal of Department of Defense Real Property                                                                                                                     " u="1"/>
        <s v="007-10-5189 Lease of Department of Defense Real Property                                                                                                                        " u="1"/>
        <s v="007-10-9922 Miscellaneous Special Funds                                                                                                                                         " u="1"/>
        <s v="007-10-9927 Allied Contributions and Cooperation Account                                                                                                                        " u="1"/>
        <s v="007-20-0460 Operational Test and Evaluation, Defense                                                                                                                            " u="1"/>
        <s v="007-25-0512 Department of Defense Base Closure Account 2005                                                                                                                     " u="1"/>
        <s v="007-25-0804 North Atlantic Treaty Organization Security Investment Program                                                                                                      " u="1"/>
        <s v="007-25-2085 Military Construction, Army National Guard                                                                                                                          " u="1"/>
        <s v="007-25-2086 Military Construction, Army Reserve                                                                                                                                 " u="1"/>
        <s v="007-25-3300 Military Construction, Air Force                                                                                                                                    " u="1"/>
        <s v="007-25-3830 Military Construction, Air National Guard                                                                                                                           " u="1"/>
        <s v="007-30-0730 Family Housing Construction, Navy and Marine Corps                                                                                                                  " u="1"/>
        <s v="007-30-0834 Department of Defense Family Housing Improvement Fund                                                                                                               " u="1"/>
        <s v="007-30-4090 Homeowners Assistance Fund                                                                                                                                          " u="1"/>
        <s v="007-40-4557 National Defense Sealift Fund                                                                                                                                       " u="1"/>
        <s v="007-45-3999 Department of Defense Closed Accounts                                                                                                                               " u="1"/>
        <s v="007-55-8164 Surcharge Collections, Sales of Commissary Stores, Defense                                                                                                          " u="1"/>
        <s v="007-55-8165 Foreign National Employees Separation Pay                                                                                                                           " u="1"/>
        <s v="007-55-8337 Host Nation Support Fund for Relocation                                                                                                                             " u="1"/>
        <s v="007-55-9971 Other DOD Trust Funds                                                                                                                                               " u="1"/>
        <s v="009-30-1362 Substance Use And Mental Health Services Administration                                                                                                             " u="1"/>
        <s v="009-38-0113 Pre-Existing Condition Insurance Plan Program                                                                                                                       " u="1"/>
        <s v="009-38-0115 Affordable Insurance Exchange Grants                                                                                                                                " u="1"/>
        <s v="009-38-0515 Children's Health Insurance Fund                                                                                                                                    " u="1"/>
        <s v="009-38-0522 Center for Medicare and Medicaid Innovation                                                                                                                         " u="1"/>
        <s v="009-38-5735 Transitional Reinsurance Program                                                                                                                                    " u="1"/>
        <s v="009-38-8308 Medicare Prescription Drug Account, Federal Supplementary Insurance Trust Fund                                                                                      " u="1"/>
        <s v="009-38-8393 Health Care Fraud and Abuse Control Account                                                                                                                         " u="1"/>
        <s v="009-70-1501 Payments to States for Child Support Enforcement and Family Support Programs                                                                                        " u="1"/>
        <s v="009-70-1515 Payments to States for the Child Care and Development Block Grant                                                                                                   " u="1"/>
        <s v="009-70-1522 Contingency Fund                                                                                                                                                    " u="1"/>
        <s v="009-70-1552 Temporary Assistance for Needy Families                                                                                                                             " u="1"/>
        <s v="009-90-0139 Office of Medicare Hearings and Appeals                                                                                                                             " u="1"/>
        <s v="009-91-0379 Retirement Pay and Medical Benefits for Commissioned Officers                                                                                                       " u="1"/>
        <s v="456-00-827910 Donations, Gifts and Donations                                                                                                                                      " u="1"/>
        <s v="579-00-829920 Interest Received by Trust Funds, PCORTF                                                                                                                            " u="1"/>
        <s v="579-00-829940 Transfers from FHI Trust Fund, PCORTF                                                                                                                               " u="1"/>
        <s v="579-00-829950 Transfers from FSMI Trust Fund, PCORTF                                                                                                                              " u="1"/>
        <s v="200-25-1805 Salaries and Expenses                                                                                                                                               " u="1"/>
        <s v="200-25-5602 National Military Cemeteries Concessions, Army                                                                                                                      " u="1"/>
        <s v="446-00-0111 Dual Benefits Payments Account                                                                                                                                      " u="1"/>
        <s v="446-00-0122 Railroad Unemployment Insurance Enhanced Benefit Payments                                                                                                           " u="1"/>
        <s v="446-00-8010 Railroad Social Security Equivalent Benefit Account                                                                                                                 " u="1"/>
      </sharedItems>
    </cacheField>
    <cacheField name="SUBFCT" numFmtId="0">
      <sharedItems count="75">
        <s v="801"/>
        <s v="503"/>
        <s v="376"/>
        <s v="571"/>
        <s v="752"/>
        <s v="352"/>
        <s v="554"/>
        <s v="351"/>
        <s v="302"/>
        <s v="301"/>
        <s v="452"/>
        <s v="605"/>
        <s v="306"/>
        <s v="051"/>
        <s v="501"/>
        <s v="751"/>
        <s v="053"/>
        <s v="276"/>
        <s v="271"/>
        <s v="251"/>
        <s v="551"/>
        <s v="552"/>
        <s v="506"/>
        <s v="804"/>
        <s v="402"/>
        <s v="403"/>
        <s v="453"/>
        <s v="371"/>
        <s v="604"/>
        <s v="303"/>
        <s v="808"/>
        <s v="304"/>
        <s v="753"/>
        <s v="754"/>
        <s v="504"/>
        <s v="603"/>
        <s v="702"/>
        <s v="601"/>
        <s v="505"/>
        <s v="153"/>
        <s v="154"/>
        <s v="151"/>
        <s v="407"/>
        <s v="401"/>
        <s v="054"/>
        <s v="803"/>
        <s v="703"/>
        <s v="705"/>
        <s v="802"/>
        <s v="152"/>
        <s v="155"/>
        <s v="252"/>
        <s v="805"/>
        <s v="651"/>
        <s v="806"/>
        <s v="451"/>
        <s v="372"/>
        <s v="701"/>
        <s v="502"/>
        <s v="609"/>
        <s v="602"/>
        <s v="373"/>
        <s v="809"/>
        <s v="908"/>
        <s v="902"/>
        <s v="951"/>
        <s v="952"/>
        <s v="903"/>
        <s v="274"/>
        <s v="704"/>
        <s v="272"/>
        <s v="901"/>
        <s v="909"/>
        <s v="953"/>
        <s v="959"/>
      </sharedItems>
    </cacheField>
    <cacheField name="LINE" numFmtId="0">
      <sharedItems count="18">
        <s v="4030 Federal sources"/>
        <s v="4031 Interest"/>
        <s v="2004 Interfund transactions"/>
        <s v="2004 Intrafund receipts"/>
        <s v="4122 Interest"/>
        <s v="4120 Federal sources"/>
        <s v="4121 Interest"/>
        <s v="4033 Non-Federal sources"/>
        <s v="4034 Offsetting governmental"/>
        <s v="2004 Non-Federal sources"/>
        <s v="2004 Offsetting governmental"/>
        <s v="1330 Non-Federal sources"/>
        <s v="1340 Non-Federal sources"/>
        <s v="4123 Non-Federal sources"/>
        <s v="4124 Offsetting governmental"/>
        <s v="1512 Non-Federal sources"/>
        <s v="1352 Offsetting governmental"/>
        <s v="1352 Non-Federal sources"/>
      </sharedItems>
    </cacheField>
    <cacheField name="AGEUP" numFmtId="0">
      <sharedItems/>
    </cacheField>
    <cacheField name="BURUP" numFmtId="0">
      <sharedItems/>
    </cacheField>
    <cacheField name="ACCT" numFmtId="0">
      <sharedItems/>
    </cacheField>
    <cacheField name="ACCTLT" numFmtId="0">
      <sharedItems/>
    </cacheField>
    <cacheField name="BEACAT" numFmtId="0">
      <sharedItems/>
    </cacheField>
    <cacheField name="BEASUB" numFmtId="0">
      <sharedItems/>
    </cacheField>
    <cacheField name="LINENO" numFmtId="0">
      <sharedItems/>
    </cacheField>
    <cacheField name="LINESN" numFmtId="0">
      <sharedItems/>
    </cacheField>
    <cacheField name="COLLSRC1" numFmtId="0">
      <sharedItems/>
    </cacheField>
    <cacheField name="APPRCPT" numFmtId="0">
      <sharedItems/>
    </cacheField>
    <cacheField name="AMT1" numFmtId="0">
      <sharedItems containsSemiMixedTypes="0" containsString="0" containsNumber="1" containsInteger="1" minValue="-347692" maxValue="1977"/>
    </cacheField>
    <cacheField name="AMT2" numFmtId="0">
      <sharedItems containsSemiMixedTypes="0" containsString="0" containsNumber="1" containsInteger="1" minValue="-373833" maxValue="3015"/>
    </cacheField>
    <cacheField name="AMT3" numFmtId="0">
      <sharedItems containsSemiMixedTypes="0" containsString="0" containsNumber="1" containsInteger="1" minValue="-408823" maxValue="3015"/>
    </cacheField>
    <cacheField name="AMT4" numFmtId="0">
      <sharedItems containsSemiMixedTypes="0" containsString="0" containsNumber="1" containsInteger="1" minValue="-437290" maxValue="3015"/>
    </cacheField>
    <cacheField name="AMT5" numFmtId="0">
      <sharedItems containsSemiMixedTypes="0" containsString="0" containsNumber="1" containsInteger="1" minValue="-485185" maxValue="3015"/>
    </cacheField>
    <cacheField name="AMT6" numFmtId="0">
      <sharedItems containsSemiMixedTypes="0" containsString="0" containsNumber="1" containsInteger="1" minValue="-524896" maxValue="3015"/>
    </cacheField>
    <cacheField name="AMT7" numFmtId="0">
      <sharedItems containsSemiMixedTypes="0" containsString="0" containsNumber="1" containsInteger="1" minValue="-570073" maxValue="3015"/>
    </cacheField>
    <cacheField name="AMT8" numFmtId="0">
      <sharedItems containsSemiMixedTypes="0" containsString="0" containsNumber="1" containsInteger="1" minValue="-615397" maxValue="3015"/>
    </cacheField>
    <cacheField name="AMT9" numFmtId="0">
      <sharedItems containsSemiMixedTypes="0" containsString="0" containsNumber="1" containsInteger="1" minValue="-662287" maxValue="3015"/>
    </cacheField>
    <cacheField name="AMT10" numFmtId="0">
      <sharedItems containsSemiMixedTypes="0" containsString="0" containsNumber="1" containsInteger="1" minValue="-716803" maxValue="3015"/>
    </cacheField>
    <cacheField name="AMT11" numFmtId="0">
      <sharedItems containsSemiMixedTypes="0" containsString="0" containsNumber="1" containsInteger="1" minValue="-781013" maxValue="3015"/>
    </cacheField>
    <cacheField name="AMT12" numFmtId="0">
      <sharedItems containsSemiMixedTypes="0" containsString="0" containsNumber="1" containsInteger="1" minValue="-809242" maxValue="30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65">
  <r>
    <s v="2025"/>
    <x v="0"/>
    <x v="0"/>
    <x v="0"/>
    <x v="0"/>
    <x v="0"/>
    <x v="0"/>
    <x v="0"/>
    <x v="0"/>
    <x v="0"/>
    <x v="0"/>
    <s v="001"/>
    <s v="13"/>
    <s v="0476"/>
    <s v="General Expenses"/>
    <s v="DISC "/>
    <s v=""/>
    <s v="403041"/>
    <s v="01"/>
    <s v="FF"/>
    <s v="A"/>
    <n v="-7"/>
    <n v="-2"/>
    <n v="-2"/>
    <n v="-2"/>
    <n v="-2"/>
    <n v="-2"/>
    <n v="-2"/>
    <n v="-2"/>
    <n v="-2"/>
    <n v="-2"/>
    <n v="-2"/>
    <n v="-2"/>
  </r>
  <r>
    <s v="2025"/>
    <x v="0"/>
    <x v="0"/>
    <x v="0"/>
    <x v="0"/>
    <x v="0"/>
    <x v="1"/>
    <x v="1"/>
    <x v="1"/>
    <x v="0"/>
    <x v="0"/>
    <s v="001"/>
    <s v="15"/>
    <s v="0100"/>
    <s v="Capitol Construction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0"/>
    <x v="0"/>
    <x v="1"/>
    <x v="1"/>
    <x v="2"/>
    <x v="0"/>
    <x v="0"/>
    <s v="001"/>
    <s v="15"/>
    <s v="0133"/>
    <s v="Capitol Power Plant"/>
    <s v="DISC "/>
    <s v=""/>
    <s v="403041"/>
    <s v="01"/>
    <s v="FF"/>
    <s v="A"/>
    <n v="-9"/>
    <n v="-8"/>
    <n v="-8"/>
    <n v="-8"/>
    <n v="-8"/>
    <n v="-9"/>
    <n v="-9"/>
    <n v="-9"/>
    <n v="-9"/>
    <n v="-9"/>
    <n v="-10"/>
    <n v="-10"/>
  </r>
  <r>
    <s v="2025"/>
    <x v="0"/>
    <x v="0"/>
    <x v="0"/>
    <x v="0"/>
    <x v="0"/>
    <x v="1"/>
    <x v="1"/>
    <x v="3"/>
    <x v="0"/>
    <x v="0"/>
    <s v="001"/>
    <s v="15"/>
    <s v="0137"/>
    <s v="House Office Buildings Fund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0"/>
    <x v="0"/>
    <x v="1"/>
    <x v="1"/>
    <x v="4"/>
    <x v="0"/>
    <x v="0"/>
    <s v="001"/>
    <s v="15"/>
    <s v="0155"/>
    <s v="Library Buildings and Grounds"/>
    <s v="DISC "/>
    <s v=""/>
    <s v="403041"/>
    <s v="01"/>
    <s v="FF"/>
    <s v="A"/>
    <n v="-23"/>
    <n v="-2"/>
    <n v="-2"/>
    <n v="-2"/>
    <n v="-2"/>
    <n v="-2"/>
    <n v="-2"/>
    <n v="-2"/>
    <n v="-2"/>
    <n v="-2"/>
    <n v="-2"/>
    <n v="-2"/>
  </r>
  <r>
    <s v="2025"/>
    <x v="0"/>
    <x v="0"/>
    <x v="0"/>
    <x v="0"/>
    <x v="0"/>
    <x v="1"/>
    <x v="1"/>
    <x v="5"/>
    <x v="0"/>
    <x v="0"/>
    <s v="001"/>
    <s v="15"/>
    <s v="0171"/>
    <s v="Capitol Police Buildings, Grounds, and Security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0"/>
    <x v="0"/>
    <x v="2"/>
    <x v="2"/>
    <x v="6"/>
    <x v="1"/>
    <x v="0"/>
    <s v="001"/>
    <s v="25"/>
    <s v="0101"/>
    <s v="Salaries and Expenses, Library of Congress"/>
    <s v="DISC "/>
    <s v=""/>
    <s v="403041"/>
    <s v="01"/>
    <s v="FF"/>
    <s v="A"/>
    <n v="-17"/>
    <n v="-17"/>
    <n v="-18"/>
    <n v="-18"/>
    <n v="-19"/>
    <n v="-19"/>
    <n v="-20"/>
    <n v="-20"/>
    <n v="-21"/>
    <n v="-21"/>
    <n v="-22"/>
    <n v="-22"/>
  </r>
  <r>
    <s v="2025"/>
    <x v="0"/>
    <x v="0"/>
    <x v="0"/>
    <x v="0"/>
    <x v="0"/>
    <x v="2"/>
    <x v="2"/>
    <x v="7"/>
    <x v="2"/>
    <x v="0"/>
    <s v="001"/>
    <s v="25"/>
    <s v="0102"/>
    <s v="Copyright Office, Salaries and Expenses"/>
    <s v="DISC "/>
    <s v=""/>
    <s v="403041"/>
    <s v="01"/>
    <s v="FF"/>
    <s v="A"/>
    <n v="-3"/>
    <n v="-8"/>
    <n v="-8"/>
    <n v="-8"/>
    <n v="-8"/>
    <n v="-9"/>
    <n v="-9"/>
    <n v="-9"/>
    <n v="-9"/>
    <n v="-9"/>
    <n v="-10"/>
    <n v="-10"/>
  </r>
  <r>
    <s v="2025"/>
    <x v="0"/>
    <x v="0"/>
    <x v="0"/>
    <x v="0"/>
    <x v="0"/>
    <x v="2"/>
    <x v="2"/>
    <x v="8"/>
    <x v="1"/>
    <x v="0"/>
    <s v="001"/>
    <s v="25"/>
    <s v="0141"/>
    <s v="National Library Service For The Blind And Print Disabled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0"/>
    <x v="0"/>
    <x v="2"/>
    <x v="2"/>
    <x v="9"/>
    <x v="1"/>
    <x v="0"/>
    <s v="001"/>
    <s v="25"/>
    <s v="4325"/>
    <s v="Cooperative Acquisitions Program Revolving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0"/>
    <x v="0"/>
    <x v="2"/>
    <x v="2"/>
    <x v="10"/>
    <x v="1"/>
    <x v="0"/>
    <s v="001"/>
    <s v="25"/>
    <s v="4346"/>
    <s v="Gift Shop, Decimal Classification, Photo Duplication, and Related Services"/>
    <s v="DISC "/>
    <s v=""/>
    <s v="403041"/>
    <s v="01"/>
    <s v="FF"/>
    <s v="A"/>
    <n v="-4"/>
    <n v="-13"/>
    <n v="-14"/>
    <n v="-14"/>
    <n v="-15"/>
    <n v="-15"/>
    <n v="-15"/>
    <n v="-16"/>
    <n v="-16"/>
    <n v="-16"/>
    <n v="-17"/>
    <n v="-17"/>
  </r>
  <r>
    <s v="2025"/>
    <x v="0"/>
    <x v="0"/>
    <x v="0"/>
    <x v="0"/>
    <x v="0"/>
    <x v="2"/>
    <x v="2"/>
    <x v="11"/>
    <x v="1"/>
    <x v="0"/>
    <s v="001"/>
    <s v="25"/>
    <s v="4543"/>
    <s v="Fedlink Program and Federal Research Program"/>
    <s v="DISC "/>
    <s v=""/>
    <s v="403041"/>
    <s v="01"/>
    <s v="FF"/>
    <s v="A"/>
    <n v="-85"/>
    <n v="-292"/>
    <n v="-292"/>
    <n v="-299"/>
    <n v="-306"/>
    <n v="-313"/>
    <n v="-320"/>
    <n v="-327"/>
    <n v="-335"/>
    <n v="-342"/>
    <n v="-350"/>
    <n v="-358"/>
  </r>
  <r>
    <s v="2025"/>
    <x v="0"/>
    <x v="0"/>
    <x v="0"/>
    <x v="0"/>
    <x v="0"/>
    <x v="3"/>
    <x v="3"/>
    <x v="12"/>
    <x v="0"/>
    <x v="0"/>
    <s v="001"/>
    <s v="35"/>
    <s v="0107"/>
    <s v="Salaries and Expenses"/>
    <s v="DISC "/>
    <s v=""/>
    <s v="403041"/>
    <s v="01"/>
    <s v="FF"/>
    <s v="A"/>
    <n v="-34"/>
    <n v="-28"/>
    <n v="-28"/>
    <n v="-29"/>
    <n v="-29"/>
    <n v="-30"/>
    <n v="-31"/>
    <n v="-31"/>
    <n v="-32"/>
    <n v="-33"/>
    <n v="-34"/>
    <n v="-34"/>
  </r>
  <r>
    <s v="2025"/>
    <x v="0"/>
    <x v="0"/>
    <x v="0"/>
    <x v="0"/>
    <x v="0"/>
    <x v="4"/>
    <x v="4"/>
    <x v="13"/>
    <x v="3"/>
    <x v="0"/>
    <s v="001"/>
    <s v="45"/>
    <s v="1550"/>
    <s v="Medicare Payment Advisory Commission"/>
    <s v="DISC "/>
    <s v=""/>
    <s v="403041"/>
    <s v="01"/>
    <s v="FF"/>
    <s v="A"/>
    <n v="-14"/>
    <n v="-14"/>
    <n v="-14"/>
    <n v="-14"/>
    <n v="-15"/>
    <n v="-15"/>
    <n v="-15"/>
    <n v="-16"/>
    <n v="-16"/>
    <n v="-16"/>
    <n v="-17"/>
    <n v="-17"/>
  </r>
  <r>
    <s v="2025"/>
    <x v="0"/>
    <x v="0"/>
    <x v="0"/>
    <x v="1"/>
    <x v="1"/>
    <x v="2"/>
    <x v="5"/>
    <x v="14"/>
    <x v="4"/>
    <x v="0"/>
    <s v="002"/>
    <s v="25"/>
    <s v="0920"/>
    <s v="Salaries and Expenses"/>
    <s v="DISC "/>
    <s v=""/>
    <s v="403041"/>
    <s v="01"/>
    <s v="FF"/>
    <s v="A"/>
    <n v="-142"/>
    <n v="-198"/>
    <n v="-203"/>
    <n v="-208"/>
    <n v="-212"/>
    <n v="-217"/>
    <n v="-222"/>
    <n v="-227"/>
    <n v="-233"/>
    <n v="-238"/>
    <n v="-244"/>
    <n v="-249"/>
  </r>
  <r>
    <s v="2025"/>
    <x v="0"/>
    <x v="0"/>
    <x v="0"/>
    <x v="1"/>
    <x v="1"/>
    <x v="5"/>
    <x v="6"/>
    <x v="15"/>
    <x v="4"/>
    <x v="0"/>
    <s v="002"/>
    <s v="26"/>
    <s v="0927"/>
    <s v="Salaries and Expenses"/>
    <s v="DISC "/>
    <s v=""/>
    <s v="403041"/>
    <s v="01"/>
    <s v="FF"/>
    <s v="A"/>
    <n v="-160"/>
    <n v="-193"/>
    <n v="-202"/>
    <n v="-207"/>
    <n v="-211"/>
    <n v="-216"/>
    <n v="-221"/>
    <n v="-226"/>
    <n v="-232"/>
    <n v="-237"/>
    <n v="-242"/>
    <n v="-248"/>
  </r>
  <r>
    <s v="2025"/>
    <x v="0"/>
    <x v="0"/>
    <x v="0"/>
    <x v="2"/>
    <x v="2"/>
    <x v="6"/>
    <x v="7"/>
    <x v="16"/>
    <x v="5"/>
    <x v="0"/>
    <s v="005"/>
    <s v="03"/>
    <s v="9913"/>
    <s v="Office of the Secretary"/>
    <s v="DISC "/>
    <s v=""/>
    <s v="403041"/>
    <s v="01"/>
    <s v="FF"/>
    <s v="A"/>
    <n v="-76"/>
    <n v="-49"/>
    <n v="-49"/>
    <n v="-50"/>
    <n v="-51"/>
    <n v="-52"/>
    <n v="-54"/>
    <n v="-55"/>
    <n v="-56"/>
    <n v="-57"/>
    <n v="-59"/>
    <n v="-60"/>
  </r>
  <r>
    <s v="2025"/>
    <x v="0"/>
    <x v="0"/>
    <x v="0"/>
    <x v="2"/>
    <x v="2"/>
    <x v="7"/>
    <x v="8"/>
    <x v="17"/>
    <x v="5"/>
    <x v="0"/>
    <s v="005"/>
    <s v="04"/>
    <s v="4609"/>
    <s v="Working Capital Fund"/>
    <s v="DISC "/>
    <s v=""/>
    <s v="403041"/>
    <s v="01"/>
    <s v="FF"/>
    <s v="A"/>
    <n v="-1334"/>
    <n v="-1281"/>
    <n v="-1246"/>
    <n v="-1275"/>
    <n v="-1304"/>
    <n v="-1334"/>
    <n v="-1365"/>
    <n v="-1396"/>
    <n v="-1428"/>
    <n v="-1461"/>
    <n v="-1495"/>
    <n v="-1529"/>
  </r>
  <r>
    <s v="2025"/>
    <x v="0"/>
    <x v="0"/>
    <x v="0"/>
    <x v="2"/>
    <x v="2"/>
    <x v="7"/>
    <x v="8"/>
    <x v="18"/>
    <x v="5"/>
    <x v="0"/>
    <s v="005"/>
    <s v="04"/>
    <s v="9914"/>
    <s v="Executive Operations"/>
    <s v="DISC "/>
    <s v=""/>
    <s v="403041"/>
    <s v="01"/>
    <s v="FF"/>
    <s v="A"/>
    <n v="-79"/>
    <n v="-28"/>
    <n v="-28"/>
    <n v="-29"/>
    <n v="-29"/>
    <n v="-30"/>
    <n v="-31"/>
    <n v="-31"/>
    <n v="-32"/>
    <n v="-33"/>
    <n v="-34"/>
    <n v="-34"/>
  </r>
  <r>
    <s v="2025"/>
    <x v="0"/>
    <x v="0"/>
    <x v="0"/>
    <x v="2"/>
    <x v="2"/>
    <x v="8"/>
    <x v="9"/>
    <x v="19"/>
    <x v="5"/>
    <x v="0"/>
    <s v="005"/>
    <s v="19"/>
    <s v="0117"/>
    <s v="Agriculture Buildings and Facilities and Rental Payments"/>
    <s v="DISC "/>
    <s v=""/>
    <s v="403041"/>
    <s v="01"/>
    <s v="FF"/>
    <s v="A"/>
    <n v="-5"/>
    <n v="-8"/>
    <n v="-8"/>
    <n v="-8"/>
    <n v="-8"/>
    <n v="-9"/>
    <n v="-9"/>
    <n v="-9"/>
    <n v="-9"/>
    <n v="-9"/>
    <n v="-10"/>
    <n v="-10"/>
  </r>
  <r>
    <s v="2025"/>
    <x v="0"/>
    <x v="0"/>
    <x v="0"/>
    <x v="2"/>
    <x v="2"/>
    <x v="9"/>
    <x v="10"/>
    <x v="20"/>
    <x v="5"/>
    <x v="0"/>
    <s v="005"/>
    <s v="08"/>
    <s v="0900"/>
    <s v="Office of Inspector General"/>
    <s v="DISC "/>
    <s v=""/>
    <s v="403041"/>
    <s v="01"/>
    <s v="FF"/>
    <s v="A"/>
    <n v="-4"/>
    <n v="-5"/>
    <n v="-4"/>
    <n v="-4"/>
    <n v="-4"/>
    <n v="-4"/>
    <n v="-4"/>
    <n v="-4"/>
    <n v="-5"/>
    <n v="-5"/>
    <n v="-5"/>
    <n v="-5"/>
  </r>
  <r>
    <s v="2025"/>
    <x v="0"/>
    <x v="0"/>
    <x v="0"/>
    <x v="2"/>
    <x v="2"/>
    <x v="10"/>
    <x v="11"/>
    <x v="21"/>
    <x v="5"/>
    <x v="0"/>
    <s v="005"/>
    <s v="13"/>
    <s v="1701"/>
    <s v="Economic Research Service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5"/>
    <x v="0"/>
    <x v="0"/>
    <x v="0"/>
    <x v="2"/>
    <x v="2"/>
    <x v="11"/>
    <x v="12"/>
    <x v="22"/>
    <x v="5"/>
    <x v="0"/>
    <s v="005"/>
    <s v="15"/>
    <s v="1801"/>
    <s v="National Agricultural Statistics Service"/>
    <s v="DISC "/>
    <s v=""/>
    <s v="403041"/>
    <s v="01"/>
    <s v="FF"/>
    <s v="A"/>
    <n v="-31"/>
    <n v="-22"/>
    <n v="-26"/>
    <n v="-27"/>
    <n v="-27"/>
    <n v="-28"/>
    <n v="-28"/>
    <n v="-29"/>
    <n v="-30"/>
    <n v="-30"/>
    <n v="-31"/>
    <n v="-32"/>
  </r>
  <r>
    <s v="2025"/>
    <x v="0"/>
    <x v="0"/>
    <x v="0"/>
    <x v="2"/>
    <x v="2"/>
    <x v="12"/>
    <x v="13"/>
    <x v="23"/>
    <x v="5"/>
    <x v="0"/>
    <s v="005"/>
    <s v="18"/>
    <s v="1400"/>
    <s v="Salaries and Expenses"/>
    <s v="DISC "/>
    <s v=""/>
    <s v="403041"/>
    <s v="01"/>
    <s v="FF"/>
    <s v="A"/>
    <n v="-114"/>
    <n v="-97"/>
    <n v="-92"/>
    <n v="-94"/>
    <n v="-96"/>
    <n v="-98"/>
    <n v="-101"/>
    <n v="-103"/>
    <n v="-105"/>
    <n v="-108"/>
    <n v="-110"/>
    <n v="-113"/>
  </r>
  <r>
    <s v="2025"/>
    <x v="0"/>
    <x v="0"/>
    <x v="0"/>
    <x v="2"/>
    <x v="2"/>
    <x v="13"/>
    <x v="14"/>
    <x v="24"/>
    <x v="5"/>
    <x v="0"/>
    <s v="005"/>
    <s v="20"/>
    <s v="0502"/>
    <s v="Extension Activities"/>
    <s v="DISC "/>
    <s v=""/>
    <s v="403041"/>
    <s v="01"/>
    <s v="FF"/>
    <s v="A"/>
    <n v="-21"/>
    <n v="-21"/>
    <n v="0"/>
    <n v="0"/>
    <n v="0"/>
    <n v="0"/>
    <n v="0"/>
    <n v="0"/>
    <n v="0"/>
    <n v="0"/>
    <n v="0"/>
    <n v="0"/>
  </r>
  <r>
    <s v="2025"/>
    <x v="0"/>
    <x v="0"/>
    <x v="0"/>
    <x v="2"/>
    <x v="2"/>
    <x v="13"/>
    <x v="14"/>
    <x v="25"/>
    <x v="5"/>
    <x v="0"/>
    <s v="005"/>
    <s v="20"/>
    <s v="0520"/>
    <s v="National Institute of Food and Agriculture"/>
    <s v="DISC "/>
    <s v=""/>
    <s v="403041"/>
    <s v="01"/>
    <s v="FF"/>
    <s v="A"/>
    <n v="0"/>
    <n v="0"/>
    <n v="-26"/>
    <n v="-27"/>
    <n v="-27"/>
    <n v="-28"/>
    <n v="-28"/>
    <n v="-29"/>
    <n v="-30"/>
    <n v="-30"/>
    <n v="-31"/>
    <n v="-32"/>
  </r>
  <r>
    <s v="2025"/>
    <x v="0"/>
    <x v="0"/>
    <x v="0"/>
    <x v="2"/>
    <x v="2"/>
    <x v="13"/>
    <x v="14"/>
    <x v="26"/>
    <x v="5"/>
    <x v="0"/>
    <s v="005"/>
    <s v="20"/>
    <s v="1500"/>
    <s v="Research and Education Activities"/>
    <s v="DISC "/>
    <s v=""/>
    <s v="403041"/>
    <s v="01"/>
    <s v="FF"/>
    <s v="A"/>
    <n v="-11"/>
    <n v="-3"/>
    <n v="0"/>
    <n v="0"/>
    <n v="0"/>
    <n v="0"/>
    <n v="0"/>
    <n v="0"/>
    <n v="0"/>
    <n v="0"/>
    <n v="0"/>
    <n v="0"/>
  </r>
  <r>
    <s v="2025"/>
    <x v="0"/>
    <x v="0"/>
    <x v="0"/>
    <x v="2"/>
    <x v="2"/>
    <x v="14"/>
    <x v="15"/>
    <x v="27"/>
    <x v="5"/>
    <x v="0"/>
    <s v="005"/>
    <s v="32"/>
    <s v="1600"/>
    <s v="Salaries and Expenses"/>
    <s v="DISC "/>
    <s v=""/>
    <s v="403041"/>
    <s v="01"/>
    <s v="FF"/>
    <s v="A"/>
    <n v="-65"/>
    <n v="-103"/>
    <n v="-103"/>
    <n v="-105"/>
    <n v="-108"/>
    <n v="-110"/>
    <n v="-113"/>
    <n v="-115"/>
    <n v="-118"/>
    <n v="-121"/>
    <n v="-124"/>
    <n v="-126"/>
  </r>
  <r>
    <s v="2025"/>
    <x v="0"/>
    <x v="0"/>
    <x v="0"/>
    <x v="2"/>
    <x v="2"/>
    <x v="15"/>
    <x v="16"/>
    <x v="28"/>
    <x v="6"/>
    <x v="0"/>
    <s v="005"/>
    <s v="35"/>
    <s v="3700"/>
    <s v="Salaries and Expenses"/>
    <s v="DISC "/>
    <s v=""/>
    <s v="403041"/>
    <s v="01"/>
    <s v="FF"/>
    <s v="A"/>
    <n v="-3"/>
    <n v="-1"/>
    <n v="0"/>
    <n v="0"/>
    <n v="0"/>
    <n v="0"/>
    <n v="0"/>
    <n v="0"/>
    <n v="0"/>
    <n v="0"/>
    <n v="0"/>
    <n v="0"/>
  </r>
  <r>
    <s v="2025"/>
    <x v="0"/>
    <x v="0"/>
    <x v="0"/>
    <x v="2"/>
    <x v="2"/>
    <x v="16"/>
    <x v="17"/>
    <x v="29"/>
    <x v="5"/>
    <x v="0"/>
    <s v="005"/>
    <s v="45"/>
    <s v="2500"/>
    <s v="Marketing Services"/>
    <s v="DISC "/>
    <s v=""/>
    <s v="403041"/>
    <s v="01"/>
    <s v="FF"/>
    <s v="A"/>
    <n v="-87"/>
    <n v="-69"/>
    <n v="-69"/>
    <n v="-71"/>
    <n v="-72"/>
    <n v="-74"/>
    <n v="-76"/>
    <n v="-77"/>
    <n v="-79"/>
    <n v="-81"/>
    <n v="-83"/>
    <n v="-85"/>
  </r>
  <r>
    <s v="2025"/>
    <x v="0"/>
    <x v="0"/>
    <x v="0"/>
    <x v="2"/>
    <x v="2"/>
    <x v="16"/>
    <x v="17"/>
    <x v="29"/>
    <x v="5"/>
    <x v="1"/>
    <s v="005"/>
    <s v="45"/>
    <s v="2500"/>
    <s v="Marketing Services"/>
    <s v="DISC "/>
    <s v=""/>
    <s v="403141"/>
    <s v="02"/>
    <s v="INT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2"/>
    <x v="2"/>
    <x v="17"/>
    <x v="18"/>
    <x v="30"/>
    <x v="7"/>
    <x v="0"/>
    <s v="005"/>
    <s v="25"/>
    <s v="0180"/>
    <s v="Farm Production and Conservation Business Center"/>
    <s v="DISC "/>
    <s v=""/>
    <s v="403041"/>
    <s v="01"/>
    <s v="FF"/>
    <s v="A"/>
    <n v="-5"/>
    <n v="-2"/>
    <n v="0"/>
    <n v="0"/>
    <n v="0"/>
    <n v="0"/>
    <n v="0"/>
    <n v="0"/>
    <n v="0"/>
    <n v="0"/>
    <n v="0"/>
    <n v="0"/>
  </r>
  <r>
    <s v="2025"/>
    <x v="0"/>
    <x v="0"/>
    <x v="0"/>
    <x v="2"/>
    <x v="2"/>
    <x v="18"/>
    <x v="19"/>
    <x v="31"/>
    <x v="7"/>
    <x v="0"/>
    <s v="005"/>
    <s v="49"/>
    <s v="0600"/>
    <s v="Salaries and Expenses"/>
    <s v="DISC "/>
    <s v=""/>
    <s v="403041"/>
    <s v="01"/>
    <s v="FF"/>
    <s v="A"/>
    <n v="-315"/>
    <n v="-306"/>
    <n v="-311"/>
    <n v="-318"/>
    <n v="-325"/>
    <n v="-333"/>
    <n v="-341"/>
    <n v="-348"/>
    <n v="-356"/>
    <n v="-365"/>
    <n v="-373"/>
    <n v="-382"/>
  </r>
  <r>
    <s v="2025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1"/>
    <s v="FF"/>
    <s v="A"/>
    <n v="-18"/>
    <n v="-12"/>
    <n v="-12"/>
    <n v="-12"/>
    <n v="-12"/>
    <n v="-12"/>
    <n v="-12"/>
    <n v="-12"/>
    <n v="-12"/>
    <n v="-12"/>
    <n v="-12"/>
    <n v="-12"/>
  </r>
  <r>
    <s v="2025"/>
    <x v="0"/>
    <x v="0"/>
    <x v="0"/>
    <x v="2"/>
    <x v="2"/>
    <x v="19"/>
    <x v="20"/>
    <x v="32"/>
    <x v="8"/>
    <x v="0"/>
    <s v="005"/>
    <s v="53"/>
    <s v="1000"/>
    <s v="Private Lands Conservation Operations"/>
    <s v="DISC "/>
    <s v=""/>
    <s v="403041"/>
    <s v="02"/>
    <s v="FF"/>
    <s v="A"/>
    <n v="-4"/>
    <n v="-4"/>
    <n v="-4"/>
    <n v="-4"/>
    <n v="-4"/>
    <n v="-4"/>
    <n v="-4"/>
    <n v="-4"/>
    <n v="-4"/>
    <n v="-4"/>
    <n v="-4"/>
    <n v="-4"/>
  </r>
  <r>
    <s v="2025"/>
    <x v="0"/>
    <x v="0"/>
    <x v="0"/>
    <x v="2"/>
    <x v="2"/>
    <x v="19"/>
    <x v="20"/>
    <x v="33"/>
    <x v="9"/>
    <x v="0"/>
    <s v="005"/>
    <s v="53"/>
    <s v="1072"/>
    <s v="Watershed and Flood Prevention Operations"/>
    <s v="DISC "/>
    <s v=""/>
    <s v="403041"/>
    <s v="01"/>
    <s v="FF"/>
    <s v="A"/>
    <n v="-6"/>
    <n v="-11"/>
    <n v="-11"/>
    <n v="-11"/>
    <n v="-11"/>
    <n v="-11"/>
    <n v="-11"/>
    <n v="-11"/>
    <n v="-11"/>
    <n v="-11"/>
    <n v="-11"/>
    <n v="-11"/>
  </r>
  <r>
    <s v="2025"/>
    <x v="0"/>
    <x v="0"/>
    <x v="0"/>
    <x v="2"/>
    <x v="2"/>
    <x v="20"/>
    <x v="21"/>
    <x v="34"/>
    <x v="10"/>
    <x v="0"/>
    <s v="005"/>
    <s v="55"/>
    <s v="0403"/>
    <s v="Salaries and Expenses"/>
    <s v="DISC "/>
    <s v=""/>
    <s v="403041"/>
    <s v="01"/>
    <s v="FF"/>
    <s v="A"/>
    <n v="-493"/>
    <n v="-528"/>
    <n v="-492"/>
    <n v="-503"/>
    <n v="-515"/>
    <n v="-527"/>
    <n v="-539"/>
    <n v="-551"/>
    <n v="-564"/>
    <n v="-577"/>
    <n v="-590"/>
    <n v="-604"/>
  </r>
  <r>
    <s v="2025"/>
    <x v="0"/>
    <x v="0"/>
    <x v="0"/>
    <x v="2"/>
    <x v="2"/>
    <x v="21"/>
    <x v="22"/>
    <x v="35"/>
    <x v="5"/>
    <x v="0"/>
    <s v="005"/>
    <s v="68"/>
    <s v="2900"/>
    <s v="Salaries and Expenses"/>
    <s v="DISC "/>
    <s v=""/>
    <s v="403041"/>
    <s v="01"/>
    <s v="FF"/>
    <s v="A"/>
    <n v="-71"/>
    <n v="-48"/>
    <n v="-48"/>
    <n v="-49"/>
    <n v="-50"/>
    <n v="-51"/>
    <n v="-53"/>
    <n v="-54"/>
    <n v="-55"/>
    <n v="-56"/>
    <n v="-58"/>
    <n v="-59"/>
  </r>
  <r>
    <s v="2025"/>
    <x v="0"/>
    <x v="0"/>
    <x v="0"/>
    <x v="2"/>
    <x v="2"/>
    <x v="22"/>
    <x v="23"/>
    <x v="36"/>
    <x v="11"/>
    <x v="0"/>
    <s v="005"/>
    <s v="84"/>
    <s v="3508"/>
    <s v="Nutrition Programs Administra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2"/>
    <x v="2"/>
    <x v="23"/>
    <x v="24"/>
    <x v="37"/>
    <x v="8"/>
    <x v="0"/>
    <s v="005"/>
    <s v="96"/>
    <s v="1103"/>
    <s v="Capital Improvement and Maintenance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2"/>
    <x v="2"/>
    <x v="23"/>
    <x v="24"/>
    <x v="38"/>
    <x v="8"/>
    <x v="0"/>
    <s v="005"/>
    <s v="96"/>
    <s v="1104"/>
    <s v="Forest and Rangeland Research"/>
    <s v="DISC "/>
    <s v=""/>
    <s v="403041"/>
    <s v="01"/>
    <s v="FF"/>
    <s v="A"/>
    <n v="-24"/>
    <n v="-22"/>
    <n v="0"/>
    <n v="0"/>
    <n v="0"/>
    <n v="0"/>
    <n v="0"/>
    <n v="0"/>
    <n v="0"/>
    <n v="0"/>
    <n v="0"/>
    <n v="0"/>
  </r>
  <r>
    <s v="2025"/>
    <x v="0"/>
    <x v="0"/>
    <x v="0"/>
    <x v="2"/>
    <x v="2"/>
    <x v="23"/>
    <x v="24"/>
    <x v="39"/>
    <x v="8"/>
    <x v="0"/>
    <s v="005"/>
    <s v="96"/>
    <s v="1105"/>
    <s v="State, Private and Tribal Forestry"/>
    <s v="DISC "/>
    <s v=""/>
    <s v="403041"/>
    <s v="01"/>
    <s v="FF"/>
    <s v="A"/>
    <n v="-108"/>
    <n v="-108"/>
    <n v="-108"/>
    <n v="-110"/>
    <n v="-113"/>
    <n v="-116"/>
    <n v="-118"/>
    <n v="-121"/>
    <n v="-124"/>
    <n v="-127"/>
    <n v="-130"/>
    <n v="-133"/>
  </r>
  <r>
    <s v="2025"/>
    <x v="0"/>
    <x v="0"/>
    <x v="0"/>
    <x v="2"/>
    <x v="2"/>
    <x v="23"/>
    <x v="24"/>
    <x v="40"/>
    <x v="8"/>
    <x v="0"/>
    <s v="005"/>
    <s v="96"/>
    <s v="1106"/>
    <s v="National Forest System"/>
    <s v="DISC "/>
    <s v=""/>
    <s v="403041"/>
    <s v="01"/>
    <s v="FF"/>
    <s v="A"/>
    <n v="-38"/>
    <n v="-2"/>
    <n v="-2"/>
    <n v="-2"/>
    <n v="-2"/>
    <n v="-2"/>
    <n v="-2"/>
    <n v="-2"/>
    <n v="-2"/>
    <n v="-2"/>
    <n v="-2"/>
    <n v="-2"/>
  </r>
  <r>
    <s v="2025"/>
    <x v="0"/>
    <x v="0"/>
    <x v="0"/>
    <x v="2"/>
    <x v="2"/>
    <x v="23"/>
    <x v="24"/>
    <x v="41"/>
    <x v="8"/>
    <x v="0"/>
    <s v="005"/>
    <s v="96"/>
    <s v="1115"/>
    <s v="Wildland Fire Management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5"/>
    <x v="0"/>
    <x v="0"/>
    <x v="0"/>
    <x v="2"/>
    <x v="2"/>
    <x v="23"/>
    <x v="24"/>
    <x v="42"/>
    <x v="8"/>
    <x v="0"/>
    <s v="005"/>
    <s v="96"/>
    <s v="1122"/>
    <s v="Forest Service Operations"/>
    <s v="DISC "/>
    <s v=""/>
    <s v="403041"/>
    <s v="01"/>
    <s v="FF"/>
    <s v="A"/>
    <n v="-3"/>
    <n v="-3"/>
    <n v="-3"/>
    <n v="-3"/>
    <n v="-3"/>
    <n v="-3"/>
    <n v="-3"/>
    <n v="-3"/>
    <n v="-3"/>
    <n v="-4"/>
    <n v="-4"/>
    <n v="-4"/>
  </r>
  <r>
    <s v="2025"/>
    <x v="0"/>
    <x v="0"/>
    <x v="0"/>
    <x v="2"/>
    <x v="2"/>
    <x v="23"/>
    <x v="24"/>
    <x v="43"/>
    <x v="8"/>
    <x v="0"/>
    <s v="005"/>
    <s v="96"/>
    <s v="4605"/>
    <s v="Working Capital Fund"/>
    <s v="DISC "/>
    <s v=""/>
    <s v="403041"/>
    <s v="01"/>
    <s v="FF"/>
    <s v="A"/>
    <n v="-76"/>
    <n v="-34"/>
    <n v="-34"/>
    <n v="-35"/>
    <n v="-36"/>
    <n v="-36"/>
    <n v="-37"/>
    <n v="-38"/>
    <n v="-39"/>
    <n v="-40"/>
    <n v="-41"/>
    <n v="-42"/>
  </r>
  <r>
    <s v="2025"/>
    <x v="0"/>
    <x v="0"/>
    <x v="0"/>
    <x v="3"/>
    <x v="3"/>
    <x v="6"/>
    <x v="25"/>
    <x v="44"/>
    <x v="2"/>
    <x v="0"/>
    <s v="006"/>
    <s v="05"/>
    <s v="0120"/>
    <s v="Salaries and Expenses"/>
    <s v="DISC "/>
    <s v=""/>
    <s v="403041"/>
    <s v="01"/>
    <s v="FF"/>
    <s v="A"/>
    <n v="-127"/>
    <n v="-140"/>
    <n v="-140"/>
    <n v="-143"/>
    <n v="-147"/>
    <n v="-150"/>
    <n v="-153"/>
    <n v="-157"/>
    <n v="-160"/>
    <n v="-164"/>
    <n v="-168"/>
    <n v="-172"/>
  </r>
  <r>
    <s v="2025"/>
    <x v="0"/>
    <x v="0"/>
    <x v="0"/>
    <x v="3"/>
    <x v="3"/>
    <x v="6"/>
    <x v="25"/>
    <x v="45"/>
    <x v="2"/>
    <x v="0"/>
    <s v="006"/>
    <s v="05"/>
    <s v="0126"/>
    <s v="Office of the Inspector General"/>
    <s v="DISC "/>
    <s v=""/>
    <s v="403041"/>
    <s v="01"/>
    <s v="FF"/>
    <s v="A"/>
    <n v="-2"/>
    <n v="-3"/>
    <n v="-3"/>
    <n v="-3"/>
    <n v="-3"/>
    <n v="-3"/>
    <n v="-3"/>
    <n v="-4"/>
    <n v="-4"/>
    <n v="-4"/>
    <n v="-4"/>
    <n v="-4"/>
  </r>
  <r>
    <s v="2025"/>
    <x v="0"/>
    <x v="0"/>
    <x v="0"/>
    <x v="3"/>
    <x v="3"/>
    <x v="6"/>
    <x v="25"/>
    <x v="46"/>
    <x v="2"/>
    <x v="0"/>
    <s v="006"/>
    <s v="05"/>
    <s v="4511"/>
    <s v="Working Capital Fund"/>
    <s v="DISC "/>
    <s v=""/>
    <s v="403041"/>
    <s v="01"/>
    <s v="FF"/>
    <s v="A"/>
    <n v="-297"/>
    <n v="-329"/>
    <n v="-344"/>
    <n v="-352"/>
    <n v="-360"/>
    <n v="-368"/>
    <n v="-377"/>
    <n v="-385"/>
    <n v="-394"/>
    <n v="-403"/>
    <n v="-413"/>
    <n v="-422"/>
  </r>
  <r>
    <s v="2025"/>
    <x v="0"/>
    <x v="0"/>
    <x v="0"/>
    <x v="3"/>
    <x v="3"/>
    <x v="7"/>
    <x v="26"/>
    <x v="47"/>
    <x v="10"/>
    <x v="0"/>
    <s v="006"/>
    <s v="06"/>
    <s v="0125"/>
    <s v="Salaries and Expenses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5"/>
    <x v="0"/>
    <x v="0"/>
    <x v="0"/>
    <x v="3"/>
    <x v="3"/>
    <x v="7"/>
    <x v="26"/>
    <x v="47"/>
    <x v="10"/>
    <x v="0"/>
    <s v="006"/>
    <s v="06"/>
    <s v="0125"/>
    <s v="Salaries and Expenses"/>
    <s v="DISC "/>
    <s v=""/>
    <s v="403041"/>
    <s v="02"/>
    <s v="FF"/>
    <s v="A"/>
    <n v="0"/>
    <n v="-4"/>
    <n v="-4"/>
    <n v="-4"/>
    <n v="-4"/>
    <n v="-4"/>
    <n v="-4"/>
    <n v="-4"/>
    <n v="-5"/>
    <n v="-5"/>
    <n v="-5"/>
    <n v="-5"/>
  </r>
  <r>
    <s v="2025"/>
    <x v="0"/>
    <x v="0"/>
    <x v="0"/>
    <x v="3"/>
    <x v="3"/>
    <x v="7"/>
    <x v="26"/>
    <x v="48"/>
    <x v="10"/>
    <x v="0"/>
    <s v="006"/>
    <s v="06"/>
    <s v="2050"/>
    <s v="Economic Development Assistance Program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3"/>
    <x v="3"/>
    <x v="24"/>
    <x v="27"/>
    <x v="49"/>
    <x v="2"/>
    <x v="0"/>
    <s v="006"/>
    <s v="07"/>
    <s v="0401"/>
    <s v="Current Surveys and Program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3"/>
    <x v="3"/>
    <x v="24"/>
    <x v="27"/>
    <x v="50"/>
    <x v="2"/>
    <x v="0"/>
    <s v="006"/>
    <s v="07"/>
    <s v="0450"/>
    <s v="Periodic Censuses and Programs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3"/>
    <x v="3"/>
    <x v="24"/>
    <x v="27"/>
    <x v="51"/>
    <x v="2"/>
    <x v="0"/>
    <s v="006"/>
    <s v="07"/>
    <s v="4512"/>
    <s v="Census Working Capital Fund"/>
    <s v="DISC "/>
    <s v=""/>
    <s v="403041"/>
    <s v="01"/>
    <s v="FF"/>
    <s v="A"/>
    <n v="-918"/>
    <n v="-997"/>
    <n v="-1022"/>
    <n v="-1046"/>
    <n v="-1070"/>
    <n v="-1094"/>
    <n v="-1119"/>
    <n v="-1145"/>
    <n v="-1171"/>
    <n v="-1198"/>
    <n v="-1226"/>
    <n v="-1254"/>
  </r>
  <r>
    <s v="2025"/>
    <x v="0"/>
    <x v="0"/>
    <x v="0"/>
    <x v="3"/>
    <x v="3"/>
    <x v="25"/>
    <x v="28"/>
    <x v="52"/>
    <x v="2"/>
    <x v="0"/>
    <s v="006"/>
    <s v="08"/>
    <s v="1500"/>
    <s v="Salaries and Expenses"/>
    <s v="DISC "/>
    <s v=""/>
    <s v="403041"/>
    <s v="01"/>
    <s v="FF"/>
    <s v="A"/>
    <n v="-3"/>
    <n v="-3"/>
    <n v="-3"/>
    <n v="-3"/>
    <n v="-3"/>
    <n v="-3"/>
    <n v="-3"/>
    <n v="-3"/>
    <n v="-3"/>
    <n v="-4"/>
    <n v="-4"/>
    <n v="-4"/>
  </r>
  <r>
    <s v="2025"/>
    <x v="0"/>
    <x v="0"/>
    <x v="0"/>
    <x v="3"/>
    <x v="3"/>
    <x v="26"/>
    <x v="29"/>
    <x v="53"/>
    <x v="2"/>
    <x v="0"/>
    <s v="006"/>
    <s v="25"/>
    <s v="1250"/>
    <s v="Operations and Administration"/>
    <s v="DISC "/>
    <s v=""/>
    <s v="403041"/>
    <s v="01"/>
    <s v="FF"/>
    <s v="A"/>
    <n v="-31"/>
    <n v="-16"/>
    <n v="-38"/>
    <n v="-39"/>
    <n v="-40"/>
    <n v="-41"/>
    <n v="-42"/>
    <n v="-43"/>
    <n v="-44"/>
    <n v="-45"/>
    <n v="-46"/>
    <n v="-47"/>
  </r>
  <r>
    <s v="2025"/>
    <x v="0"/>
    <x v="0"/>
    <x v="0"/>
    <x v="3"/>
    <x v="3"/>
    <x v="27"/>
    <x v="30"/>
    <x v="54"/>
    <x v="2"/>
    <x v="0"/>
    <s v="006"/>
    <s v="30"/>
    <s v="0300"/>
    <s v="Operations and Administration"/>
    <s v="DISC "/>
    <s v=""/>
    <s v="403041"/>
    <s v="01"/>
    <s v="FF"/>
    <s v="A"/>
    <n v="-1"/>
    <n v="-3"/>
    <n v="-3"/>
    <n v="-3"/>
    <n v="-3"/>
    <n v="-3"/>
    <n v="-3"/>
    <n v="-3"/>
    <n v="-3"/>
    <n v="-4"/>
    <n v="-4"/>
    <n v="-4"/>
  </r>
  <r>
    <s v="2025"/>
    <x v="0"/>
    <x v="0"/>
    <x v="0"/>
    <x v="3"/>
    <x v="3"/>
    <x v="28"/>
    <x v="31"/>
    <x v="55"/>
    <x v="12"/>
    <x v="0"/>
    <s v="006"/>
    <s v="48"/>
    <s v="1450"/>
    <s v="Operations, Research, and Facilities"/>
    <s v="DISC "/>
    <s v=""/>
    <s v="403041"/>
    <s v="01"/>
    <s v="FF"/>
    <s v="A"/>
    <n v="-243"/>
    <n v="-446"/>
    <n v="-218"/>
    <n v="-223"/>
    <n v="-228"/>
    <n v="-233"/>
    <n v="-239"/>
    <n v="-244"/>
    <n v="-250"/>
    <n v="-256"/>
    <n v="-261"/>
    <n v="-268"/>
  </r>
  <r>
    <s v="2025"/>
    <x v="0"/>
    <x v="0"/>
    <x v="0"/>
    <x v="3"/>
    <x v="3"/>
    <x v="28"/>
    <x v="31"/>
    <x v="56"/>
    <x v="12"/>
    <x v="0"/>
    <s v="006"/>
    <s v="48"/>
    <s v="1460"/>
    <s v="Procurement, Acquisition and Construc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3"/>
    <x v="3"/>
    <x v="29"/>
    <x v="32"/>
    <x v="57"/>
    <x v="2"/>
    <x v="0"/>
    <s v="006"/>
    <s v="51"/>
    <s v="1006"/>
    <s v="Salaries and Expenses"/>
    <s v="DISC "/>
    <s v=""/>
    <s v="403041"/>
    <s v="01"/>
    <s v="FF"/>
    <s v="A"/>
    <n v="-11"/>
    <n v="-11"/>
    <n v="-11"/>
    <n v="-11"/>
    <n v="-12"/>
    <n v="-12"/>
    <n v="-12"/>
    <n v="-12"/>
    <n v="-13"/>
    <n v="-13"/>
    <n v="-13"/>
    <n v="-13"/>
  </r>
  <r>
    <s v="2025"/>
    <x v="0"/>
    <x v="0"/>
    <x v="0"/>
    <x v="3"/>
    <x v="3"/>
    <x v="30"/>
    <x v="33"/>
    <x v="58"/>
    <x v="2"/>
    <x v="0"/>
    <s v="006"/>
    <s v="54"/>
    <s v="4295"/>
    <s v="NTIS Revolving Fund"/>
    <s v="DISC "/>
    <s v=""/>
    <s v="403041"/>
    <s v="01"/>
    <s v="FF"/>
    <s v="A"/>
    <n v="-65"/>
    <n v="-95"/>
    <n v="-95"/>
    <n v="-97"/>
    <n v="-99"/>
    <n v="-102"/>
    <n v="-104"/>
    <n v="-106"/>
    <n v="-109"/>
    <n v="-111"/>
    <n v="-114"/>
    <n v="-117"/>
  </r>
  <r>
    <s v="2025"/>
    <x v="0"/>
    <x v="0"/>
    <x v="0"/>
    <x v="3"/>
    <x v="3"/>
    <x v="20"/>
    <x v="34"/>
    <x v="59"/>
    <x v="2"/>
    <x v="0"/>
    <s v="006"/>
    <s v="55"/>
    <s v="4650"/>
    <s v="Working Capital Fund"/>
    <s v="DISC "/>
    <s v=""/>
    <s v="403041"/>
    <s v="01"/>
    <s v="FF"/>
    <s v="A"/>
    <n v="-78"/>
    <n v="-104"/>
    <n v="-102"/>
    <n v="-104"/>
    <n v="-107"/>
    <n v="-109"/>
    <n v="-112"/>
    <n v="-114"/>
    <n v="-117"/>
    <n v="-120"/>
    <n v="-122"/>
    <n v="-125"/>
  </r>
  <r>
    <s v="2025"/>
    <x v="0"/>
    <x v="0"/>
    <x v="0"/>
    <x v="3"/>
    <x v="3"/>
    <x v="31"/>
    <x v="35"/>
    <x v="60"/>
    <x v="2"/>
    <x v="0"/>
    <s v="006"/>
    <s v="60"/>
    <s v="0550"/>
    <s v="Salaries and Expenses"/>
    <s v="DISC "/>
    <s v=""/>
    <s v="403041"/>
    <s v="01"/>
    <s v="FF"/>
    <s v="A"/>
    <n v="-47"/>
    <n v="-63"/>
    <n v="-63"/>
    <n v="-64"/>
    <n v="-65"/>
    <n v="-67"/>
    <n v="-69"/>
    <n v="-70"/>
    <n v="-72"/>
    <n v="-73"/>
    <n v="-75"/>
    <n v="-77"/>
  </r>
  <r>
    <s v="2025"/>
    <x v="0"/>
    <x v="0"/>
    <x v="0"/>
    <x v="4"/>
    <x v="4"/>
    <x v="24"/>
    <x v="36"/>
    <x v="61"/>
    <x v="13"/>
    <x v="0"/>
    <s v="007"/>
    <s v="05"/>
    <s v="1105"/>
    <s v="Military Personnel, Marine Corps"/>
    <s v="DISC "/>
    <s v=""/>
    <s v="403041"/>
    <s v="01"/>
    <s v="FF"/>
    <s v="A"/>
    <n v="-13"/>
    <n v="-27"/>
    <n v="-25"/>
    <n v="-26"/>
    <n v="-26"/>
    <n v="-26"/>
    <n v="-27"/>
    <n v="-27"/>
    <n v="-27"/>
    <n v="-27"/>
    <n v="-27"/>
    <n v="-27"/>
  </r>
  <r>
    <s v="2025"/>
    <x v="0"/>
    <x v="0"/>
    <x v="0"/>
    <x v="4"/>
    <x v="4"/>
    <x v="24"/>
    <x v="36"/>
    <x v="62"/>
    <x v="13"/>
    <x v="0"/>
    <s v="007"/>
    <s v="05"/>
    <s v="1108"/>
    <s v="Reserve Personnel, Marine Corps"/>
    <s v="DISC "/>
    <s v=""/>
    <s v="403041"/>
    <s v="01"/>
    <s v="FF"/>
    <s v="A"/>
    <n v="-11"/>
    <n v="-14"/>
    <n v="-16"/>
    <n v="-16"/>
    <n v="-17"/>
    <n v="-17"/>
    <n v="-17"/>
    <n v="-17"/>
    <n v="-17"/>
    <n v="-17"/>
    <n v="-17"/>
    <n v="-18"/>
  </r>
  <r>
    <s v="2025"/>
    <x v="0"/>
    <x v="0"/>
    <x v="0"/>
    <x v="4"/>
    <x v="4"/>
    <x v="24"/>
    <x v="36"/>
    <x v="63"/>
    <x v="13"/>
    <x v="0"/>
    <s v="007"/>
    <s v="05"/>
    <s v="1405"/>
    <s v="Reserve Personnel, Navy"/>
    <s v="DISC "/>
    <s v=""/>
    <s v="403041"/>
    <s v="01"/>
    <s v="FF"/>
    <s v="A"/>
    <n v="-39"/>
    <n v="-41"/>
    <n v="-41"/>
    <n v="-42"/>
    <n v="-43"/>
    <n v="-43"/>
    <n v="-44"/>
    <n v="-44"/>
    <n v="-44"/>
    <n v="-44"/>
    <n v="-45"/>
    <n v="-45"/>
  </r>
  <r>
    <s v="2025"/>
    <x v="0"/>
    <x v="0"/>
    <x v="0"/>
    <x v="4"/>
    <x v="4"/>
    <x v="24"/>
    <x v="36"/>
    <x v="64"/>
    <x v="13"/>
    <x v="0"/>
    <s v="007"/>
    <s v="05"/>
    <s v="1453"/>
    <s v="Military Personnel, Navy"/>
    <s v="DISC "/>
    <s v=""/>
    <s v="403041"/>
    <s v="01"/>
    <s v="FF"/>
    <s v="A"/>
    <n v="-252"/>
    <n v="-470"/>
    <n v="-471"/>
    <n v="-482"/>
    <n v="-493"/>
    <n v="-496"/>
    <n v="-500"/>
    <n v="-503"/>
    <n v="-507"/>
    <n v="-510"/>
    <n v="-514"/>
    <n v="-518"/>
  </r>
  <r>
    <s v="2025"/>
    <x v="0"/>
    <x v="0"/>
    <x v="0"/>
    <x v="4"/>
    <x v="4"/>
    <x v="24"/>
    <x v="36"/>
    <x v="65"/>
    <x v="13"/>
    <x v="0"/>
    <s v="007"/>
    <s v="05"/>
    <s v="2010"/>
    <s v="Military Personnel, Army"/>
    <s v="DISC "/>
    <s v=""/>
    <s v="403041"/>
    <s v="01"/>
    <s v="FF"/>
    <s v="A"/>
    <n v="-103"/>
    <n v="-314"/>
    <n v="-638"/>
    <n v="-653"/>
    <n v="-668"/>
    <n v="-672"/>
    <n v="-677"/>
    <n v="-682"/>
    <n v="-687"/>
    <n v="-691"/>
    <n v="-696"/>
    <n v="-701"/>
  </r>
  <r>
    <s v="2025"/>
    <x v="0"/>
    <x v="0"/>
    <x v="0"/>
    <x v="4"/>
    <x v="4"/>
    <x v="24"/>
    <x v="36"/>
    <x v="66"/>
    <x v="13"/>
    <x v="0"/>
    <s v="007"/>
    <s v="05"/>
    <s v="2060"/>
    <s v="National Guard Personnel, Army"/>
    <s v="DISC "/>
    <s v=""/>
    <s v="403041"/>
    <s v="01"/>
    <s v="FF"/>
    <s v="A"/>
    <n v="-144"/>
    <n v="-44"/>
    <n v="-49"/>
    <n v="-50"/>
    <n v="-51"/>
    <n v="-52"/>
    <n v="-52"/>
    <n v="-52"/>
    <n v="-53"/>
    <n v="-53"/>
    <n v="-53"/>
    <n v="-54"/>
  </r>
  <r>
    <s v="2025"/>
    <x v="0"/>
    <x v="0"/>
    <x v="0"/>
    <x v="4"/>
    <x v="4"/>
    <x v="24"/>
    <x v="36"/>
    <x v="67"/>
    <x v="13"/>
    <x v="0"/>
    <s v="007"/>
    <s v="05"/>
    <s v="2070"/>
    <s v="Reserve Personnel, Army"/>
    <s v="DISC "/>
    <s v=""/>
    <s v="403041"/>
    <s v="01"/>
    <s v="FF"/>
    <s v="A"/>
    <n v="-30"/>
    <n v="-43"/>
    <n v="-43"/>
    <n v="-44"/>
    <n v="-45"/>
    <n v="-45"/>
    <n v="-46"/>
    <n v="-46"/>
    <n v="-46"/>
    <n v="-47"/>
    <n v="-47"/>
    <n v="-47"/>
  </r>
  <r>
    <s v="2025"/>
    <x v="0"/>
    <x v="0"/>
    <x v="0"/>
    <x v="4"/>
    <x v="4"/>
    <x v="24"/>
    <x v="36"/>
    <x v="68"/>
    <x v="13"/>
    <x v="0"/>
    <s v="007"/>
    <s v="05"/>
    <s v="3500"/>
    <s v="Military Personnel, Air Force"/>
    <s v="DISC "/>
    <s v=""/>
    <s v="403041"/>
    <s v="01"/>
    <s v="FF"/>
    <s v="A"/>
    <n v="-205"/>
    <n v="-493"/>
    <n v="-502"/>
    <n v="-514"/>
    <n v="-525"/>
    <n v="-529"/>
    <n v="-533"/>
    <n v="-536"/>
    <n v="-540"/>
    <n v="-544"/>
    <n v="-548"/>
    <n v="-552"/>
  </r>
  <r>
    <s v="2025"/>
    <x v="0"/>
    <x v="0"/>
    <x v="0"/>
    <x v="4"/>
    <x v="4"/>
    <x v="24"/>
    <x v="36"/>
    <x v="69"/>
    <x v="13"/>
    <x v="0"/>
    <s v="007"/>
    <s v="05"/>
    <s v="3700"/>
    <s v="Reserve Personnel, Air Force"/>
    <s v="DISC "/>
    <s v=""/>
    <s v="403041"/>
    <s v="01"/>
    <s v="FF"/>
    <s v="A"/>
    <n v="-12"/>
    <n v="-13"/>
    <n v="-13"/>
    <n v="-13"/>
    <n v="-14"/>
    <n v="-14"/>
    <n v="-14"/>
    <n v="-14"/>
    <n v="-14"/>
    <n v="-14"/>
    <n v="-14"/>
    <n v="-14"/>
  </r>
  <r>
    <s v="2025"/>
    <x v="0"/>
    <x v="0"/>
    <x v="0"/>
    <x v="4"/>
    <x v="4"/>
    <x v="24"/>
    <x v="36"/>
    <x v="70"/>
    <x v="13"/>
    <x v="0"/>
    <s v="007"/>
    <s v="05"/>
    <s v="3850"/>
    <s v="National Guard Personnel, Air Force"/>
    <s v="DISC "/>
    <s v=""/>
    <s v="403041"/>
    <s v="01"/>
    <s v="FF"/>
    <s v="A"/>
    <n v="-72"/>
    <n v="-69"/>
    <n v="-69"/>
    <n v="-71"/>
    <n v="-72"/>
    <n v="-73"/>
    <n v="-73"/>
    <n v="-74"/>
    <n v="-74"/>
    <n v="-75"/>
    <n v="-75"/>
    <n v="-76"/>
  </r>
  <r>
    <s v="2025"/>
    <x v="0"/>
    <x v="0"/>
    <x v="0"/>
    <x v="4"/>
    <x v="4"/>
    <x v="28"/>
    <x v="37"/>
    <x v="71"/>
    <x v="13"/>
    <x v="0"/>
    <s v="007"/>
    <s v="10"/>
    <s v="0100"/>
    <s v="Operation and Maintenance, Defense-wide"/>
    <s v="DISC "/>
    <s v=""/>
    <s v="403041"/>
    <s v="01"/>
    <s v="FF"/>
    <s v="A"/>
    <n v="-2151"/>
    <n v="-1900"/>
    <n v="-3195"/>
    <n v="-3268"/>
    <n v="-3344"/>
    <n v="-3367"/>
    <n v="-3391"/>
    <n v="-3414"/>
    <n v="-3438"/>
    <n v="-3462"/>
    <n v="-3487"/>
    <n v="-3511"/>
  </r>
  <r>
    <s v="2025"/>
    <x v="0"/>
    <x v="0"/>
    <x v="0"/>
    <x v="4"/>
    <x v="4"/>
    <x v="28"/>
    <x v="37"/>
    <x v="72"/>
    <x v="13"/>
    <x v="0"/>
    <s v="007"/>
    <s v="10"/>
    <s v="0107"/>
    <s v="Office of the Inspector General"/>
    <s v="DISC "/>
    <s v=""/>
    <s v="403041"/>
    <s v="01"/>
    <s v="FF"/>
    <s v="A"/>
    <n v="0"/>
    <n v="-10"/>
    <n v="-10"/>
    <n v="-10"/>
    <n v="-10"/>
    <n v="-11"/>
    <n v="-11"/>
    <n v="-11"/>
    <n v="-11"/>
    <n v="-11"/>
    <n v="-11"/>
    <n v="-11"/>
  </r>
  <r>
    <s v="2025"/>
    <x v="0"/>
    <x v="0"/>
    <x v="0"/>
    <x v="4"/>
    <x v="4"/>
    <x v="28"/>
    <x v="37"/>
    <x v="73"/>
    <x v="13"/>
    <x v="0"/>
    <s v="007"/>
    <s v="10"/>
    <s v="0111"/>
    <s v="Department of Defense Acquisition Workforce Development Account"/>
    <s v="DISC "/>
    <s v=""/>
    <s v="403041"/>
    <s v="01"/>
    <s v="FF"/>
    <s v="A"/>
    <n v="-19"/>
    <n v="0"/>
    <n v="0"/>
    <n v="0"/>
    <n v="0"/>
    <n v="0"/>
    <n v="0"/>
    <n v="0"/>
    <n v="0"/>
    <n v="0"/>
    <n v="0"/>
    <n v="0"/>
  </r>
  <r>
    <s v="2025"/>
    <x v="0"/>
    <x v="0"/>
    <x v="0"/>
    <x v="4"/>
    <x v="4"/>
    <x v="28"/>
    <x v="37"/>
    <x v="74"/>
    <x v="13"/>
    <x v="0"/>
    <s v="007"/>
    <s v="10"/>
    <s v="0130"/>
    <s v="Defense Health Program"/>
    <s v="DISC "/>
    <s v=""/>
    <s v="403041"/>
    <s v="01"/>
    <s v="FF"/>
    <s v="A"/>
    <n v="-2092"/>
    <n v="-5541"/>
    <n v="-5652"/>
    <n v="-5782"/>
    <n v="-5915"/>
    <n v="-5956"/>
    <n v="-5998"/>
    <n v="-6040"/>
    <n v="-6082"/>
    <n v="-6125"/>
    <n v="-6168"/>
    <n v="-6211"/>
  </r>
  <r>
    <s v="2025"/>
    <x v="0"/>
    <x v="0"/>
    <x v="0"/>
    <x v="4"/>
    <x v="4"/>
    <x v="28"/>
    <x v="37"/>
    <x v="75"/>
    <x v="13"/>
    <x v="0"/>
    <s v="007"/>
    <s v="10"/>
    <s v="0134"/>
    <s v="Cooperative Threat Reduction Account"/>
    <s v="DISC "/>
    <s v=""/>
    <s v="403041"/>
    <s v="01"/>
    <s v="FF"/>
    <s v="A"/>
    <n v="0"/>
    <n v="0"/>
    <n v="-38"/>
    <n v="-39"/>
    <n v="-40"/>
    <n v="-40"/>
    <n v="-40"/>
    <n v="-41"/>
    <n v="-41"/>
    <n v="-41"/>
    <n v="-41"/>
    <n v="-42"/>
  </r>
  <r>
    <s v="2025"/>
    <x v="0"/>
    <x v="0"/>
    <x v="0"/>
    <x v="4"/>
    <x v="4"/>
    <x v="28"/>
    <x v="37"/>
    <x v="76"/>
    <x v="13"/>
    <x v="0"/>
    <s v="007"/>
    <s v="10"/>
    <s v="1106"/>
    <s v="Operation and Maintenance, Marine Corps"/>
    <s v="DISC "/>
    <s v=""/>
    <s v="403041"/>
    <s v="01"/>
    <s v="FF"/>
    <s v="A"/>
    <n v="-211"/>
    <n v="-325"/>
    <n v="-331"/>
    <n v="-339"/>
    <n v="-346"/>
    <n v="-349"/>
    <n v="-351"/>
    <n v="-354"/>
    <n v="-356"/>
    <n v="-359"/>
    <n v="-361"/>
    <n v="-364"/>
  </r>
  <r>
    <s v="2025"/>
    <x v="0"/>
    <x v="0"/>
    <x v="0"/>
    <x v="4"/>
    <x v="4"/>
    <x v="28"/>
    <x v="37"/>
    <x v="77"/>
    <x v="13"/>
    <x v="0"/>
    <s v="007"/>
    <s v="10"/>
    <s v="1107"/>
    <s v="Operation and Maintenance, Marine Corps Reserve"/>
    <s v="DISC "/>
    <s v=""/>
    <s v="403041"/>
    <s v="01"/>
    <s v="FF"/>
    <s v="A"/>
    <n v="0"/>
    <n v="0"/>
    <n v="-2"/>
    <n v="-2"/>
    <n v="-2"/>
    <n v="-2"/>
    <n v="-2"/>
    <n v="-2"/>
    <n v="-2"/>
    <n v="-2"/>
    <n v="-2"/>
    <n v="-2"/>
  </r>
  <r>
    <s v="2025"/>
    <x v="0"/>
    <x v="0"/>
    <x v="0"/>
    <x v="4"/>
    <x v="4"/>
    <x v="28"/>
    <x v="37"/>
    <x v="78"/>
    <x v="13"/>
    <x v="0"/>
    <s v="007"/>
    <s v="10"/>
    <s v="1804"/>
    <s v="Operation and Maintenance, Navy"/>
    <s v="DISC "/>
    <s v=""/>
    <s v="403041"/>
    <s v="01"/>
    <s v="FF"/>
    <s v="A"/>
    <n v="-4727"/>
    <n v="-6500"/>
    <n v="-6366"/>
    <n v="-6512"/>
    <n v="-6662"/>
    <n v="-6709"/>
    <n v="-6756"/>
    <n v="-6803"/>
    <n v="-6851"/>
    <n v="-6899"/>
    <n v="-6947"/>
    <n v="-6996"/>
  </r>
  <r>
    <s v="2025"/>
    <x v="0"/>
    <x v="0"/>
    <x v="0"/>
    <x v="4"/>
    <x v="4"/>
    <x v="28"/>
    <x v="37"/>
    <x v="79"/>
    <x v="13"/>
    <x v="0"/>
    <s v="007"/>
    <s v="10"/>
    <s v="1806"/>
    <s v="Operation and Maintenance, Navy Reserve"/>
    <s v="DISC "/>
    <s v=""/>
    <s v="403041"/>
    <s v="01"/>
    <s v="FF"/>
    <s v="A"/>
    <n v="-11"/>
    <n v="-18"/>
    <n v="-19"/>
    <n v="-19"/>
    <n v="-20"/>
    <n v="-20"/>
    <n v="-20"/>
    <n v="-20"/>
    <n v="-20"/>
    <n v="-21"/>
    <n v="-21"/>
    <n v="-21"/>
  </r>
  <r>
    <s v="2025"/>
    <x v="0"/>
    <x v="0"/>
    <x v="0"/>
    <x v="4"/>
    <x v="4"/>
    <x v="28"/>
    <x v="37"/>
    <x v="80"/>
    <x v="13"/>
    <x v="0"/>
    <s v="007"/>
    <s v="10"/>
    <s v="2020"/>
    <s v="Operation and Maintenance, Army"/>
    <s v="DISC "/>
    <s v=""/>
    <s v="403041"/>
    <s v="01"/>
    <s v="FF"/>
    <s v="A"/>
    <n v="-8133"/>
    <n v="-14000"/>
    <n v="-14375"/>
    <n v="-14706"/>
    <n v="-15044"/>
    <n v="-15149"/>
    <n v="-15255"/>
    <n v="-15362"/>
    <n v="-15470"/>
    <n v="-15578"/>
    <n v="-15687"/>
    <n v="-15797"/>
  </r>
  <r>
    <s v="2025"/>
    <x v="0"/>
    <x v="0"/>
    <x v="0"/>
    <x v="4"/>
    <x v="4"/>
    <x v="28"/>
    <x v="37"/>
    <x v="81"/>
    <x v="13"/>
    <x v="0"/>
    <s v="007"/>
    <s v="10"/>
    <s v="2065"/>
    <s v="Operation and Maintenance, Army National Guard"/>
    <s v="DISC "/>
    <s v=""/>
    <s v="403041"/>
    <s v="01"/>
    <s v="FF"/>
    <s v="A"/>
    <n v="-71"/>
    <n v="-263"/>
    <n v="-263"/>
    <n v="-269"/>
    <n v="-275"/>
    <n v="-277"/>
    <n v="-279"/>
    <n v="-281"/>
    <n v="-283"/>
    <n v="-285"/>
    <n v="-287"/>
    <n v="-289"/>
  </r>
  <r>
    <s v="2025"/>
    <x v="0"/>
    <x v="0"/>
    <x v="0"/>
    <x v="4"/>
    <x v="4"/>
    <x v="28"/>
    <x v="37"/>
    <x v="82"/>
    <x v="13"/>
    <x v="0"/>
    <s v="007"/>
    <s v="10"/>
    <s v="2080"/>
    <s v="Operation and Maintenance, Army Reserve"/>
    <s v="DISC "/>
    <s v=""/>
    <s v="403041"/>
    <s v="01"/>
    <s v="FF"/>
    <s v="A"/>
    <n v="-12"/>
    <n v="-19"/>
    <n v="-19"/>
    <n v="-19"/>
    <n v="-20"/>
    <n v="-20"/>
    <n v="-20"/>
    <n v="-20"/>
    <n v="-20"/>
    <n v="-21"/>
    <n v="-21"/>
    <n v="-21"/>
  </r>
  <r>
    <s v="2025"/>
    <x v="0"/>
    <x v="0"/>
    <x v="0"/>
    <x v="4"/>
    <x v="4"/>
    <x v="28"/>
    <x v="37"/>
    <x v="83"/>
    <x v="13"/>
    <x v="0"/>
    <s v="007"/>
    <s v="10"/>
    <s v="3400"/>
    <s v="Operation and Maintenance, Air Force"/>
    <s v="DISC "/>
    <s v=""/>
    <s v="403041"/>
    <s v="01"/>
    <s v="FF"/>
    <s v="A"/>
    <n v="-2552"/>
    <n v="-3830"/>
    <n v="-3830"/>
    <n v="-3918"/>
    <n v="-4008"/>
    <n v="-4036"/>
    <n v="-4065"/>
    <n v="-4093"/>
    <n v="-4122"/>
    <n v="-4150"/>
    <n v="-4180"/>
    <n v="-4209"/>
  </r>
  <r>
    <s v="2025"/>
    <x v="0"/>
    <x v="0"/>
    <x v="0"/>
    <x v="4"/>
    <x v="4"/>
    <x v="28"/>
    <x v="37"/>
    <x v="84"/>
    <x v="13"/>
    <x v="0"/>
    <s v="007"/>
    <s v="10"/>
    <s v="3410"/>
    <s v="Operation and Maintenance, Space Force"/>
    <s v="DISC "/>
    <s v=""/>
    <s v="403041"/>
    <s v="01"/>
    <s v="FF"/>
    <s v="A"/>
    <n v="-158"/>
    <n v="-370"/>
    <n v="-370"/>
    <n v="-379"/>
    <n v="-387"/>
    <n v="-390"/>
    <n v="-393"/>
    <n v="-395"/>
    <n v="-398"/>
    <n v="-401"/>
    <n v="-404"/>
    <n v="-407"/>
  </r>
  <r>
    <s v="2025"/>
    <x v="0"/>
    <x v="0"/>
    <x v="0"/>
    <x v="4"/>
    <x v="4"/>
    <x v="28"/>
    <x v="37"/>
    <x v="85"/>
    <x v="13"/>
    <x v="0"/>
    <s v="007"/>
    <s v="10"/>
    <s v="3740"/>
    <s v="Operation and Maintenance, Air Force Reserve"/>
    <s v="DISC "/>
    <s v=""/>
    <s v="403041"/>
    <s v="01"/>
    <s v="FF"/>
    <s v="A"/>
    <n v="-209"/>
    <n v="-300"/>
    <n v="-301"/>
    <n v="-308"/>
    <n v="-315"/>
    <n v="-317"/>
    <n v="-319"/>
    <n v="-322"/>
    <n v="-324"/>
    <n v="-326"/>
    <n v="-328"/>
    <n v="-331"/>
  </r>
  <r>
    <s v="2025"/>
    <x v="0"/>
    <x v="0"/>
    <x v="0"/>
    <x v="4"/>
    <x v="4"/>
    <x v="28"/>
    <x v="37"/>
    <x v="86"/>
    <x v="13"/>
    <x v="0"/>
    <s v="007"/>
    <s v="10"/>
    <s v="3840"/>
    <s v="Operation and Maintenance, Air National Guard"/>
    <s v="DISC "/>
    <s v=""/>
    <s v="403041"/>
    <s v="01"/>
    <s v="FF"/>
    <s v="A"/>
    <n v="-673"/>
    <n v="-680"/>
    <n v="-700"/>
    <n v="-716"/>
    <n v="-733"/>
    <n v="-738"/>
    <n v="-743"/>
    <n v="-748"/>
    <n v="-753"/>
    <n v="-759"/>
    <n v="-764"/>
    <n v="-769"/>
  </r>
  <r>
    <s v="2025"/>
    <x v="0"/>
    <x v="0"/>
    <x v="0"/>
    <x v="4"/>
    <x v="4"/>
    <x v="1"/>
    <x v="38"/>
    <x v="87"/>
    <x v="13"/>
    <x v="0"/>
    <s v="007"/>
    <s v="15"/>
    <s v="0300"/>
    <s v="Procurement, Defense-wide"/>
    <s v="DISC "/>
    <s v=""/>
    <s v="403041"/>
    <s v="01"/>
    <s v="FF"/>
    <s v="A"/>
    <n v="-382"/>
    <n v="-600"/>
    <n v="-820"/>
    <n v="-839"/>
    <n v="-858"/>
    <n v="-864"/>
    <n v="-870"/>
    <n v="-876"/>
    <n v="-882"/>
    <n v="-889"/>
    <n v="-895"/>
    <n v="-901"/>
  </r>
  <r>
    <s v="2025"/>
    <x v="0"/>
    <x v="0"/>
    <x v="0"/>
    <x v="4"/>
    <x v="4"/>
    <x v="1"/>
    <x v="38"/>
    <x v="88"/>
    <x v="13"/>
    <x v="0"/>
    <s v="007"/>
    <s v="15"/>
    <s v="0390"/>
    <s v="Chemical Agents and Munitions Destruction, Defense"/>
    <s v="DISC "/>
    <s v=""/>
    <s v="403041"/>
    <s v="01"/>
    <s v="FF"/>
    <s v="A"/>
    <n v="0"/>
    <n v="-15"/>
    <n v="-15"/>
    <n v="-15"/>
    <n v="-16"/>
    <n v="-16"/>
    <n v="-16"/>
    <n v="-16"/>
    <n v="-16"/>
    <n v="-16"/>
    <n v="-16"/>
    <n v="-16"/>
  </r>
  <r>
    <s v="2025"/>
    <x v="0"/>
    <x v="0"/>
    <x v="0"/>
    <x v="4"/>
    <x v="4"/>
    <x v="1"/>
    <x v="38"/>
    <x v="89"/>
    <x v="13"/>
    <x v="0"/>
    <s v="007"/>
    <s v="15"/>
    <s v="1109"/>
    <s v="Procurement, Marine Corps"/>
    <s v="DISC "/>
    <s v=""/>
    <s v="403041"/>
    <s v="01"/>
    <s v="FF"/>
    <s v="A"/>
    <n v="-3"/>
    <n v="-5"/>
    <n v="-56"/>
    <n v="-57"/>
    <n v="-59"/>
    <n v="-59"/>
    <n v="-59"/>
    <n v="-60"/>
    <n v="-60"/>
    <n v="-61"/>
    <n v="-61"/>
    <n v="-62"/>
  </r>
  <r>
    <s v="2025"/>
    <x v="0"/>
    <x v="0"/>
    <x v="0"/>
    <x v="4"/>
    <x v="4"/>
    <x v="1"/>
    <x v="38"/>
    <x v="90"/>
    <x v="13"/>
    <x v="0"/>
    <s v="007"/>
    <s v="15"/>
    <s v="1506"/>
    <s v="Aircraft Procurement, Navy"/>
    <s v="DISC "/>
    <s v=""/>
    <s v="403041"/>
    <s v="01"/>
    <s v="FF"/>
    <s v="A"/>
    <n v="0"/>
    <n v="-6"/>
    <n v="-7"/>
    <n v="-7"/>
    <n v="-7"/>
    <n v="-7"/>
    <n v="-7"/>
    <n v="-7"/>
    <n v="-8"/>
    <n v="-8"/>
    <n v="-8"/>
    <n v="-8"/>
  </r>
  <r>
    <s v="2025"/>
    <x v="0"/>
    <x v="0"/>
    <x v="0"/>
    <x v="4"/>
    <x v="4"/>
    <x v="1"/>
    <x v="38"/>
    <x v="91"/>
    <x v="13"/>
    <x v="0"/>
    <s v="007"/>
    <s v="15"/>
    <s v="1507"/>
    <s v="Weapons Procurement, Navy"/>
    <s v="DISC "/>
    <s v=""/>
    <s v="403041"/>
    <s v="01"/>
    <s v="FF"/>
    <s v="A"/>
    <n v="-10"/>
    <n v="-15"/>
    <n v="-32"/>
    <n v="-33"/>
    <n v="-33"/>
    <n v="-34"/>
    <n v="-34"/>
    <n v="-34"/>
    <n v="-34"/>
    <n v="-35"/>
    <n v="-35"/>
    <n v="-35"/>
  </r>
  <r>
    <s v="2025"/>
    <x v="0"/>
    <x v="0"/>
    <x v="0"/>
    <x v="4"/>
    <x v="4"/>
    <x v="1"/>
    <x v="38"/>
    <x v="92"/>
    <x v="13"/>
    <x v="0"/>
    <s v="007"/>
    <s v="15"/>
    <s v="1508"/>
    <s v="Procurement of Ammunition, Navy and Marine Corps"/>
    <s v="DISC "/>
    <s v=""/>
    <s v="403041"/>
    <s v="01"/>
    <s v="FF"/>
    <s v="A"/>
    <n v="-13"/>
    <n v="-15"/>
    <n v="-28"/>
    <n v="-29"/>
    <n v="-29"/>
    <n v="-30"/>
    <n v="-30"/>
    <n v="-30"/>
    <n v="-30"/>
    <n v="-30"/>
    <n v="-31"/>
    <n v="-31"/>
  </r>
  <r>
    <s v="2025"/>
    <x v="0"/>
    <x v="0"/>
    <x v="0"/>
    <x v="4"/>
    <x v="4"/>
    <x v="1"/>
    <x v="38"/>
    <x v="93"/>
    <x v="13"/>
    <x v="0"/>
    <s v="007"/>
    <s v="15"/>
    <s v="1810"/>
    <s v="Other Procurement, Navy"/>
    <s v="DISC "/>
    <s v=""/>
    <s v="403041"/>
    <s v="01"/>
    <s v="FF"/>
    <s v="A"/>
    <n v="-77"/>
    <n v="-150"/>
    <n v="-289"/>
    <n v="-296"/>
    <n v="-302"/>
    <n v="-305"/>
    <n v="-307"/>
    <n v="-309"/>
    <n v="-311"/>
    <n v="-313"/>
    <n v="-315"/>
    <n v="-318"/>
  </r>
  <r>
    <s v="2025"/>
    <x v="0"/>
    <x v="0"/>
    <x v="0"/>
    <x v="4"/>
    <x v="4"/>
    <x v="1"/>
    <x v="38"/>
    <x v="94"/>
    <x v="13"/>
    <x v="0"/>
    <s v="007"/>
    <s v="15"/>
    <s v="2031"/>
    <s v="Aircraft Procurement, Army"/>
    <s v="DISC "/>
    <s v=""/>
    <s v="403041"/>
    <s v="01"/>
    <s v="FF"/>
    <s v="A"/>
    <n v="-50"/>
    <n v="-170"/>
    <n v="-500"/>
    <n v="-512"/>
    <n v="-523"/>
    <n v="-527"/>
    <n v="-531"/>
    <n v="-534"/>
    <n v="-538"/>
    <n v="-542"/>
    <n v="-546"/>
    <n v="-549"/>
  </r>
  <r>
    <s v="2025"/>
    <x v="0"/>
    <x v="0"/>
    <x v="0"/>
    <x v="4"/>
    <x v="4"/>
    <x v="1"/>
    <x v="38"/>
    <x v="95"/>
    <x v="13"/>
    <x v="0"/>
    <s v="007"/>
    <s v="15"/>
    <s v="2032"/>
    <s v="Missile Procurement, Army"/>
    <s v="DISC "/>
    <s v=""/>
    <s v="403041"/>
    <s v="01"/>
    <s v="FF"/>
    <s v="A"/>
    <n v="-186"/>
    <n v="-400"/>
    <n v="-740"/>
    <n v="-757"/>
    <n v="-774"/>
    <n v="-780"/>
    <n v="-785"/>
    <n v="-791"/>
    <n v="-796"/>
    <n v="-802"/>
    <n v="-808"/>
    <n v="-813"/>
  </r>
  <r>
    <s v="2025"/>
    <x v="0"/>
    <x v="0"/>
    <x v="0"/>
    <x v="4"/>
    <x v="4"/>
    <x v="1"/>
    <x v="38"/>
    <x v="96"/>
    <x v="13"/>
    <x v="0"/>
    <s v="007"/>
    <s v="15"/>
    <s v="2033"/>
    <s v="Procurement of Weapons and Tracked Combat Vehicles, Army"/>
    <s v="DISC "/>
    <s v=""/>
    <s v="403041"/>
    <s v="01"/>
    <s v="FF"/>
    <s v="A"/>
    <n v="-13"/>
    <n v="-15"/>
    <n v="-15"/>
    <n v="-15"/>
    <n v="-16"/>
    <n v="-16"/>
    <n v="-16"/>
    <n v="-16"/>
    <n v="-16"/>
    <n v="-16"/>
    <n v="-16"/>
    <n v="-16"/>
  </r>
  <r>
    <s v="2025"/>
    <x v="0"/>
    <x v="0"/>
    <x v="0"/>
    <x v="4"/>
    <x v="4"/>
    <x v="1"/>
    <x v="38"/>
    <x v="97"/>
    <x v="13"/>
    <x v="0"/>
    <s v="007"/>
    <s v="15"/>
    <s v="2034"/>
    <s v="Procurement of Ammunition, Army"/>
    <s v="DISC "/>
    <s v=""/>
    <s v="403041"/>
    <s v="01"/>
    <s v="FF"/>
    <s v="A"/>
    <n v="-1131"/>
    <n v="-1500"/>
    <n v="-2319"/>
    <n v="-2372"/>
    <n v="-2427"/>
    <n v="-2444"/>
    <n v="-2461"/>
    <n v="-2478"/>
    <n v="-2496"/>
    <n v="-2513"/>
    <n v="-2531"/>
    <n v="-2548"/>
  </r>
  <r>
    <s v="2025"/>
    <x v="0"/>
    <x v="0"/>
    <x v="0"/>
    <x v="4"/>
    <x v="4"/>
    <x v="1"/>
    <x v="38"/>
    <x v="98"/>
    <x v="13"/>
    <x v="0"/>
    <s v="007"/>
    <s v="15"/>
    <s v="2035"/>
    <s v="Other Procurement, Army"/>
    <s v="DISC "/>
    <s v=""/>
    <s v="403041"/>
    <s v="01"/>
    <s v="FF"/>
    <s v="A"/>
    <n v="-7"/>
    <n v="-70"/>
    <n v="-155"/>
    <n v="-159"/>
    <n v="-162"/>
    <n v="-163"/>
    <n v="-164"/>
    <n v="-166"/>
    <n v="-167"/>
    <n v="-168"/>
    <n v="-169"/>
    <n v="-170"/>
  </r>
  <r>
    <s v="2025"/>
    <x v="0"/>
    <x v="0"/>
    <x v="0"/>
    <x v="4"/>
    <x v="4"/>
    <x v="1"/>
    <x v="38"/>
    <x v="99"/>
    <x v="13"/>
    <x v="0"/>
    <s v="007"/>
    <s v="15"/>
    <s v="3010"/>
    <s v="Aircraft Procurement, Air Force"/>
    <s v="DISC "/>
    <s v=""/>
    <s v="403041"/>
    <s v="01"/>
    <s v="FF"/>
    <s v="A"/>
    <n v="-156"/>
    <n v="-250"/>
    <n v="-340"/>
    <n v="-348"/>
    <n v="-356"/>
    <n v="-358"/>
    <n v="-361"/>
    <n v="-363"/>
    <n v="-366"/>
    <n v="-368"/>
    <n v="-371"/>
    <n v="-374"/>
  </r>
  <r>
    <s v="2025"/>
    <x v="0"/>
    <x v="0"/>
    <x v="0"/>
    <x v="4"/>
    <x v="4"/>
    <x v="1"/>
    <x v="38"/>
    <x v="100"/>
    <x v="13"/>
    <x v="0"/>
    <s v="007"/>
    <s v="15"/>
    <s v="3011"/>
    <s v="Procurement of Ammunition, Air Force"/>
    <s v="DISC "/>
    <s v=""/>
    <s v="403041"/>
    <s v="01"/>
    <s v="FF"/>
    <s v="A"/>
    <n v="-43"/>
    <n v="-45"/>
    <n v="-220"/>
    <n v="-225"/>
    <n v="-230"/>
    <n v="-232"/>
    <n v="-233"/>
    <n v="-235"/>
    <n v="-237"/>
    <n v="-238"/>
    <n v="-240"/>
    <n v="-242"/>
  </r>
  <r>
    <s v="2025"/>
    <x v="0"/>
    <x v="0"/>
    <x v="0"/>
    <x v="4"/>
    <x v="4"/>
    <x v="1"/>
    <x v="38"/>
    <x v="101"/>
    <x v="13"/>
    <x v="0"/>
    <s v="007"/>
    <s v="15"/>
    <s v="3020"/>
    <s v="Missile Procurement, Air Force"/>
    <s v="DISC "/>
    <s v=""/>
    <s v="403041"/>
    <s v="01"/>
    <s v="FF"/>
    <s v="A"/>
    <n v="0"/>
    <n v="0"/>
    <n v="-340"/>
    <n v="-348"/>
    <n v="-356"/>
    <n v="-358"/>
    <n v="-361"/>
    <n v="-363"/>
    <n v="-366"/>
    <n v="-368"/>
    <n v="-371"/>
    <n v="-374"/>
  </r>
  <r>
    <s v="2025"/>
    <x v="0"/>
    <x v="0"/>
    <x v="0"/>
    <x v="4"/>
    <x v="4"/>
    <x v="1"/>
    <x v="38"/>
    <x v="102"/>
    <x v="13"/>
    <x v="0"/>
    <s v="007"/>
    <s v="15"/>
    <s v="3022"/>
    <s v="Procurement, Space Force"/>
    <s v="DISC "/>
    <s v=""/>
    <s v="403041"/>
    <s v="01"/>
    <s v="FF"/>
    <s v="A"/>
    <n v="-15"/>
    <n v="-60"/>
    <n v="-215"/>
    <n v="-220"/>
    <n v="-225"/>
    <n v="-227"/>
    <n v="-228"/>
    <n v="-230"/>
    <n v="-231"/>
    <n v="-233"/>
    <n v="-235"/>
    <n v="-236"/>
  </r>
  <r>
    <s v="2025"/>
    <x v="0"/>
    <x v="0"/>
    <x v="0"/>
    <x v="4"/>
    <x v="4"/>
    <x v="1"/>
    <x v="38"/>
    <x v="103"/>
    <x v="13"/>
    <x v="0"/>
    <s v="007"/>
    <s v="15"/>
    <s v="3080"/>
    <s v="Other Procurement, Air Force"/>
    <s v="DISC "/>
    <s v=""/>
    <s v="403041"/>
    <s v="01"/>
    <s v="FF"/>
    <s v="A"/>
    <n v="-796"/>
    <n v="-800"/>
    <n v="-662"/>
    <n v="-677"/>
    <n v="-693"/>
    <n v="-698"/>
    <n v="-703"/>
    <n v="-707"/>
    <n v="-712"/>
    <n v="-717"/>
    <n v="-722"/>
    <n v="-727"/>
  </r>
  <r>
    <s v="2025"/>
    <x v="0"/>
    <x v="0"/>
    <x v="0"/>
    <x v="4"/>
    <x v="4"/>
    <x v="14"/>
    <x v="39"/>
    <x v="104"/>
    <x v="13"/>
    <x v="0"/>
    <s v="007"/>
    <s v="20"/>
    <s v="0400"/>
    <s v="Research, Development, Test and Evaluation, Defense-wide"/>
    <s v="DISC "/>
    <s v=""/>
    <s v="403041"/>
    <s v="01"/>
    <s v="FF"/>
    <s v="A"/>
    <n v="-757"/>
    <n v="-1000"/>
    <n v="-2332"/>
    <n v="-2386"/>
    <n v="-2441"/>
    <n v="-2458"/>
    <n v="-2475"/>
    <n v="-2492"/>
    <n v="-2510"/>
    <n v="-2527"/>
    <n v="-2545"/>
    <n v="-2563"/>
  </r>
  <r>
    <s v="2025"/>
    <x v="0"/>
    <x v="0"/>
    <x v="0"/>
    <x v="4"/>
    <x v="4"/>
    <x v="14"/>
    <x v="39"/>
    <x v="105"/>
    <x v="13"/>
    <x v="0"/>
    <s v="007"/>
    <s v="20"/>
    <s v="0402"/>
    <s v="Department of Defense Rapid Prototyping Fund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4"/>
    <x v="4"/>
    <x v="14"/>
    <x v="39"/>
    <x v="106"/>
    <x v="13"/>
    <x v="0"/>
    <s v="007"/>
    <s v="20"/>
    <s v="1319"/>
    <s v="Research, Development, Test and Evaluation, Navy"/>
    <s v="DISC "/>
    <s v=""/>
    <s v="403041"/>
    <s v="01"/>
    <s v="FF"/>
    <s v="A"/>
    <n v="-455"/>
    <n v="-500"/>
    <n v="-800"/>
    <n v="-818"/>
    <n v="-837"/>
    <n v="-843"/>
    <n v="-849"/>
    <n v="-855"/>
    <n v="-861"/>
    <n v="-867"/>
    <n v="-873"/>
    <n v="-879"/>
  </r>
  <r>
    <s v="2025"/>
    <x v="0"/>
    <x v="0"/>
    <x v="0"/>
    <x v="4"/>
    <x v="4"/>
    <x v="14"/>
    <x v="39"/>
    <x v="107"/>
    <x v="13"/>
    <x v="0"/>
    <s v="007"/>
    <s v="20"/>
    <s v="2040"/>
    <s v="Research, Development, Test and Evaluation, Army"/>
    <s v="DISC "/>
    <s v=""/>
    <s v="403041"/>
    <s v="01"/>
    <s v="FF"/>
    <s v="A"/>
    <n v="-23041"/>
    <n v="-15000"/>
    <n v="-15000"/>
    <n v="-15345"/>
    <n v="-15698"/>
    <n v="-15808"/>
    <n v="-15918"/>
    <n v="-16030"/>
    <n v="-16142"/>
    <n v="-16255"/>
    <n v="-16369"/>
    <n v="-16483"/>
  </r>
  <r>
    <s v="2025"/>
    <x v="0"/>
    <x v="0"/>
    <x v="0"/>
    <x v="4"/>
    <x v="4"/>
    <x v="14"/>
    <x v="39"/>
    <x v="108"/>
    <x v="13"/>
    <x v="0"/>
    <s v="007"/>
    <s v="20"/>
    <s v="3600"/>
    <s v="Research, Development, Test and Evaluation, Air Force"/>
    <s v="DISC "/>
    <s v=""/>
    <s v="403041"/>
    <s v="01"/>
    <s v="FF"/>
    <s v="A"/>
    <n v="-3726"/>
    <n v="-4200"/>
    <n v="-6300"/>
    <n v="-6445"/>
    <n v="-6593"/>
    <n v="-6639"/>
    <n v="-6686"/>
    <n v="-6733"/>
    <n v="-6780"/>
    <n v="-6827"/>
    <n v="-6875"/>
    <n v="-6923"/>
  </r>
  <r>
    <s v="2025"/>
    <x v="0"/>
    <x v="0"/>
    <x v="0"/>
    <x v="4"/>
    <x v="4"/>
    <x v="14"/>
    <x v="39"/>
    <x v="109"/>
    <x v="13"/>
    <x v="0"/>
    <s v="007"/>
    <s v="20"/>
    <s v="3620"/>
    <s v="Research, Development, Test, and Evaluation, Space Force"/>
    <s v="DISC "/>
    <s v=""/>
    <s v="403041"/>
    <s v="01"/>
    <s v="FF"/>
    <s v="A"/>
    <n v="-1612"/>
    <n v="-1600"/>
    <n v="-3067"/>
    <n v="-3138"/>
    <n v="-3210"/>
    <n v="-3232"/>
    <n v="-3255"/>
    <n v="-3278"/>
    <n v="-3301"/>
    <n v="-3324"/>
    <n v="-3347"/>
    <n v="-3370"/>
  </r>
  <r>
    <s v="2025"/>
    <x v="0"/>
    <x v="0"/>
    <x v="0"/>
    <x v="4"/>
    <x v="4"/>
    <x v="2"/>
    <x v="40"/>
    <x v="110"/>
    <x v="13"/>
    <x v="0"/>
    <s v="007"/>
    <s v="25"/>
    <s v="1205"/>
    <s v="Military Construction, Navy and Marine Corps"/>
    <s v="DISC "/>
    <s v=""/>
    <s v="403041"/>
    <s v="01"/>
    <s v="FF"/>
    <s v="A"/>
    <n v="-380"/>
    <n v="-450"/>
    <n v="-191"/>
    <n v="-195"/>
    <n v="-200"/>
    <n v="-201"/>
    <n v="-203"/>
    <n v="-204"/>
    <n v="-206"/>
    <n v="-207"/>
    <n v="-208"/>
    <n v="-210"/>
  </r>
  <r>
    <s v="2025"/>
    <x v="0"/>
    <x v="0"/>
    <x v="0"/>
    <x v="4"/>
    <x v="4"/>
    <x v="2"/>
    <x v="40"/>
    <x v="111"/>
    <x v="13"/>
    <x v="0"/>
    <s v="007"/>
    <s v="25"/>
    <s v="2050"/>
    <s v="Military Construction, Army"/>
    <s v="DISC "/>
    <s v=""/>
    <s v="403041"/>
    <s v="01"/>
    <s v="FF"/>
    <s v="A"/>
    <n v="-5164"/>
    <n v="-7200"/>
    <n v="-4900"/>
    <n v="-5013"/>
    <n v="-5128"/>
    <n v="-5164"/>
    <n v="-5200"/>
    <n v="-5236"/>
    <n v="-5273"/>
    <n v="-5310"/>
    <n v="-5347"/>
    <n v="-5385"/>
  </r>
  <r>
    <s v="2025"/>
    <x v="0"/>
    <x v="0"/>
    <x v="0"/>
    <x v="4"/>
    <x v="4"/>
    <x v="32"/>
    <x v="41"/>
    <x v="112"/>
    <x v="13"/>
    <x v="0"/>
    <s v="007"/>
    <s v="30"/>
    <s v="0725"/>
    <s v="Family Housing Operation and Maintenance, Army"/>
    <s v="DISC "/>
    <s v=""/>
    <s v="403041"/>
    <s v="01"/>
    <s v="FF"/>
    <s v="A"/>
    <n v="-3"/>
    <n v="-10"/>
    <n v="-10"/>
    <n v="-10"/>
    <n v="-10"/>
    <n v="-11"/>
    <n v="-11"/>
    <n v="-11"/>
    <n v="-11"/>
    <n v="-11"/>
    <n v="-11"/>
    <n v="-11"/>
  </r>
  <r>
    <s v="2025"/>
    <x v="0"/>
    <x v="0"/>
    <x v="0"/>
    <x v="4"/>
    <x v="4"/>
    <x v="32"/>
    <x v="41"/>
    <x v="113"/>
    <x v="13"/>
    <x v="0"/>
    <s v="007"/>
    <s v="30"/>
    <s v="0735"/>
    <s v="Family Housing Operation and Maintenance, Navy and Marine Corps"/>
    <s v="DISC "/>
    <s v=""/>
    <s v="403041"/>
    <s v="01"/>
    <s v="FF"/>
    <s v="A"/>
    <n v="0"/>
    <n v="-20"/>
    <n v="-20"/>
    <n v="-20"/>
    <n v="-21"/>
    <n v="-21"/>
    <n v="-21"/>
    <n v="-21"/>
    <n v="-22"/>
    <n v="-22"/>
    <n v="-22"/>
    <n v="-22"/>
  </r>
  <r>
    <s v="2025"/>
    <x v="0"/>
    <x v="0"/>
    <x v="0"/>
    <x v="4"/>
    <x v="4"/>
    <x v="32"/>
    <x v="41"/>
    <x v="114"/>
    <x v="13"/>
    <x v="0"/>
    <s v="007"/>
    <s v="30"/>
    <s v="0745"/>
    <s v="Family Housing Operation and Maintenance, Air Force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5"/>
    <x v="0"/>
    <x v="0"/>
    <x v="0"/>
    <x v="4"/>
    <x v="4"/>
    <x v="33"/>
    <x v="42"/>
    <x v="115"/>
    <x v="13"/>
    <x v="0"/>
    <s v="007"/>
    <s v="40"/>
    <s v="493001"/>
    <s v="Working Capital Fund, Army"/>
    <s v="DISC "/>
    <s v=""/>
    <s v="403041"/>
    <s v="01"/>
    <s v="FF"/>
    <s v="A"/>
    <n v="-11608"/>
    <n v="-12060"/>
    <n v="-13302"/>
    <n v="-13608"/>
    <n v="-13921"/>
    <n v="-14019"/>
    <n v="-14117"/>
    <n v="-14215"/>
    <n v="-14315"/>
    <n v="-14415"/>
    <n v="-14516"/>
    <n v="-14617"/>
  </r>
  <r>
    <s v="2025"/>
    <x v="0"/>
    <x v="0"/>
    <x v="0"/>
    <x v="4"/>
    <x v="4"/>
    <x v="33"/>
    <x v="42"/>
    <x v="116"/>
    <x v="13"/>
    <x v="0"/>
    <s v="007"/>
    <s v="40"/>
    <s v="493002"/>
    <s v="Working Capital Fund, Navy"/>
    <s v="DISC "/>
    <s v=""/>
    <s v="403041"/>
    <s v="01"/>
    <s v="FF"/>
    <s v="A"/>
    <n v="-33972"/>
    <n v="-34627"/>
    <n v="-35296"/>
    <n v="-36108"/>
    <n v="-36938"/>
    <n v="-37197"/>
    <n v="-37457"/>
    <n v="-37720"/>
    <n v="-37983"/>
    <n v="-38250"/>
    <n v="-38517"/>
    <n v="-38787"/>
  </r>
  <r>
    <s v="2025"/>
    <x v="0"/>
    <x v="0"/>
    <x v="0"/>
    <x v="4"/>
    <x v="4"/>
    <x v="33"/>
    <x v="42"/>
    <x v="117"/>
    <x v="13"/>
    <x v="0"/>
    <s v="007"/>
    <s v="40"/>
    <s v="493003"/>
    <s v="Working Capital Fund, Air Force"/>
    <s v="DISC "/>
    <s v=""/>
    <s v="403041"/>
    <s v="01"/>
    <s v="FF"/>
    <s v="A"/>
    <n v="-27776"/>
    <n v="-27930"/>
    <n v="-37967"/>
    <n v="-38840"/>
    <n v="-39733"/>
    <n v="-40012"/>
    <n v="-40291"/>
    <n v="-40574"/>
    <n v="-40858"/>
    <n v="-41143"/>
    <n v="-41432"/>
    <n v="-41722"/>
  </r>
  <r>
    <s v="2025"/>
    <x v="0"/>
    <x v="0"/>
    <x v="0"/>
    <x v="4"/>
    <x v="4"/>
    <x v="33"/>
    <x v="42"/>
    <x v="118"/>
    <x v="13"/>
    <x v="0"/>
    <s v="007"/>
    <s v="40"/>
    <s v="493004"/>
    <s v="Working Capital Fund, Defense Commissary Agency"/>
    <s v="DISC "/>
    <s v=""/>
    <s v="403041"/>
    <s v="01"/>
    <s v="FF"/>
    <s v="A"/>
    <n v="-11"/>
    <n v="-4"/>
    <n v="-4"/>
    <n v="-4"/>
    <n v="-4"/>
    <n v="-4"/>
    <n v="-4"/>
    <n v="-4"/>
    <n v="-4"/>
    <n v="-4"/>
    <n v="-4"/>
    <n v="-4"/>
  </r>
  <r>
    <s v="2025"/>
    <x v="0"/>
    <x v="0"/>
    <x v="0"/>
    <x v="4"/>
    <x v="4"/>
    <x v="33"/>
    <x v="42"/>
    <x v="119"/>
    <x v="13"/>
    <x v="0"/>
    <s v="007"/>
    <s v="40"/>
    <s v="493005"/>
    <s v="Working Capital Fund, Defense-wide"/>
    <s v="DISC "/>
    <s v=""/>
    <s v="403041"/>
    <s v="01"/>
    <s v="FF"/>
    <s v="A"/>
    <n v="-52627"/>
    <n v="-55543"/>
    <n v="-54327"/>
    <n v="-55577"/>
    <n v="-56854"/>
    <n v="-57253"/>
    <n v="-57654"/>
    <n v="-58057"/>
    <n v="-58463"/>
    <n v="-58873"/>
    <n v="-59285"/>
    <n v="-59700"/>
  </r>
  <r>
    <s v="2025"/>
    <x v="0"/>
    <x v="0"/>
    <x v="0"/>
    <x v="4"/>
    <x v="4"/>
    <x v="33"/>
    <x v="42"/>
    <x v="120"/>
    <x v="13"/>
    <x v="0"/>
    <s v="007"/>
    <s v="40"/>
    <s v="4932"/>
    <s v="Defense Counterintelligence and Security Agency Working Capital Fund"/>
    <s v="DISC "/>
    <s v=""/>
    <s v="403041"/>
    <s v="01"/>
    <s v="FF"/>
    <s v="A"/>
    <n v="-1260"/>
    <n v="-1521"/>
    <n v="-1731"/>
    <n v="-1771"/>
    <n v="-1812"/>
    <n v="-1824"/>
    <n v="-1837"/>
    <n v="-1850"/>
    <n v="-1863"/>
    <n v="-1876"/>
    <n v="-1889"/>
    <n v="-1902"/>
  </r>
  <r>
    <s v="2025"/>
    <x v="0"/>
    <x v="0"/>
    <x v="0"/>
    <x v="5"/>
    <x v="5"/>
    <x v="0"/>
    <x v="43"/>
    <x v="121"/>
    <x v="14"/>
    <x v="0"/>
    <s v="018"/>
    <s v="12"/>
    <s v="0204"/>
    <s v="Innovation and Improvement"/>
    <s v="DISC "/>
    <s v=""/>
    <s v="403041"/>
    <s v="01"/>
    <s v="FF"/>
    <s v="A"/>
    <n v="-53"/>
    <n v="0"/>
    <n v="0"/>
    <n v="0"/>
    <n v="0"/>
    <n v="0"/>
    <n v="0"/>
    <n v="0"/>
    <n v="0"/>
    <n v="0"/>
    <n v="0"/>
    <n v="0"/>
  </r>
  <r>
    <s v="2025"/>
    <x v="0"/>
    <x v="0"/>
    <x v="0"/>
    <x v="5"/>
    <x v="5"/>
    <x v="32"/>
    <x v="44"/>
    <x v="122"/>
    <x v="14"/>
    <x v="0"/>
    <s v="018"/>
    <s v="30"/>
    <s v="0400"/>
    <s v="Career, Technical and Adult Education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5"/>
    <x v="0"/>
    <x v="0"/>
    <x v="0"/>
    <x v="5"/>
    <x v="5"/>
    <x v="34"/>
    <x v="25"/>
    <x v="123"/>
    <x v="15"/>
    <x v="0"/>
    <s v="018"/>
    <s v="80"/>
    <s v="0700"/>
    <s v="Office for Civil Right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5"/>
    <x v="5"/>
    <x v="34"/>
    <x v="25"/>
    <x v="124"/>
    <x v="1"/>
    <x v="0"/>
    <s v="018"/>
    <s v="80"/>
    <s v="0800"/>
    <s v="Program Administra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6"/>
    <x v="6"/>
    <x v="24"/>
    <x v="45"/>
    <x v="125"/>
    <x v="16"/>
    <x v="0"/>
    <s v="019"/>
    <s v="05"/>
    <s v="0240"/>
    <s v="Weapons Activities"/>
    <s v="DISC "/>
    <s v=""/>
    <s v="403041"/>
    <s v="01"/>
    <s v="FF"/>
    <s v="A"/>
    <n v="-2045"/>
    <n v="-2102"/>
    <n v="-2040"/>
    <n v="-2087"/>
    <n v="-2135"/>
    <n v="-2150"/>
    <n v="-2165"/>
    <n v="-2180"/>
    <n v="-2195"/>
    <n v="-2211"/>
    <n v="-2226"/>
    <n v="-2242"/>
  </r>
  <r>
    <s v="2025"/>
    <x v="0"/>
    <x v="0"/>
    <x v="0"/>
    <x v="6"/>
    <x v="6"/>
    <x v="28"/>
    <x v="46"/>
    <x v="126"/>
    <x v="16"/>
    <x v="0"/>
    <s v="019"/>
    <s v="10"/>
    <s v="0243"/>
    <s v="Other Defense Activities"/>
    <s v="DISC "/>
    <s v=""/>
    <s v="403041"/>
    <s v="01"/>
    <s v="FF"/>
    <s v="A"/>
    <n v="-2047"/>
    <n v="-1974"/>
    <n v="-1991"/>
    <n v="-2037"/>
    <n v="-2084"/>
    <n v="-2098"/>
    <n v="-2113"/>
    <n v="-2128"/>
    <n v="-2143"/>
    <n v="-2158"/>
    <n v="-2173"/>
    <n v="-2188"/>
  </r>
  <r>
    <s v="2025"/>
    <x v="0"/>
    <x v="0"/>
    <x v="0"/>
    <x v="6"/>
    <x v="6"/>
    <x v="14"/>
    <x v="47"/>
    <x v="127"/>
    <x v="17"/>
    <x v="0"/>
    <s v="019"/>
    <s v="20"/>
    <s v="0212"/>
    <s v="Federal Energy Regulatory Commission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5"/>
    <x v="0"/>
    <x v="0"/>
    <x v="0"/>
    <x v="6"/>
    <x v="6"/>
    <x v="14"/>
    <x v="47"/>
    <x v="128"/>
    <x v="18"/>
    <x v="0"/>
    <s v="019"/>
    <s v="20"/>
    <s v="0213"/>
    <s v="Fossil Energy and Carbon Management"/>
    <s v="DISC "/>
    <s v=""/>
    <s v="403041"/>
    <s v="01"/>
    <s v="FF"/>
    <s v="A"/>
    <n v="-1263"/>
    <n v="-2"/>
    <n v="-2"/>
    <n v="-2"/>
    <n v="-2"/>
    <n v="-2"/>
    <n v="-2"/>
    <n v="-2"/>
    <n v="-2"/>
    <n v="-2"/>
    <n v="-2"/>
    <n v="-2"/>
  </r>
  <r>
    <s v="2025"/>
    <x v="0"/>
    <x v="0"/>
    <x v="0"/>
    <x v="6"/>
    <x v="6"/>
    <x v="14"/>
    <x v="47"/>
    <x v="129"/>
    <x v="19"/>
    <x v="0"/>
    <s v="019"/>
    <s v="20"/>
    <s v="0222"/>
    <s v="Science"/>
    <s v="DISC "/>
    <s v=""/>
    <s v="403041"/>
    <s v="01"/>
    <s v="FF"/>
    <s v="A"/>
    <n v="-412"/>
    <n v="-399"/>
    <n v="-404"/>
    <n v="-413"/>
    <n v="-423"/>
    <n v="-433"/>
    <n v="-442"/>
    <n v="-453"/>
    <n v="-463"/>
    <n v="-474"/>
    <n v="-485"/>
    <n v="-496"/>
  </r>
  <r>
    <s v="2025"/>
    <x v="0"/>
    <x v="0"/>
    <x v="0"/>
    <x v="6"/>
    <x v="6"/>
    <x v="14"/>
    <x v="47"/>
    <x v="130"/>
    <x v="18"/>
    <x v="0"/>
    <s v="019"/>
    <s v="20"/>
    <s v="0315"/>
    <s v="Non-defense Environmental Cleanup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5"/>
    <x v="0"/>
    <x v="0"/>
    <x v="0"/>
    <x v="6"/>
    <x v="6"/>
    <x v="14"/>
    <x v="47"/>
    <x v="131"/>
    <x v="18"/>
    <x v="0"/>
    <s v="019"/>
    <s v="20"/>
    <s v="0318"/>
    <s v="Electricity"/>
    <s v="DISC "/>
    <s v=""/>
    <s v="403041"/>
    <s v="01"/>
    <s v="FF"/>
    <s v="A"/>
    <n v="-1"/>
    <n v="-994"/>
    <n v="-994"/>
    <n v="-1017"/>
    <n v="-1040"/>
    <n v="-1064"/>
    <n v="-1089"/>
    <n v="-1114"/>
    <n v="-1139"/>
    <n v="-1166"/>
    <n v="-1192"/>
    <n v="-1220"/>
  </r>
  <r>
    <s v="2025"/>
    <x v="0"/>
    <x v="0"/>
    <x v="0"/>
    <x v="6"/>
    <x v="6"/>
    <x v="14"/>
    <x v="47"/>
    <x v="132"/>
    <x v="18"/>
    <x v="0"/>
    <s v="019"/>
    <s v="20"/>
    <s v="0319"/>
    <s v="Nuclear Energy"/>
    <s v="DISC "/>
    <s v=""/>
    <s v="403041"/>
    <s v="01"/>
    <s v="FF"/>
    <s v="A"/>
    <n v="-271"/>
    <n v="-293"/>
    <n v="-294"/>
    <n v="-301"/>
    <n v="-308"/>
    <n v="-315"/>
    <n v="-322"/>
    <n v="-329"/>
    <n v="-337"/>
    <n v="-345"/>
    <n v="-353"/>
    <n v="-361"/>
  </r>
  <r>
    <s v="2025"/>
    <x v="0"/>
    <x v="0"/>
    <x v="0"/>
    <x v="6"/>
    <x v="6"/>
    <x v="14"/>
    <x v="47"/>
    <x v="133"/>
    <x v="18"/>
    <x v="0"/>
    <s v="019"/>
    <s v="20"/>
    <s v="0321"/>
    <s v="Energy Efficiency and Renewable Energy"/>
    <s v="DISC "/>
    <s v=""/>
    <s v="403041"/>
    <s v="01"/>
    <s v="FF"/>
    <s v="A"/>
    <n v="-85"/>
    <n v="-81"/>
    <n v="-83"/>
    <n v="-85"/>
    <n v="-87"/>
    <n v="-89"/>
    <n v="-91"/>
    <n v="-93"/>
    <n v="-95"/>
    <n v="-97"/>
    <n v="-100"/>
    <n v="-102"/>
  </r>
  <r>
    <s v="2025"/>
    <x v="0"/>
    <x v="0"/>
    <x v="0"/>
    <x v="6"/>
    <x v="6"/>
    <x v="14"/>
    <x v="47"/>
    <x v="134"/>
    <x v="18"/>
    <x v="0"/>
    <s v="019"/>
    <s v="20"/>
    <s v="2250"/>
    <s v="Cybersecurity, Energy Security, and Emergency Response"/>
    <s v="DISC "/>
    <s v=""/>
    <s v="403041"/>
    <s v="01"/>
    <s v="FF"/>
    <s v="A"/>
    <n v="-2"/>
    <n v="-2"/>
    <n v="-3"/>
    <n v="-3"/>
    <n v="-3"/>
    <n v="-3"/>
    <n v="-3"/>
    <n v="-3"/>
    <n v="-3"/>
    <n v="-4"/>
    <n v="-4"/>
    <n v="-4"/>
  </r>
  <r>
    <s v="2025"/>
    <x v="0"/>
    <x v="0"/>
    <x v="0"/>
    <x v="6"/>
    <x v="6"/>
    <x v="14"/>
    <x v="47"/>
    <x v="135"/>
    <x v="18"/>
    <x v="0"/>
    <s v="019"/>
    <s v="20"/>
    <s v="2301"/>
    <s v="Grid Deployment"/>
    <s v="DISC "/>
    <s v=""/>
    <s v="403041"/>
    <s v="01"/>
    <s v="FF"/>
    <s v="A"/>
    <n v="0"/>
    <n v="0"/>
    <n v="-2"/>
    <n v="-2"/>
    <n v="-2"/>
    <n v="-2"/>
    <n v="-2"/>
    <n v="-2"/>
    <n v="-2"/>
    <n v="-2"/>
    <n v="-2"/>
    <n v="-2"/>
  </r>
  <r>
    <s v="2025"/>
    <x v="0"/>
    <x v="0"/>
    <x v="0"/>
    <x v="6"/>
    <x v="6"/>
    <x v="14"/>
    <x v="47"/>
    <x v="136"/>
    <x v="18"/>
    <x v="0"/>
    <s v="019"/>
    <s v="20"/>
    <s v="4180"/>
    <s v="Isotope Production and Distribution Program Fund"/>
    <s v="DISC "/>
    <s v=""/>
    <s v="403041"/>
    <s v="01"/>
    <s v="FF"/>
    <s v="A"/>
    <n v="-295"/>
    <n v="-305"/>
    <n v="-312"/>
    <n v="-319"/>
    <n v="-327"/>
    <n v="-334"/>
    <n v="-342"/>
    <n v="-350"/>
    <n v="-358"/>
    <n v="-366"/>
    <n v="-374"/>
    <n v="-383"/>
  </r>
  <r>
    <s v="2025"/>
    <x v="0"/>
    <x v="0"/>
    <x v="0"/>
    <x v="6"/>
    <x v="6"/>
    <x v="35"/>
    <x v="48"/>
    <x v="137"/>
    <x v="18"/>
    <x v="0"/>
    <s v="019"/>
    <s v="50"/>
    <s v="0302"/>
    <s v="Operation and Maintenance, Southeastern Power Administration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6"/>
    <x v="6"/>
    <x v="35"/>
    <x v="48"/>
    <x v="138"/>
    <x v="18"/>
    <x v="0"/>
    <s v="019"/>
    <s v="50"/>
    <s v="0303"/>
    <s v="Operation and Maintenance, Southwestern Power Administration"/>
    <s v="DISC "/>
    <s v=""/>
    <s v="403041"/>
    <s v="01"/>
    <s v="FF"/>
    <s v="A"/>
    <n v="-2"/>
    <n v="-6"/>
    <n v="-6"/>
    <n v="-6"/>
    <n v="-6"/>
    <n v="-6"/>
    <n v="-7"/>
    <n v="-7"/>
    <n v="-7"/>
    <n v="-7"/>
    <n v="-7"/>
    <n v="-7"/>
  </r>
  <r>
    <s v="2025"/>
    <x v="0"/>
    <x v="0"/>
    <x v="0"/>
    <x v="6"/>
    <x v="6"/>
    <x v="35"/>
    <x v="48"/>
    <x v="139"/>
    <x v="18"/>
    <x v="0"/>
    <s v="019"/>
    <s v="50"/>
    <s v="4452"/>
    <s v="Colorado River Basins Power Marketing Fund, Western Area Power Administration"/>
    <s v="DISC "/>
    <s v=""/>
    <s v="403041"/>
    <s v="01"/>
    <s v="FF"/>
    <s v="A"/>
    <n v="-9"/>
    <n v="-5"/>
    <n v="-9"/>
    <n v="-9"/>
    <n v="-9"/>
    <n v="-10"/>
    <n v="-10"/>
    <n v="-10"/>
    <n v="-10"/>
    <n v="-11"/>
    <n v="-11"/>
    <n v="-11"/>
  </r>
  <r>
    <s v="2025"/>
    <x v="0"/>
    <x v="0"/>
    <x v="0"/>
    <x v="6"/>
    <x v="6"/>
    <x v="35"/>
    <x v="48"/>
    <x v="140"/>
    <x v="18"/>
    <x v="0"/>
    <s v="019"/>
    <s v="50"/>
    <s v="5068"/>
    <s v="Construction, Rehabilitation, Operation and Maintenance, Western Area Power Administration"/>
    <s v="DISC "/>
    <s v=""/>
    <s v="403041"/>
    <s v="01"/>
    <s v="FF"/>
    <s v="A"/>
    <n v="-258"/>
    <n v="-245"/>
    <n v="-320"/>
    <n v="-327"/>
    <n v="-335"/>
    <n v="-343"/>
    <n v="-350"/>
    <n v="-359"/>
    <n v="-367"/>
    <n v="-375"/>
    <n v="-384"/>
    <n v="-393"/>
  </r>
  <r>
    <s v="2025"/>
    <x v="0"/>
    <x v="0"/>
    <x v="0"/>
    <x v="6"/>
    <x v="6"/>
    <x v="31"/>
    <x v="49"/>
    <x v="141"/>
    <x v="17"/>
    <x v="0"/>
    <s v="019"/>
    <s v="60"/>
    <s v="0228"/>
    <s v="Departmental Administration"/>
    <s v="DISC "/>
    <s v=""/>
    <s v="403041"/>
    <s v="01"/>
    <s v="FF"/>
    <s v="A"/>
    <n v="-57"/>
    <n v="-40"/>
    <n v="-41"/>
    <n v="-42"/>
    <n v="-43"/>
    <n v="-44"/>
    <n v="-45"/>
    <n v="-46"/>
    <n v="-47"/>
    <n v="-48"/>
    <n v="-49"/>
    <n v="-50"/>
  </r>
  <r>
    <s v="2025"/>
    <x v="0"/>
    <x v="0"/>
    <x v="0"/>
    <x v="6"/>
    <x v="6"/>
    <x v="31"/>
    <x v="49"/>
    <x v="142"/>
    <x v="17"/>
    <x v="0"/>
    <s v="019"/>
    <s v="60"/>
    <s v="0236"/>
    <s v="Office of the Inspector General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5"/>
    <x v="0"/>
    <x v="0"/>
    <x v="0"/>
    <x v="6"/>
    <x v="6"/>
    <x v="31"/>
    <x v="49"/>
    <x v="143"/>
    <x v="17"/>
    <x v="0"/>
    <s v="019"/>
    <s v="60"/>
    <s v="4563"/>
    <s v="Working Capital Fund"/>
    <s v="DISC "/>
    <s v=""/>
    <s v="403041"/>
    <s v="01"/>
    <s v="FF"/>
    <s v="A"/>
    <n v="-265"/>
    <n v="-289"/>
    <n v="-288"/>
    <n v="-295"/>
    <n v="-301"/>
    <n v="-308"/>
    <n v="-315"/>
    <n v="-323"/>
    <n v="-330"/>
    <n v="-338"/>
    <n v="-345"/>
    <n v="-353"/>
  </r>
  <r>
    <s v="2025"/>
    <x v="0"/>
    <x v="0"/>
    <x v="0"/>
    <x v="7"/>
    <x v="7"/>
    <x v="6"/>
    <x v="50"/>
    <x v="144"/>
    <x v="6"/>
    <x v="0"/>
    <s v="009"/>
    <s v="10"/>
    <s v="4613"/>
    <s v="FDA Working Capital Fund"/>
    <s v="DISC "/>
    <s v=""/>
    <s v="403041"/>
    <s v="01"/>
    <s v="FF"/>
    <s v="A"/>
    <n v="-794"/>
    <n v="-634"/>
    <n v="-633"/>
    <n v="-648"/>
    <n v="-662"/>
    <n v="-678"/>
    <n v="-693"/>
    <n v="-709"/>
    <n v="-726"/>
    <n v="-742"/>
    <n v="-759"/>
    <n v="-777"/>
  </r>
  <r>
    <s v="2025"/>
    <x v="0"/>
    <x v="0"/>
    <x v="0"/>
    <x v="7"/>
    <x v="7"/>
    <x v="6"/>
    <x v="50"/>
    <x v="145"/>
    <x v="6"/>
    <x v="0"/>
    <s v="009"/>
    <s v="10"/>
    <s v="9911"/>
    <s v="Salaries and Expenses"/>
    <s v="DISC "/>
    <s v=""/>
    <s v="403041"/>
    <s v="01"/>
    <s v="FF"/>
    <s v="A"/>
    <n v="-38"/>
    <n v="-5"/>
    <n v="0"/>
    <n v="0"/>
    <n v="0"/>
    <n v="0"/>
    <n v="0"/>
    <n v="0"/>
    <n v="0"/>
    <n v="0"/>
    <n v="0"/>
    <n v="0"/>
  </r>
  <r>
    <s v="2025"/>
    <x v="0"/>
    <x v="0"/>
    <x v="0"/>
    <x v="7"/>
    <x v="7"/>
    <x v="7"/>
    <x v="51"/>
    <x v="146"/>
    <x v="20"/>
    <x v="0"/>
    <s v="009"/>
    <s v="15"/>
    <s v="0350"/>
    <s v="Health Resources and Services"/>
    <s v="DISC "/>
    <s v=""/>
    <s v="403041"/>
    <s v="01"/>
    <s v="FF"/>
    <s v="A"/>
    <n v="-15"/>
    <n v="-15"/>
    <n v="-15"/>
    <n v="-15"/>
    <n v="-16"/>
    <n v="-16"/>
    <n v="-16"/>
    <n v="-17"/>
    <n v="-17"/>
    <n v="-18"/>
    <n v="-18"/>
    <n v="-18"/>
  </r>
  <r>
    <s v="2025"/>
    <x v="0"/>
    <x v="0"/>
    <x v="0"/>
    <x v="7"/>
    <x v="7"/>
    <x v="24"/>
    <x v="52"/>
    <x v="147"/>
    <x v="20"/>
    <x v="0"/>
    <s v="009"/>
    <s v="17"/>
    <s v="0390"/>
    <s v="Indian Health Services"/>
    <s v="DISC "/>
    <s v=""/>
    <s v="403041"/>
    <s v="01"/>
    <s v="FF"/>
    <s v="A"/>
    <n v="-303"/>
    <n v="-303"/>
    <n v="-303"/>
    <n v="-310"/>
    <n v="-317"/>
    <n v="-324"/>
    <n v="-332"/>
    <n v="-339"/>
    <n v="-347"/>
    <n v="-355"/>
    <n v="-363"/>
    <n v="-372"/>
  </r>
  <r>
    <s v="2025"/>
    <x v="0"/>
    <x v="0"/>
    <x v="0"/>
    <x v="7"/>
    <x v="7"/>
    <x v="24"/>
    <x v="52"/>
    <x v="148"/>
    <x v="20"/>
    <x v="0"/>
    <s v="009"/>
    <s v="17"/>
    <s v="0391"/>
    <s v="Indian Health Facilities"/>
    <s v="DISC "/>
    <s v=""/>
    <s v="403041"/>
    <s v="01"/>
    <s v="FF"/>
    <s v="A"/>
    <n v="-72"/>
    <n v="-72"/>
    <n v="-72"/>
    <n v="-74"/>
    <n v="-75"/>
    <n v="-77"/>
    <n v="-79"/>
    <n v="-81"/>
    <n v="-83"/>
    <n v="-84"/>
    <n v="-86"/>
    <n v="-88"/>
  </r>
  <r>
    <s v="2025"/>
    <x v="0"/>
    <x v="0"/>
    <x v="0"/>
    <x v="7"/>
    <x v="7"/>
    <x v="25"/>
    <x v="53"/>
    <x v="149"/>
    <x v="20"/>
    <x v="0"/>
    <s v="009"/>
    <s v="20"/>
    <s v="0943"/>
    <s v="CDC-wide Activities and Program Support"/>
    <s v="DISC "/>
    <s v=""/>
    <s v="403041"/>
    <s v="01"/>
    <s v="FF"/>
    <s v="A"/>
    <n v="-342"/>
    <n v="-445"/>
    <n v="-455"/>
    <n v="-465"/>
    <n v="-476"/>
    <n v="-487"/>
    <n v="-498"/>
    <n v="-510"/>
    <n v="-522"/>
    <n v="-534"/>
    <n v="-546"/>
    <n v="-558"/>
  </r>
  <r>
    <s v="2025"/>
    <x v="0"/>
    <x v="0"/>
    <x v="0"/>
    <x v="7"/>
    <x v="7"/>
    <x v="25"/>
    <x v="53"/>
    <x v="150"/>
    <x v="20"/>
    <x v="0"/>
    <s v="009"/>
    <s v="20"/>
    <s v="0944"/>
    <s v="Agency for Toxic Substances and Disease Registry, Toxic Substances and Environmental Public Health"/>
    <s v="DISC "/>
    <s v=""/>
    <s v="403041"/>
    <s v="01"/>
    <s v="FF"/>
    <s v="A"/>
    <n v="-4"/>
    <n v="-4"/>
    <n v="0"/>
    <n v="0"/>
    <n v="0"/>
    <n v="0"/>
    <n v="0"/>
    <n v="0"/>
    <n v="0"/>
    <n v="0"/>
    <n v="0"/>
    <n v="0"/>
  </r>
  <r>
    <s v="2025"/>
    <x v="0"/>
    <x v="0"/>
    <x v="0"/>
    <x v="7"/>
    <x v="7"/>
    <x v="25"/>
    <x v="53"/>
    <x v="151"/>
    <x v="20"/>
    <x v="0"/>
    <s v="009"/>
    <s v="20"/>
    <s v="4553"/>
    <s v="CDC Working Capital Fund"/>
    <s v="DISC "/>
    <s v=""/>
    <s v="403041"/>
    <s v="01"/>
    <s v="FF"/>
    <s v="A"/>
    <n v="-784"/>
    <n v="-721"/>
    <n v="-721"/>
    <n v="-738"/>
    <n v="-755"/>
    <n v="-772"/>
    <n v="-790"/>
    <n v="-808"/>
    <n v="-826"/>
    <n v="-845"/>
    <n v="-865"/>
    <n v="-885"/>
  </r>
  <r>
    <s v="2025"/>
    <x v="0"/>
    <x v="0"/>
    <x v="0"/>
    <x v="7"/>
    <x v="7"/>
    <x v="26"/>
    <x v="54"/>
    <x v="152"/>
    <x v="21"/>
    <x v="0"/>
    <s v="009"/>
    <s v="25"/>
    <s v="9915"/>
    <s v="National Institutes of Health"/>
    <s v="DISC "/>
    <s v=""/>
    <s v="403041"/>
    <s v="01"/>
    <s v="FF"/>
    <s v="A"/>
    <n v="-5321"/>
    <n v="-5961"/>
    <n v="-6704"/>
    <n v="-6858"/>
    <n v="-7016"/>
    <n v="-7177"/>
    <n v="-7342"/>
    <n v="-7511"/>
    <n v="-7684"/>
    <n v="-7861"/>
    <n v="-8042"/>
    <n v="-8226"/>
  </r>
  <r>
    <s v="2025"/>
    <x v="0"/>
    <x v="0"/>
    <x v="0"/>
    <x v="7"/>
    <x v="7"/>
    <x v="27"/>
    <x v="55"/>
    <x v="153"/>
    <x v="20"/>
    <x v="0"/>
    <s v="009"/>
    <s v="30"/>
    <s v="1362"/>
    <s v="Substance Abuse And Mental Health Services Administration"/>
    <s v="DISC "/>
    <s v=""/>
    <s v="403041"/>
    <s v="01"/>
    <s v="FF"/>
    <s v="A"/>
    <n v="-60"/>
    <n v="-197"/>
    <n v="-197"/>
    <n v="-202"/>
    <n v="-206"/>
    <n v="-211"/>
    <n v="-216"/>
    <n v="-221"/>
    <n v="-226"/>
    <n v="-231"/>
    <n v="-236"/>
    <n v="-242"/>
  </r>
  <r>
    <s v="2025"/>
    <x v="0"/>
    <x v="0"/>
    <x v="0"/>
    <x v="7"/>
    <x v="7"/>
    <x v="8"/>
    <x v="56"/>
    <x v="154"/>
    <x v="21"/>
    <x v="0"/>
    <s v="009"/>
    <s v="33"/>
    <s v="1700"/>
    <s v="Healthcare Research and Quality"/>
    <s v="DISC "/>
    <s v=""/>
    <s v="403041"/>
    <s v="01"/>
    <s v="FF"/>
    <s v="A"/>
    <n v="-13"/>
    <n v="-17"/>
    <n v="-72"/>
    <n v="-74"/>
    <n v="-75"/>
    <n v="-77"/>
    <n v="-79"/>
    <n v="-81"/>
    <n v="-83"/>
    <n v="-84"/>
    <n v="-86"/>
    <n v="-88"/>
  </r>
  <r>
    <s v="2025"/>
    <x v="0"/>
    <x v="0"/>
    <x v="0"/>
    <x v="7"/>
    <x v="7"/>
    <x v="28"/>
    <x v="57"/>
    <x v="155"/>
    <x v="20"/>
    <x v="0"/>
    <s v="009"/>
    <s v="38"/>
    <s v="0511"/>
    <s v="Program Management"/>
    <s v="DISC "/>
    <s v=""/>
    <s v="403041"/>
    <s v="02"/>
    <s v="FF"/>
    <s v="A"/>
    <n v="-4383"/>
    <n v="-4130"/>
    <n v="-4329"/>
    <n v="-3929"/>
    <n v="-3920"/>
    <n v="-3910"/>
    <n v="-3901"/>
    <n v="-3891"/>
    <n v="-3881"/>
    <n v="-3871"/>
    <n v="-3860"/>
    <n v="-3849"/>
  </r>
  <r>
    <s v="2025"/>
    <x v="0"/>
    <x v="0"/>
    <x v="0"/>
    <x v="7"/>
    <x v="7"/>
    <x v="29"/>
    <x v="58"/>
    <x v="156"/>
    <x v="22"/>
    <x v="0"/>
    <s v="009"/>
    <s v="70"/>
    <s v="1536"/>
    <s v="Children and Families Services Programs"/>
    <s v="DISC "/>
    <s v=""/>
    <s v="403041"/>
    <s v="01"/>
    <s v="FF"/>
    <s v="A"/>
    <n v="0"/>
    <n v="-20"/>
    <n v="-20"/>
    <n v="-20"/>
    <n v="-21"/>
    <n v="-21"/>
    <n v="-22"/>
    <n v="-22"/>
    <n v="-23"/>
    <n v="-23"/>
    <n v="-24"/>
    <n v="-25"/>
  </r>
  <r>
    <s v="2025"/>
    <x v="0"/>
    <x v="0"/>
    <x v="0"/>
    <x v="7"/>
    <x v="7"/>
    <x v="0"/>
    <x v="59"/>
    <x v="157"/>
    <x v="22"/>
    <x v="0"/>
    <s v="009"/>
    <s v="75"/>
    <s v="0142"/>
    <s v="Aging and Disability Services Programs"/>
    <s v="DISC "/>
    <s v=""/>
    <s v="403041"/>
    <s v="01"/>
    <s v="FF"/>
    <s v="A"/>
    <n v="-4"/>
    <n v="-90"/>
    <n v="-75"/>
    <n v="-77"/>
    <n v="-78"/>
    <n v="-80"/>
    <n v="-82"/>
    <n v="-84"/>
    <n v="-86"/>
    <n v="-88"/>
    <n v="-90"/>
    <n v="-92"/>
  </r>
  <r>
    <s v="2025"/>
    <x v="0"/>
    <x v="0"/>
    <x v="0"/>
    <x v="7"/>
    <x v="7"/>
    <x v="36"/>
    <x v="60"/>
    <x v="158"/>
    <x v="20"/>
    <x v="0"/>
    <s v="009"/>
    <s v="76"/>
    <s v="1000"/>
    <s v="Administration for Strategic Preparedness and Response"/>
    <s v="DISC "/>
    <s v=""/>
    <s v="403041"/>
    <s v="01"/>
    <s v="FF"/>
    <s v="A"/>
    <n v="0"/>
    <n v="0"/>
    <n v="-142"/>
    <n v="-145"/>
    <n v="-149"/>
    <n v="-152"/>
    <n v="-156"/>
    <n v="-159"/>
    <n v="-163"/>
    <n v="-167"/>
    <n v="-170"/>
    <n v="-174"/>
  </r>
  <r>
    <s v="2025"/>
    <x v="0"/>
    <x v="0"/>
    <x v="0"/>
    <x v="7"/>
    <x v="7"/>
    <x v="9"/>
    <x v="25"/>
    <x v="159"/>
    <x v="20"/>
    <x v="0"/>
    <s v="009"/>
    <s v="90"/>
    <s v="0130"/>
    <s v="Office of the National Coordinator for Health Information Technology"/>
    <s v="DISC "/>
    <s v=""/>
    <s v="403041"/>
    <s v="01"/>
    <s v="FF"/>
    <s v="A"/>
    <n v="-38"/>
    <n v="-102"/>
    <n v="-122"/>
    <n v="-125"/>
    <n v="-128"/>
    <n v="-131"/>
    <n v="-134"/>
    <n v="-137"/>
    <n v="-140"/>
    <n v="-143"/>
    <n v="-146"/>
    <n v="-150"/>
  </r>
  <r>
    <s v="2025"/>
    <x v="0"/>
    <x v="0"/>
    <x v="0"/>
    <x v="7"/>
    <x v="7"/>
    <x v="9"/>
    <x v="25"/>
    <x v="160"/>
    <x v="15"/>
    <x v="0"/>
    <s v="009"/>
    <s v="90"/>
    <s v="0135"/>
    <s v="Office for Civil Rights"/>
    <s v="DISC "/>
    <s v=""/>
    <s v="403041"/>
    <s v="01"/>
    <s v="FF"/>
    <s v="A"/>
    <n v="0"/>
    <n v="-1"/>
    <n v="0"/>
    <n v="0"/>
    <n v="0"/>
    <n v="0"/>
    <n v="0"/>
    <n v="0"/>
    <n v="0"/>
    <n v="0"/>
    <n v="0"/>
    <n v="0"/>
  </r>
  <r>
    <s v="2025"/>
    <x v="0"/>
    <x v="0"/>
    <x v="0"/>
    <x v="7"/>
    <x v="7"/>
    <x v="9"/>
    <x v="25"/>
    <x v="161"/>
    <x v="20"/>
    <x v="0"/>
    <s v="009"/>
    <s v="90"/>
    <s v="0139"/>
    <s v="Medicare Hearings and Appeals"/>
    <s v="DISC "/>
    <s v=""/>
    <s v="403041"/>
    <s v="01"/>
    <s v="FF"/>
    <s v="A"/>
    <n v="-204"/>
    <n v="-196"/>
    <n v="-196"/>
    <n v="-201"/>
    <n v="-205"/>
    <n v="-210"/>
    <n v="-215"/>
    <n v="-220"/>
    <n v="-225"/>
    <n v="-230"/>
    <n v="-235"/>
    <n v="-241"/>
  </r>
  <r>
    <s v="2025"/>
    <x v="0"/>
    <x v="0"/>
    <x v="0"/>
    <x v="7"/>
    <x v="7"/>
    <x v="9"/>
    <x v="25"/>
    <x v="162"/>
    <x v="20"/>
    <x v="0"/>
    <s v="009"/>
    <s v="90"/>
    <s v="0140"/>
    <s v="Public Health and Social Services Emergency Fund"/>
    <s v="DISC "/>
    <s v=""/>
    <s v="403041"/>
    <s v="01"/>
    <s v="FF"/>
    <s v="A"/>
    <n v="-155"/>
    <n v="0"/>
    <n v="0"/>
    <n v="0"/>
    <n v="0"/>
    <n v="0"/>
    <n v="0"/>
    <n v="0"/>
    <n v="0"/>
    <n v="0"/>
    <n v="0"/>
    <n v="0"/>
  </r>
  <r>
    <s v="2025"/>
    <x v="0"/>
    <x v="0"/>
    <x v="0"/>
    <x v="7"/>
    <x v="7"/>
    <x v="9"/>
    <x v="25"/>
    <x v="163"/>
    <x v="21"/>
    <x v="0"/>
    <s v="009"/>
    <s v="90"/>
    <s v="3902"/>
    <s v="Section 241 Evaluation Transactions Account"/>
    <s v="DISC "/>
    <s v=""/>
    <s v="403041"/>
    <s v="01"/>
    <s v="FF"/>
    <s v="A"/>
    <n v="-436"/>
    <n v="-632"/>
    <n v="-1342"/>
    <n v="-1373"/>
    <n v="-1404"/>
    <n v="-1437"/>
    <n v="-1470"/>
    <n v="-1504"/>
    <n v="-1538"/>
    <n v="-1574"/>
    <n v="-1610"/>
    <n v="-1647"/>
  </r>
  <r>
    <s v="2025"/>
    <x v="0"/>
    <x v="0"/>
    <x v="0"/>
    <x v="7"/>
    <x v="7"/>
    <x v="9"/>
    <x v="25"/>
    <x v="164"/>
    <x v="20"/>
    <x v="0"/>
    <s v="009"/>
    <s v="90"/>
    <s v="9912"/>
    <s v="General Departmental Management"/>
    <s v="DISC "/>
    <s v=""/>
    <s v="403041"/>
    <s v="01"/>
    <s v="FF"/>
    <s v="A"/>
    <n v="-277"/>
    <n v="-296"/>
    <n v="-306"/>
    <n v="-313"/>
    <n v="-320"/>
    <n v="-328"/>
    <n v="-335"/>
    <n v="-343"/>
    <n v="-351"/>
    <n v="-359"/>
    <n v="-367"/>
    <n v="-375"/>
  </r>
  <r>
    <s v="2025"/>
    <x v="0"/>
    <x v="0"/>
    <x v="0"/>
    <x v="7"/>
    <x v="7"/>
    <x v="1"/>
    <x v="61"/>
    <x v="165"/>
    <x v="20"/>
    <x v="0"/>
    <s v="009"/>
    <s v="91"/>
    <s v="5745"/>
    <s v="Debt Collection Fund"/>
    <s v="DISC "/>
    <s v=""/>
    <s v="403041"/>
    <s v="01"/>
    <s v="FF"/>
    <s v="A"/>
    <n v="-10"/>
    <n v="-10"/>
    <n v="-10"/>
    <n v="-10"/>
    <n v="-10"/>
    <n v="-11"/>
    <n v="-11"/>
    <n v="-11"/>
    <n v="-11"/>
    <n v="-12"/>
    <n v="-12"/>
    <n v="-12"/>
  </r>
  <r>
    <s v="2025"/>
    <x v="0"/>
    <x v="0"/>
    <x v="0"/>
    <x v="7"/>
    <x v="7"/>
    <x v="1"/>
    <x v="61"/>
    <x v="166"/>
    <x v="20"/>
    <x v="0"/>
    <s v="009"/>
    <s v="91"/>
    <s v="9941"/>
    <s v="HHS Service and Supply Fund"/>
    <s v="DISC "/>
    <s v=""/>
    <s v="403041"/>
    <s v="01"/>
    <s v="FF"/>
    <s v="A"/>
    <n v="-1083"/>
    <n v="-1407"/>
    <n v="-1992"/>
    <n v="-2038"/>
    <n v="-2085"/>
    <n v="-2133"/>
    <n v="-2182"/>
    <n v="-2232"/>
    <n v="-2283"/>
    <n v="-2336"/>
    <n v="-2389"/>
    <n v="-2444"/>
  </r>
  <r>
    <s v="2025"/>
    <x v="0"/>
    <x v="0"/>
    <x v="0"/>
    <x v="7"/>
    <x v="7"/>
    <x v="10"/>
    <x v="62"/>
    <x v="167"/>
    <x v="20"/>
    <x v="0"/>
    <s v="009"/>
    <s v="92"/>
    <s v="0128"/>
    <s v="Office of Inspector General"/>
    <s v="DISC "/>
    <s v=""/>
    <s v="403041"/>
    <s v="01"/>
    <s v="FF"/>
    <s v="A"/>
    <n v="-126"/>
    <n v="-94"/>
    <n v="-104"/>
    <n v="-106"/>
    <n v="-109"/>
    <n v="-111"/>
    <n v="-114"/>
    <n v="-117"/>
    <n v="-119"/>
    <n v="-122"/>
    <n v="-125"/>
    <n v="-128"/>
  </r>
  <r>
    <s v="2025"/>
    <x v="0"/>
    <x v="0"/>
    <x v="0"/>
    <x v="8"/>
    <x v="8"/>
    <x v="24"/>
    <x v="63"/>
    <x v="168"/>
    <x v="15"/>
    <x v="0"/>
    <s v="024"/>
    <s v="10"/>
    <s v="0100"/>
    <s v="Operations and Support"/>
    <s v="DISC "/>
    <s v=""/>
    <s v="403041"/>
    <s v="01"/>
    <s v="FF"/>
    <s v="A"/>
    <n v="-30"/>
    <n v="-21"/>
    <n v="-21"/>
    <n v="-21"/>
    <n v="-22"/>
    <n v="-22"/>
    <n v="-23"/>
    <n v="-24"/>
    <n v="-24"/>
    <n v="-25"/>
    <n v="-25"/>
    <n v="-26"/>
  </r>
  <r>
    <s v="2025"/>
    <x v="0"/>
    <x v="0"/>
    <x v="0"/>
    <x v="8"/>
    <x v="8"/>
    <x v="25"/>
    <x v="64"/>
    <x v="169"/>
    <x v="15"/>
    <x v="0"/>
    <s v="024"/>
    <s v="15"/>
    <s v="0112"/>
    <s v="Operations and Support"/>
    <s v="DISC "/>
    <s v=""/>
    <s v="403041"/>
    <s v="01"/>
    <s v="FF"/>
    <s v="A"/>
    <n v="-239"/>
    <n v="-103"/>
    <n v="-92"/>
    <n v="-102"/>
    <n v="-105"/>
    <n v="-107"/>
    <n v="-110"/>
    <n v="-112"/>
    <n v="-115"/>
    <n v="-117"/>
    <n v="-120"/>
    <n v="-123"/>
  </r>
  <r>
    <s v="2025"/>
    <x v="0"/>
    <x v="0"/>
    <x v="0"/>
    <x v="8"/>
    <x v="8"/>
    <x v="25"/>
    <x v="64"/>
    <x v="170"/>
    <x v="23"/>
    <x v="0"/>
    <s v="024"/>
    <s v="15"/>
    <s v="0542"/>
    <s v="Federal Protective Service"/>
    <s v="DISC "/>
    <s v=""/>
    <s v="403041"/>
    <s v="01"/>
    <s v="FF"/>
    <s v="A"/>
    <n v="-1867"/>
    <n v="-2078"/>
    <n v="-2069"/>
    <n v="-2117"/>
    <n v="-2165"/>
    <n v="-2215"/>
    <n v="-2266"/>
    <n v="-2318"/>
    <n v="-2371"/>
    <n v="-2426"/>
    <n v="-2482"/>
    <n v="-2539"/>
  </r>
  <r>
    <s v="2025"/>
    <x v="0"/>
    <x v="0"/>
    <x v="0"/>
    <x v="8"/>
    <x v="8"/>
    <x v="25"/>
    <x v="64"/>
    <x v="171"/>
    <x v="15"/>
    <x v="0"/>
    <s v="024"/>
    <s v="15"/>
    <s v="4640"/>
    <s v="Working Capital Fund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8"/>
    <x v="8"/>
    <x v="26"/>
    <x v="65"/>
    <x v="172"/>
    <x v="15"/>
    <x v="0"/>
    <s v="024"/>
    <s v="18"/>
    <s v="0115"/>
    <s v="Operations and Support"/>
    <s v="DISC "/>
    <s v=""/>
    <s v="403041"/>
    <s v="01"/>
    <s v="FF"/>
    <s v="A"/>
    <n v="-22"/>
    <n v="-41"/>
    <n v="-41"/>
    <n v="-42"/>
    <n v="-43"/>
    <n v="-44"/>
    <n v="-45"/>
    <n v="-46"/>
    <n v="-47"/>
    <n v="-48"/>
    <n v="-49"/>
    <n v="-50"/>
  </r>
  <r>
    <s v="2025"/>
    <x v="0"/>
    <x v="0"/>
    <x v="0"/>
    <x v="8"/>
    <x v="8"/>
    <x v="27"/>
    <x v="62"/>
    <x v="173"/>
    <x v="15"/>
    <x v="0"/>
    <s v="024"/>
    <s v="20"/>
    <s v="0200"/>
    <s v="Operations and Support"/>
    <s v="DISC "/>
    <s v=""/>
    <s v="403041"/>
    <s v="01"/>
    <s v="FF"/>
    <s v="A"/>
    <n v="-12"/>
    <n v="-18"/>
    <n v="-18"/>
    <n v="-18"/>
    <n v="-19"/>
    <n v="-19"/>
    <n v="-20"/>
    <n v="-20"/>
    <n v="-21"/>
    <n v="-21"/>
    <n v="-22"/>
    <n v="-22"/>
  </r>
  <r>
    <s v="2025"/>
    <x v="0"/>
    <x v="0"/>
    <x v="0"/>
    <x v="8"/>
    <x v="8"/>
    <x v="8"/>
    <x v="66"/>
    <x v="174"/>
    <x v="15"/>
    <x v="0"/>
    <s v="024"/>
    <s v="58"/>
    <s v="0530"/>
    <s v="Operations and Support"/>
    <s v="DISC "/>
    <s v=""/>
    <s v="403041"/>
    <s v="01"/>
    <s v="FF"/>
    <s v="A"/>
    <n v="-2285"/>
    <n v="-2439"/>
    <n v="-2757"/>
    <n v="-2910"/>
    <n v="-2977"/>
    <n v="-3045"/>
    <n v="-3115"/>
    <n v="-3187"/>
    <n v="-3260"/>
    <n v="-3333"/>
    <n v="-3410"/>
    <n v="-3490"/>
  </r>
  <r>
    <s v="2025"/>
    <x v="0"/>
    <x v="0"/>
    <x v="0"/>
    <x v="8"/>
    <x v="8"/>
    <x v="8"/>
    <x v="66"/>
    <x v="175"/>
    <x v="15"/>
    <x v="0"/>
    <s v="024"/>
    <s v="58"/>
    <s v="0532"/>
    <s v="Procurement, Construction, and Improvements"/>
    <s v="DISC "/>
    <s v=""/>
    <s v="403041"/>
    <s v="01"/>
    <s v="FF"/>
    <s v="A"/>
    <n v="-17"/>
    <n v="-5"/>
    <n v="-5"/>
    <n v="-5"/>
    <n v="-5"/>
    <n v="-5"/>
    <n v="-5"/>
    <n v="-6"/>
    <n v="-6"/>
    <n v="-6"/>
    <n v="-6"/>
    <n v="-6"/>
  </r>
  <r>
    <s v="2025"/>
    <x v="0"/>
    <x v="0"/>
    <x v="0"/>
    <x v="8"/>
    <x v="8"/>
    <x v="28"/>
    <x v="67"/>
    <x v="176"/>
    <x v="15"/>
    <x v="0"/>
    <s v="024"/>
    <s v="55"/>
    <s v="0540"/>
    <s v="Operations and Support"/>
    <s v="DISC "/>
    <s v=""/>
    <s v="403041"/>
    <s v="01"/>
    <s v="FF"/>
    <s v="A"/>
    <n v="-201"/>
    <n v="-201"/>
    <n v="-155"/>
    <n v="-159"/>
    <n v="-162"/>
    <n v="-166"/>
    <n v="-170"/>
    <n v="-174"/>
    <n v="-178"/>
    <n v="-182"/>
    <n v="-186"/>
    <n v="-190"/>
  </r>
  <r>
    <s v="2025"/>
    <x v="0"/>
    <x v="0"/>
    <x v="0"/>
    <x v="8"/>
    <x v="8"/>
    <x v="29"/>
    <x v="68"/>
    <x v="177"/>
    <x v="24"/>
    <x v="0"/>
    <s v="024"/>
    <s v="45"/>
    <s v="0550"/>
    <s v="Operations and Support"/>
    <s v="DISC "/>
    <s v=""/>
    <s v="403041"/>
    <s v="01"/>
    <s v="FF"/>
    <s v="A"/>
    <n v="-41"/>
    <n v="-9"/>
    <n v="-9"/>
    <n v="-9"/>
    <n v="-9"/>
    <n v="-10"/>
    <n v="-10"/>
    <n v="-10"/>
    <n v="-10"/>
    <n v="-11"/>
    <n v="-11"/>
    <n v="-11"/>
  </r>
  <r>
    <s v="2025"/>
    <x v="0"/>
    <x v="0"/>
    <x v="0"/>
    <x v="8"/>
    <x v="8"/>
    <x v="0"/>
    <x v="69"/>
    <x v="178"/>
    <x v="25"/>
    <x v="0"/>
    <s v="024"/>
    <s v="60"/>
    <s v="0610"/>
    <s v="Operations and Support"/>
    <s v="DISC "/>
    <s v=""/>
    <s v="403041"/>
    <s v="01"/>
    <s v="FF"/>
    <s v="A"/>
    <n v="-209"/>
    <n v="-349"/>
    <n v="-475"/>
    <n v="-486"/>
    <n v="-497"/>
    <n v="-509"/>
    <n v="-520"/>
    <n v="-532"/>
    <n v="-544"/>
    <n v="-557"/>
    <n v="-570"/>
    <n v="-583"/>
  </r>
  <r>
    <s v="2025"/>
    <x v="0"/>
    <x v="0"/>
    <x v="0"/>
    <x v="8"/>
    <x v="8"/>
    <x v="0"/>
    <x v="69"/>
    <x v="179"/>
    <x v="25"/>
    <x v="0"/>
    <s v="024"/>
    <s v="60"/>
    <s v="0613"/>
    <s v="Procurement, Construction, and Improvements"/>
    <s v="DISC "/>
    <s v=""/>
    <s v="403041"/>
    <s v="01"/>
    <s v="FF"/>
    <s v="A"/>
    <n v="-46"/>
    <n v="-20"/>
    <n v="-20"/>
    <n v="-20"/>
    <n v="-21"/>
    <n v="-21"/>
    <n v="-22"/>
    <n v="-22"/>
    <n v="-23"/>
    <n v="-23"/>
    <n v="-24"/>
    <n v="-25"/>
  </r>
  <r>
    <s v="2025"/>
    <x v="0"/>
    <x v="0"/>
    <x v="0"/>
    <x v="8"/>
    <x v="8"/>
    <x v="0"/>
    <x v="69"/>
    <x v="180"/>
    <x v="25"/>
    <x v="0"/>
    <s v="024"/>
    <s v="60"/>
    <s v="0615"/>
    <s v="Research and Development"/>
    <s v="DISC "/>
    <s v=""/>
    <s v="403041"/>
    <s v="01"/>
    <s v="FF"/>
    <s v="A"/>
    <n v="-2"/>
    <n v="-3"/>
    <n v="-3"/>
    <n v="-3"/>
    <n v="-3"/>
    <n v="-3"/>
    <n v="-3"/>
    <n v="-3"/>
    <n v="-3"/>
    <n v="-4"/>
    <n v="-4"/>
    <n v="-4"/>
  </r>
  <r>
    <s v="2025"/>
    <x v="0"/>
    <x v="0"/>
    <x v="0"/>
    <x v="8"/>
    <x v="8"/>
    <x v="0"/>
    <x v="69"/>
    <x v="181"/>
    <x v="25"/>
    <x v="0"/>
    <s v="024"/>
    <s v="60"/>
    <s v="4535"/>
    <s v="Supply Fund"/>
    <s v="DISC "/>
    <s v=""/>
    <s v="403041"/>
    <s v="01"/>
    <s v="FF"/>
    <s v="A"/>
    <n v="-45"/>
    <n v="-120"/>
    <n v="-123"/>
    <n v="-126"/>
    <n v="-129"/>
    <n v="-132"/>
    <n v="-135"/>
    <n v="-138"/>
    <n v="-141"/>
    <n v="-144"/>
    <n v="-148"/>
    <n v="-151"/>
  </r>
  <r>
    <s v="2025"/>
    <x v="0"/>
    <x v="0"/>
    <x v="0"/>
    <x v="8"/>
    <x v="8"/>
    <x v="0"/>
    <x v="69"/>
    <x v="182"/>
    <x v="25"/>
    <x v="0"/>
    <s v="024"/>
    <s v="60"/>
    <s v="4743"/>
    <s v="Yard Fund"/>
    <s v="DISC "/>
    <s v=""/>
    <s v="403041"/>
    <s v="01"/>
    <s v="FF"/>
    <s v="A"/>
    <n v="-129"/>
    <n v="-220"/>
    <n v="-225"/>
    <n v="-230"/>
    <n v="-235"/>
    <n v="-241"/>
    <n v="-246"/>
    <n v="-252"/>
    <n v="-258"/>
    <n v="-264"/>
    <n v="-270"/>
    <n v="-276"/>
  </r>
  <r>
    <s v="2025"/>
    <x v="0"/>
    <x v="0"/>
    <x v="0"/>
    <x v="8"/>
    <x v="8"/>
    <x v="36"/>
    <x v="70"/>
    <x v="183"/>
    <x v="15"/>
    <x v="0"/>
    <s v="024"/>
    <s v="40"/>
    <s v="0400"/>
    <s v="Operations and Support"/>
    <s v="DISC "/>
    <s v=""/>
    <s v="403041"/>
    <s v="01"/>
    <s v="FF"/>
    <s v="A"/>
    <n v="-50"/>
    <n v="-27"/>
    <n v="-27"/>
    <n v="-28"/>
    <n v="-28"/>
    <n v="-29"/>
    <n v="-30"/>
    <n v="-30"/>
    <n v="-31"/>
    <n v="-32"/>
    <n v="-32"/>
    <n v="-33"/>
  </r>
  <r>
    <s v="2025"/>
    <x v="0"/>
    <x v="0"/>
    <x v="0"/>
    <x v="8"/>
    <x v="8"/>
    <x v="36"/>
    <x v="70"/>
    <x v="184"/>
    <x v="15"/>
    <x v="0"/>
    <s v="024"/>
    <s v="40"/>
    <s v="0401"/>
    <s v="Procurement, Construction, and Improvements"/>
    <s v="DISC "/>
    <s v=""/>
    <s v="403041"/>
    <s v="01"/>
    <s v="FF"/>
    <s v="A"/>
    <n v="0"/>
    <n v="-30"/>
    <n v="0"/>
    <n v="0"/>
    <n v="0"/>
    <n v="0"/>
    <n v="0"/>
    <n v="0"/>
    <n v="0"/>
    <n v="0"/>
    <n v="0"/>
    <n v="0"/>
  </r>
  <r>
    <s v="2025"/>
    <x v="0"/>
    <x v="0"/>
    <x v="0"/>
    <x v="8"/>
    <x v="8"/>
    <x v="9"/>
    <x v="71"/>
    <x v="185"/>
    <x v="26"/>
    <x v="0"/>
    <s v="024"/>
    <s v="65"/>
    <s v="0566"/>
    <s v="Operations and Support"/>
    <s v="DISC "/>
    <s v=""/>
    <s v="403041"/>
    <s v="01"/>
    <s v="FF"/>
    <s v="A"/>
    <n v="-7"/>
    <n v="-4"/>
    <n v="0"/>
    <n v="0"/>
    <n v="0"/>
    <n v="0"/>
    <n v="0"/>
    <n v="0"/>
    <n v="0"/>
    <n v="0"/>
    <n v="0"/>
    <n v="0"/>
  </r>
  <r>
    <s v="2025"/>
    <x v="0"/>
    <x v="0"/>
    <x v="0"/>
    <x v="8"/>
    <x v="8"/>
    <x v="10"/>
    <x v="72"/>
    <x v="186"/>
    <x v="26"/>
    <x v="0"/>
    <s v="024"/>
    <s v="70"/>
    <s v="0413"/>
    <s v="Federal Assistan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8"/>
    <x v="8"/>
    <x v="10"/>
    <x v="72"/>
    <x v="187"/>
    <x v="26"/>
    <x v="0"/>
    <s v="024"/>
    <s v="70"/>
    <s v="0414"/>
    <s v="Procurement, Construction, and Improvements"/>
    <s v="DISC "/>
    <s v=""/>
    <s v="403041"/>
    <s v="01"/>
    <s v="FF"/>
    <s v="A"/>
    <n v="0"/>
    <n v="-14"/>
    <n v="0"/>
    <n v="0"/>
    <n v="0"/>
    <n v="0"/>
    <n v="0"/>
    <n v="0"/>
    <n v="0"/>
    <n v="0"/>
    <n v="0"/>
    <n v="0"/>
  </r>
  <r>
    <s v="2025"/>
    <x v="0"/>
    <x v="0"/>
    <x v="0"/>
    <x v="8"/>
    <x v="8"/>
    <x v="10"/>
    <x v="72"/>
    <x v="188"/>
    <x v="26"/>
    <x v="0"/>
    <s v="024"/>
    <s v="70"/>
    <s v="0700"/>
    <s v="Operations and Support"/>
    <s v="DISC "/>
    <s v=""/>
    <s v="403041"/>
    <s v="01"/>
    <s v="FF"/>
    <s v="A"/>
    <n v="-44"/>
    <n v="-37"/>
    <n v="-37"/>
    <n v="-38"/>
    <n v="-39"/>
    <n v="-40"/>
    <n v="-41"/>
    <n v="-41"/>
    <n v="-42"/>
    <n v="-43"/>
    <n v="-44"/>
    <n v="-45"/>
  </r>
  <r>
    <s v="2025"/>
    <x v="0"/>
    <x v="0"/>
    <x v="0"/>
    <x v="8"/>
    <x v="8"/>
    <x v="10"/>
    <x v="72"/>
    <x v="189"/>
    <x v="26"/>
    <x v="0"/>
    <s v="024"/>
    <s v="70"/>
    <s v="0702"/>
    <s v="Disaster Relief Fund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8"/>
    <x v="8"/>
    <x v="10"/>
    <x v="72"/>
    <x v="190"/>
    <x v="26"/>
    <x v="0"/>
    <s v="024"/>
    <s v="70"/>
    <s v="0715"/>
    <s v="Radiological Emergency Preparedness Program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8"/>
    <x v="8"/>
    <x v="12"/>
    <x v="73"/>
    <x v="191"/>
    <x v="15"/>
    <x v="0"/>
    <s v="024"/>
    <s v="49"/>
    <s v="0509"/>
    <s v="Operations and Support"/>
    <s v="DISC "/>
    <s v=""/>
    <s v="403041"/>
    <s v="01"/>
    <s v="FF"/>
    <s v="A"/>
    <n v="-139"/>
    <n v="-195"/>
    <n v="-205"/>
    <n v="-210"/>
    <n v="-215"/>
    <n v="-219"/>
    <n v="-225"/>
    <n v="-230"/>
    <n v="-235"/>
    <n v="-240"/>
    <n v="-246"/>
    <n v="-252"/>
  </r>
  <r>
    <s v="2025"/>
    <x v="0"/>
    <x v="0"/>
    <x v="0"/>
    <x v="8"/>
    <x v="8"/>
    <x v="12"/>
    <x v="73"/>
    <x v="192"/>
    <x v="15"/>
    <x v="0"/>
    <s v="024"/>
    <s v="49"/>
    <s v="0510"/>
    <s v="Procurement, Construction, and Improvements"/>
    <s v="DISC "/>
    <s v=""/>
    <s v="403041"/>
    <s v="01"/>
    <s v="FF"/>
    <s v="A"/>
    <n v="-5"/>
    <n v="-21"/>
    <n v="-32"/>
    <n v="-33"/>
    <n v="-33"/>
    <n v="-34"/>
    <n v="-35"/>
    <n v="-36"/>
    <n v="-37"/>
    <n v="-38"/>
    <n v="-38"/>
    <n v="-39"/>
  </r>
  <r>
    <s v="2025"/>
    <x v="0"/>
    <x v="0"/>
    <x v="0"/>
    <x v="8"/>
    <x v="8"/>
    <x v="34"/>
    <x v="74"/>
    <x v="193"/>
    <x v="15"/>
    <x v="0"/>
    <s v="024"/>
    <s v="80"/>
    <s v="0800"/>
    <s v="Operations and Support"/>
    <s v="DISC "/>
    <s v=""/>
    <s v="403041"/>
    <s v="01"/>
    <s v="FF"/>
    <s v="A"/>
    <n v="-42"/>
    <n v="-32"/>
    <n v="-31"/>
    <n v="-32"/>
    <n v="-32"/>
    <n v="-33"/>
    <n v="-34"/>
    <n v="-35"/>
    <n v="-36"/>
    <n v="-36"/>
    <n v="-37"/>
    <n v="-38"/>
  </r>
  <r>
    <s v="2025"/>
    <x v="0"/>
    <x v="0"/>
    <x v="0"/>
    <x v="8"/>
    <x v="8"/>
    <x v="34"/>
    <x v="74"/>
    <x v="194"/>
    <x v="15"/>
    <x v="0"/>
    <s v="024"/>
    <s v="80"/>
    <s v="0803"/>
    <s v="Research and Development"/>
    <s v="DISC "/>
    <s v=""/>
    <s v="403041"/>
    <s v="01"/>
    <s v="FF"/>
    <s v="A"/>
    <n v="-45"/>
    <n v="0"/>
    <n v="-20"/>
    <n v="-20"/>
    <n v="-21"/>
    <n v="-21"/>
    <n v="-22"/>
    <n v="-22"/>
    <n v="-23"/>
    <n v="-23"/>
    <n v="-24"/>
    <n v="-25"/>
  </r>
  <r>
    <s v="2025"/>
    <x v="0"/>
    <x v="0"/>
    <x v="0"/>
    <x v="9"/>
    <x v="9"/>
    <x v="24"/>
    <x v="75"/>
    <x v="195"/>
    <x v="27"/>
    <x v="0"/>
    <s v="025"/>
    <s v="09"/>
    <s v="0236"/>
    <s v="FHA-Mutual Mortgage Insurance Capital Reserve Account"/>
    <s v="DISC "/>
    <s v=""/>
    <s v="403041"/>
    <s v="01"/>
    <s v="FF"/>
    <s v="A"/>
    <n v="-4660"/>
    <n v="-3319"/>
    <n v="-4919"/>
    <n v="-5022"/>
    <n v="-5128"/>
    <n v="-5235"/>
    <n v="-5345"/>
    <n v="-5458"/>
    <n v="-5572"/>
    <n v="-5689"/>
    <n v="-5809"/>
    <n v="-5931"/>
  </r>
  <r>
    <s v="2025"/>
    <x v="0"/>
    <x v="0"/>
    <x v="0"/>
    <x v="9"/>
    <x v="9"/>
    <x v="26"/>
    <x v="76"/>
    <x v="196"/>
    <x v="27"/>
    <x v="0"/>
    <s v="025"/>
    <s v="12"/>
    <s v="0238"/>
    <s v="Guarantees of Mortgage-backed Securities Capital Reserve Account"/>
    <s v="DISC "/>
    <s v=""/>
    <s v="403041"/>
    <s v="01"/>
    <s v="FF"/>
    <s v="A"/>
    <n v="-1363"/>
    <n v="-1270"/>
    <n v="-1246"/>
    <n v="-1246"/>
    <n v="-1246"/>
    <n v="-1246"/>
    <n v="-1246"/>
    <n v="-1246"/>
    <n v="-1246"/>
    <n v="-1246"/>
    <n v="-1246"/>
    <n v="-1246"/>
  </r>
  <r>
    <s v="2025"/>
    <x v="0"/>
    <x v="0"/>
    <x v="0"/>
    <x v="9"/>
    <x v="9"/>
    <x v="3"/>
    <x v="77"/>
    <x v="197"/>
    <x v="28"/>
    <x v="0"/>
    <s v="025"/>
    <s v="35"/>
    <s v="0143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9"/>
    <x v="9"/>
    <x v="3"/>
    <x v="77"/>
    <x v="198"/>
    <x v="28"/>
    <x v="0"/>
    <s v="025"/>
    <s v="35"/>
    <s v="0335"/>
    <s v="Administrative Support Office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9"/>
    <x v="9"/>
    <x v="3"/>
    <x v="77"/>
    <x v="199"/>
    <x v="28"/>
    <x v="0"/>
    <s v="025"/>
    <s v="35"/>
    <s v="4598"/>
    <s v="Working Capital Fund"/>
    <s v="DISC "/>
    <s v=""/>
    <s v="403041"/>
    <s v="01"/>
    <s v="FF"/>
    <s v="A"/>
    <n v="-61"/>
    <n v="-69"/>
    <n v="-90"/>
    <n v="-92"/>
    <n v="-94"/>
    <n v="-96"/>
    <n v="-99"/>
    <n v="-101"/>
    <n v="-103"/>
    <n v="-106"/>
    <n v="-108"/>
    <n v="-110"/>
  </r>
  <r>
    <s v="2025"/>
    <x v="0"/>
    <x v="0"/>
    <x v="0"/>
    <x v="10"/>
    <x v="10"/>
    <x v="6"/>
    <x v="78"/>
    <x v="200"/>
    <x v="8"/>
    <x v="0"/>
    <s v="010"/>
    <s v="04"/>
    <s v="1109"/>
    <s v="Management of Lands and Resources"/>
    <s v="DISC "/>
    <s v=""/>
    <s v="403041"/>
    <s v="01"/>
    <s v="FF"/>
    <s v="A"/>
    <n v="-28"/>
    <n v="-32"/>
    <n v="-32"/>
    <n v="-33"/>
    <n v="-33"/>
    <n v="-34"/>
    <n v="-35"/>
    <n v="-36"/>
    <n v="-37"/>
    <n v="-38"/>
    <n v="-38"/>
    <n v="-39"/>
  </r>
  <r>
    <s v="2025"/>
    <x v="0"/>
    <x v="0"/>
    <x v="0"/>
    <x v="10"/>
    <x v="10"/>
    <x v="6"/>
    <x v="78"/>
    <x v="201"/>
    <x v="8"/>
    <x v="0"/>
    <s v="010"/>
    <s v="04"/>
    <s v="4525"/>
    <s v="Working Capital Fund"/>
    <s v="DISC "/>
    <s v=""/>
    <s v="403041"/>
    <s v="01"/>
    <s v="FF"/>
    <s v="A"/>
    <n v="-290"/>
    <n v="-269"/>
    <n v="-269"/>
    <n v="-275"/>
    <n v="-282"/>
    <n v="-288"/>
    <n v="-295"/>
    <n v="-301"/>
    <n v="-308"/>
    <n v="-315"/>
    <n v="-323"/>
    <n v="-330"/>
  </r>
  <r>
    <s v="2025"/>
    <x v="0"/>
    <x v="0"/>
    <x v="0"/>
    <x v="10"/>
    <x v="10"/>
    <x v="7"/>
    <x v="79"/>
    <x v="202"/>
    <x v="8"/>
    <x v="0"/>
    <s v="010"/>
    <s v="06"/>
    <s v="1917"/>
    <s v="Ocean Energy Management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5"/>
    <x v="0"/>
    <x v="0"/>
    <x v="0"/>
    <x v="10"/>
    <x v="10"/>
    <x v="24"/>
    <x v="80"/>
    <x v="203"/>
    <x v="8"/>
    <x v="0"/>
    <s v="010"/>
    <s v="22"/>
    <s v="1700"/>
    <s v="Offshore Safety and Environmental Enforcement"/>
    <s v="DISC "/>
    <s v=""/>
    <s v="403041"/>
    <s v="01"/>
    <s v="FF"/>
    <s v="A"/>
    <n v="-51"/>
    <n v="-55"/>
    <n v="-55"/>
    <n v="-56"/>
    <n v="-58"/>
    <n v="-59"/>
    <n v="-60"/>
    <n v="-62"/>
    <n v="-63"/>
    <n v="-64"/>
    <n v="-66"/>
    <n v="-67"/>
  </r>
  <r>
    <s v="2025"/>
    <x v="0"/>
    <x v="0"/>
    <x v="0"/>
    <x v="10"/>
    <x v="10"/>
    <x v="26"/>
    <x v="81"/>
    <x v="204"/>
    <x v="9"/>
    <x v="0"/>
    <s v="010"/>
    <s v="10"/>
    <s v="0680"/>
    <s v="Water and Related Resources"/>
    <s v="DISC "/>
    <s v=""/>
    <s v="403041"/>
    <s v="01"/>
    <s v="FF"/>
    <s v="A"/>
    <n v="-212"/>
    <n v="-181"/>
    <n v="-214"/>
    <n v="-219"/>
    <n v="-224"/>
    <n v="-229"/>
    <n v="-234"/>
    <n v="-240"/>
    <n v="-245"/>
    <n v="-251"/>
    <n v="-257"/>
    <n v="-263"/>
  </r>
  <r>
    <s v="2025"/>
    <x v="0"/>
    <x v="0"/>
    <x v="0"/>
    <x v="10"/>
    <x v="10"/>
    <x v="26"/>
    <x v="81"/>
    <x v="205"/>
    <x v="9"/>
    <x v="0"/>
    <s v="010"/>
    <s v="10"/>
    <s v="4524"/>
    <s v="Working Capital Fund"/>
    <s v="DISC "/>
    <s v=""/>
    <s v="403041"/>
    <s v="01"/>
    <s v="FF"/>
    <s v="A"/>
    <n v="-603"/>
    <n v="-634"/>
    <n v="-645"/>
    <n v="-660"/>
    <n v="-675"/>
    <n v="-691"/>
    <n v="-706"/>
    <n v="-723"/>
    <n v="-739"/>
    <n v="-756"/>
    <n v="-774"/>
    <n v="-791"/>
  </r>
  <r>
    <s v="2025"/>
    <x v="0"/>
    <x v="0"/>
    <x v="0"/>
    <x v="10"/>
    <x v="10"/>
    <x v="8"/>
    <x v="82"/>
    <x v="206"/>
    <x v="12"/>
    <x v="0"/>
    <s v="010"/>
    <s v="12"/>
    <s v="0804"/>
    <s v="Surveys, Investigations, and Research"/>
    <s v="DISC "/>
    <s v=""/>
    <s v="403041"/>
    <s v="01"/>
    <s v="FF"/>
    <s v="A"/>
    <n v="-359"/>
    <n v="-375"/>
    <n v="-375"/>
    <n v="-384"/>
    <n v="-392"/>
    <n v="-401"/>
    <n v="-411"/>
    <n v="-420"/>
    <n v="-430"/>
    <n v="-440"/>
    <n v="-450"/>
    <n v="-460"/>
  </r>
  <r>
    <s v="2025"/>
    <x v="0"/>
    <x v="0"/>
    <x v="0"/>
    <x v="10"/>
    <x v="10"/>
    <x v="8"/>
    <x v="82"/>
    <x v="207"/>
    <x v="12"/>
    <x v="0"/>
    <s v="010"/>
    <s v="12"/>
    <s v="4556"/>
    <s v="Working Capital Fund"/>
    <s v="DISC "/>
    <s v=""/>
    <s v="403041"/>
    <s v="01"/>
    <s v="FF"/>
    <s v="A"/>
    <n v="-135"/>
    <n v="-90"/>
    <n v="-90"/>
    <n v="-92"/>
    <n v="-94"/>
    <n v="-96"/>
    <n v="-99"/>
    <n v="-101"/>
    <n v="-103"/>
    <n v="-106"/>
    <n v="-108"/>
    <n v="-110"/>
  </r>
  <r>
    <s v="2025"/>
    <x v="0"/>
    <x v="0"/>
    <x v="0"/>
    <x v="10"/>
    <x v="10"/>
    <x v="29"/>
    <x v="83"/>
    <x v="208"/>
    <x v="8"/>
    <x v="0"/>
    <s v="010"/>
    <s v="18"/>
    <s v="1611"/>
    <s v="Resource Management"/>
    <s v="DISC "/>
    <s v=""/>
    <s v="403041"/>
    <s v="01"/>
    <s v="FF"/>
    <s v="A"/>
    <n v="-253"/>
    <n v="-253"/>
    <n v="-253"/>
    <n v="-259"/>
    <n v="-265"/>
    <n v="-271"/>
    <n v="-277"/>
    <n v="-283"/>
    <n v="-290"/>
    <n v="-297"/>
    <n v="-303"/>
    <n v="-310"/>
  </r>
  <r>
    <s v="2025"/>
    <x v="0"/>
    <x v="0"/>
    <x v="0"/>
    <x v="10"/>
    <x v="10"/>
    <x v="29"/>
    <x v="83"/>
    <x v="209"/>
    <x v="8"/>
    <x v="0"/>
    <s v="010"/>
    <s v="18"/>
    <s v="1612"/>
    <s v="Construc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10"/>
    <x v="10"/>
    <x v="29"/>
    <x v="83"/>
    <x v="210"/>
    <x v="8"/>
    <x v="0"/>
    <s v="010"/>
    <s v="18"/>
    <s v="5020"/>
    <s v="Land Acquisi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10"/>
    <x v="10"/>
    <x v="0"/>
    <x v="84"/>
    <x v="211"/>
    <x v="29"/>
    <x v="0"/>
    <s v="010"/>
    <s v="24"/>
    <s v="1036"/>
    <s v="Operation of the National Park System"/>
    <s v="DISC "/>
    <s v=""/>
    <s v="403041"/>
    <s v="01"/>
    <s v="FF"/>
    <s v="A"/>
    <n v="-20"/>
    <n v="-20"/>
    <n v="-20"/>
    <n v="-20"/>
    <n v="-20"/>
    <n v="-20"/>
    <n v="-20"/>
    <n v="-20"/>
    <n v="-20"/>
    <n v="-20"/>
    <n v="-20"/>
    <n v="-20"/>
  </r>
  <r>
    <s v="2025"/>
    <x v="0"/>
    <x v="0"/>
    <x v="0"/>
    <x v="10"/>
    <x v="10"/>
    <x v="0"/>
    <x v="84"/>
    <x v="212"/>
    <x v="29"/>
    <x v="0"/>
    <s v="010"/>
    <s v="24"/>
    <s v="1039"/>
    <s v="Construction (and Major Maintenance)"/>
    <s v="DISC "/>
    <s v=""/>
    <s v="403041"/>
    <s v="01"/>
    <s v="FF"/>
    <s v="A"/>
    <n v="-60"/>
    <n v="-60"/>
    <n v="-60"/>
    <n v="-61"/>
    <n v="-63"/>
    <n v="-64"/>
    <n v="-66"/>
    <n v="-67"/>
    <n v="-69"/>
    <n v="-70"/>
    <n v="-72"/>
    <n v="-74"/>
  </r>
  <r>
    <s v="2025"/>
    <x v="0"/>
    <x v="0"/>
    <x v="0"/>
    <x v="10"/>
    <x v="10"/>
    <x v="36"/>
    <x v="85"/>
    <x v="213"/>
    <x v="8"/>
    <x v="0"/>
    <s v="010"/>
    <s v="76"/>
    <s v="2100"/>
    <s v="Operation of Indian Programs"/>
    <s v="DISC "/>
    <s v=""/>
    <s v="403041"/>
    <s v="01"/>
    <s v="FF"/>
    <s v="A"/>
    <n v="-6"/>
    <n v="-6"/>
    <n v="-4"/>
    <n v="-4"/>
    <n v="-4"/>
    <n v="-4"/>
    <n v="-4"/>
    <n v="-4"/>
    <n v="-5"/>
    <n v="-5"/>
    <n v="-5"/>
    <n v="-5"/>
  </r>
  <r>
    <s v="2025"/>
    <x v="0"/>
    <x v="0"/>
    <x v="0"/>
    <x v="10"/>
    <x v="10"/>
    <x v="36"/>
    <x v="85"/>
    <x v="213"/>
    <x v="10"/>
    <x v="0"/>
    <s v="010"/>
    <s v="76"/>
    <s v="2100"/>
    <s v="Operation of Indian Programs"/>
    <s v="DISC "/>
    <s v=""/>
    <s v="403041"/>
    <s v="02"/>
    <s v="FF"/>
    <s v="A"/>
    <n v="-30"/>
    <n v="-30"/>
    <n v="-38"/>
    <n v="-39"/>
    <n v="-40"/>
    <n v="-41"/>
    <n v="-42"/>
    <n v="-43"/>
    <n v="-44"/>
    <n v="-45"/>
    <n v="-46"/>
    <n v="-47"/>
  </r>
  <r>
    <s v="2025"/>
    <x v="0"/>
    <x v="0"/>
    <x v="0"/>
    <x v="10"/>
    <x v="10"/>
    <x v="36"/>
    <x v="85"/>
    <x v="213"/>
    <x v="14"/>
    <x v="0"/>
    <s v="010"/>
    <s v="76"/>
    <s v="2100"/>
    <s v="Operation of Indian Programs"/>
    <s v="DISC "/>
    <s v=""/>
    <s v="403041"/>
    <s v="03"/>
    <s v="FF"/>
    <s v="A"/>
    <n v="-18"/>
    <n v="-251"/>
    <n v="-245"/>
    <n v="-251"/>
    <n v="-256"/>
    <n v="-262"/>
    <n v="-268"/>
    <n v="-275"/>
    <n v="-281"/>
    <n v="-287"/>
    <n v="-294"/>
    <n v="-301"/>
  </r>
  <r>
    <s v="2025"/>
    <x v="0"/>
    <x v="0"/>
    <x v="0"/>
    <x v="10"/>
    <x v="10"/>
    <x v="36"/>
    <x v="85"/>
    <x v="214"/>
    <x v="10"/>
    <x v="0"/>
    <s v="010"/>
    <s v="76"/>
    <s v="2103"/>
    <s v="Indian Land Consolidation"/>
    <s v="DISC "/>
    <s v=""/>
    <s v="403041"/>
    <s v="01"/>
    <s v="FF"/>
    <s v="A"/>
    <n v="0"/>
    <n v="-5"/>
    <n v="-5"/>
    <n v="-5"/>
    <n v="-5"/>
    <n v="-5"/>
    <n v="-5"/>
    <n v="-6"/>
    <n v="-6"/>
    <n v="-6"/>
    <n v="-6"/>
    <n v="-6"/>
  </r>
  <r>
    <s v="2025"/>
    <x v="0"/>
    <x v="0"/>
    <x v="0"/>
    <x v="10"/>
    <x v="10"/>
    <x v="36"/>
    <x v="85"/>
    <x v="215"/>
    <x v="10"/>
    <x v="0"/>
    <s v="010"/>
    <s v="76"/>
    <s v="2301"/>
    <s v="Construction"/>
    <s v="DISC "/>
    <s v=""/>
    <s v="403041"/>
    <s v="01"/>
    <s v="FF"/>
    <s v="A"/>
    <n v="0"/>
    <n v="-8"/>
    <n v="-8"/>
    <n v="-8"/>
    <n v="-8"/>
    <n v="-9"/>
    <n v="-9"/>
    <n v="-9"/>
    <n v="-9"/>
    <n v="-9"/>
    <n v="-10"/>
    <n v="-10"/>
  </r>
  <r>
    <s v="2025"/>
    <x v="0"/>
    <x v="0"/>
    <x v="0"/>
    <x v="10"/>
    <x v="10"/>
    <x v="9"/>
    <x v="86"/>
    <x v="216"/>
    <x v="14"/>
    <x v="0"/>
    <s v="010"/>
    <s v="77"/>
    <s v="2106"/>
    <s v="Operation of Indian Education Programs"/>
    <s v="DISC "/>
    <s v=""/>
    <s v="403041"/>
    <s v="01"/>
    <s v="FF"/>
    <s v="A"/>
    <n v="-296"/>
    <n v="-104"/>
    <n v="-104"/>
    <n v="-106"/>
    <n v="-109"/>
    <n v="-111"/>
    <n v="-114"/>
    <n v="-117"/>
    <n v="-119"/>
    <n v="-122"/>
    <n v="-125"/>
    <n v="-128"/>
  </r>
  <r>
    <s v="2025"/>
    <x v="0"/>
    <x v="0"/>
    <x v="0"/>
    <x v="10"/>
    <x v="10"/>
    <x v="1"/>
    <x v="87"/>
    <x v="217"/>
    <x v="12"/>
    <x v="0"/>
    <s v="010"/>
    <s v="84"/>
    <s v="0102"/>
    <s v="Salaries and Expenses"/>
    <s v="DISC "/>
    <s v=""/>
    <s v="403041"/>
    <s v="01"/>
    <s v="FF"/>
    <s v="A"/>
    <n v="-87"/>
    <n v="-91"/>
    <n v="-91"/>
    <n v="-93"/>
    <n v="-95"/>
    <n v="-97"/>
    <n v="-100"/>
    <n v="-102"/>
    <n v="-104"/>
    <n v="-107"/>
    <n v="-109"/>
    <n v="-112"/>
  </r>
  <r>
    <s v="2025"/>
    <x v="0"/>
    <x v="0"/>
    <x v="0"/>
    <x v="10"/>
    <x v="10"/>
    <x v="10"/>
    <x v="88"/>
    <x v="218"/>
    <x v="30"/>
    <x v="0"/>
    <s v="010"/>
    <s v="85"/>
    <s v="0412"/>
    <s v="Assistance to Territories"/>
    <s v="DISC "/>
    <s v=""/>
    <s v="403041"/>
    <s v="01"/>
    <s v="FF"/>
    <s v="A"/>
    <n v="-3"/>
    <n v="-3"/>
    <n v="0"/>
    <n v="0"/>
    <n v="0"/>
    <n v="0"/>
    <n v="0"/>
    <n v="0"/>
    <n v="0"/>
    <n v="0"/>
    <n v="0"/>
    <n v="0"/>
  </r>
  <r>
    <s v="2025"/>
    <x v="0"/>
    <x v="0"/>
    <x v="0"/>
    <x v="10"/>
    <x v="10"/>
    <x v="10"/>
    <x v="88"/>
    <x v="219"/>
    <x v="30"/>
    <x v="0"/>
    <s v="010"/>
    <s v="85"/>
    <s v="0415"/>
    <s v="Compact of Free Association"/>
    <s v="DISC "/>
    <s v=""/>
    <s v="403041"/>
    <s v="01"/>
    <s v="FF"/>
    <s v="A"/>
    <n v="-44"/>
    <n v="0"/>
    <n v="0"/>
    <n v="0"/>
    <n v="0"/>
    <n v="0"/>
    <n v="0"/>
    <n v="0"/>
    <n v="0"/>
    <n v="0"/>
    <n v="0"/>
    <n v="0"/>
  </r>
  <r>
    <s v="2025"/>
    <x v="0"/>
    <x v="0"/>
    <x v="0"/>
    <x v="10"/>
    <x v="10"/>
    <x v="11"/>
    <x v="89"/>
    <x v="220"/>
    <x v="12"/>
    <x v="0"/>
    <s v="010"/>
    <s v="86"/>
    <s v="0107"/>
    <s v="Salaries and Expenses"/>
    <s v="DISC "/>
    <s v=""/>
    <s v="403041"/>
    <s v="01"/>
    <s v="FF"/>
    <s v="A"/>
    <n v="-23"/>
    <n v="-27"/>
    <n v="-27"/>
    <n v="-28"/>
    <n v="-28"/>
    <n v="-29"/>
    <n v="-30"/>
    <n v="-30"/>
    <n v="-31"/>
    <n v="-32"/>
    <n v="-32"/>
    <n v="-33"/>
  </r>
  <r>
    <s v="2025"/>
    <x v="0"/>
    <x v="0"/>
    <x v="0"/>
    <x v="10"/>
    <x v="10"/>
    <x v="12"/>
    <x v="10"/>
    <x v="221"/>
    <x v="12"/>
    <x v="0"/>
    <s v="010"/>
    <s v="88"/>
    <s v="0104"/>
    <s v="Salaries and Expenses"/>
    <s v="DISC "/>
    <s v=""/>
    <s v="403041"/>
    <s v="01"/>
    <s v="FF"/>
    <s v="A"/>
    <n v="-2"/>
    <n v="-2"/>
    <n v="-2"/>
    <n v="-2"/>
    <n v="-2"/>
    <n v="-2"/>
    <n v="-2"/>
    <n v="-2"/>
    <n v="-2"/>
    <n v="-2"/>
    <n v="-2"/>
    <n v="-2"/>
  </r>
  <r>
    <s v="2025"/>
    <x v="0"/>
    <x v="0"/>
    <x v="0"/>
    <x v="10"/>
    <x v="10"/>
    <x v="15"/>
    <x v="90"/>
    <x v="222"/>
    <x v="30"/>
    <x v="0"/>
    <s v="010"/>
    <s v="78"/>
    <s v="0120"/>
    <s v="Federal Trust Programs"/>
    <s v="DISC "/>
    <s v=""/>
    <s v="403041"/>
    <s v="01"/>
    <s v="FF"/>
    <s v="A"/>
    <n v="-6"/>
    <n v="-1"/>
    <n v="0"/>
    <n v="0"/>
    <n v="0"/>
    <n v="0"/>
    <n v="0"/>
    <n v="0"/>
    <n v="0"/>
    <n v="0"/>
    <n v="0"/>
    <n v="0"/>
  </r>
  <r>
    <s v="2025"/>
    <x v="0"/>
    <x v="0"/>
    <x v="0"/>
    <x v="10"/>
    <x v="10"/>
    <x v="37"/>
    <x v="91"/>
    <x v="223"/>
    <x v="12"/>
    <x v="0"/>
    <s v="010"/>
    <s v="95"/>
    <s v="1113"/>
    <s v="Office of Natural Resources Revenue"/>
    <s v="DISC "/>
    <s v=""/>
    <s v="403041"/>
    <s v="01"/>
    <s v="FF"/>
    <s v="A"/>
    <n v="-2"/>
    <n v="-6"/>
    <n v="-2"/>
    <n v="-2"/>
    <n v="-2"/>
    <n v="-2"/>
    <n v="-2"/>
    <n v="-2"/>
    <n v="-2"/>
    <n v="-2"/>
    <n v="-2"/>
    <n v="-2"/>
  </r>
  <r>
    <s v="2025"/>
    <x v="0"/>
    <x v="0"/>
    <x v="0"/>
    <x v="10"/>
    <x v="10"/>
    <x v="37"/>
    <x v="91"/>
    <x v="224"/>
    <x v="31"/>
    <x v="0"/>
    <s v="010"/>
    <s v="95"/>
    <s v="1121"/>
    <s v="Central Hazardous Materials Fund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0"/>
    <x v="10"/>
    <x v="37"/>
    <x v="91"/>
    <x v="225"/>
    <x v="8"/>
    <x v="0"/>
    <s v="010"/>
    <s v="95"/>
    <s v="1125"/>
    <s v="Wildland Fire Management"/>
    <s v="DISC "/>
    <s v=""/>
    <s v="403041"/>
    <s v="01"/>
    <s v="FF"/>
    <s v="A"/>
    <n v="-39"/>
    <n v="-16"/>
    <n v="-16"/>
    <n v="-16"/>
    <n v="-17"/>
    <n v="-17"/>
    <n v="-18"/>
    <n v="-18"/>
    <n v="-18"/>
    <n v="-19"/>
    <n v="-19"/>
    <n v="-20"/>
  </r>
  <r>
    <s v="2025"/>
    <x v="0"/>
    <x v="0"/>
    <x v="0"/>
    <x v="10"/>
    <x v="10"/>
    <x v="37"/>
    <x v="91"/>
    <x v="226"/>
    <x v="12"/>
    <x v="0"/>
    <s v="010"/>
    <s v="95"/>
    <s v="4523"/>
    <s v="Working Capital Fund"/>
    <s v="DISC "/>
    <s v=""/>
    <s v="403041"/>
    <s v="01"/>
    <s v="FF"/>
    <s v="A"/>
    <n v="-1049"/>
    <n v="-899"/>
    <n v="-976"/>
    <n v="-998"/>
    <n v="-1021"/>
    <n v="-1045"/>
    <n v="-1069"/>
    <n v="-1094"/>
    <n v="-1119"/>
    <n v="-1144"/>
    <n v="-1171"/>
    <n v="-1198"/>
  </r>
  <r>
    <s v="2025"/>
    <x v="0"/>
    <x v="0"/>
    <x v="0"/>
    <x v="10"/>
    <x v="10"/>
    <x v="37"/>
    <x v="91"/>
    <x v="227"/>
    <x v="12"/>
    <x v="0"/>
    <s v="010"/>
    <s v="95"/>
    <s v="4529"/>
    <s v="Interior Franchise Fund"/>
    <s v="DISC "/>
    <s v=""/>
    <s v="403041"/>
    <s v="01"/>
    <s v="FF"/>
    <s v="A"/>
    <n v="-2672"/>
    <n v="-1175"/>
    <n v="-1960"/>
    <n v="-2005"/>
    <n v="-2051"/>
    <n v="-2098"/>
    <n v="-2147"/>
    <n v="-2196"/>
    <n v="-2247"/>
    <n v="-2298"/>
    <n v="-2351"/>
    <n v="-2405"/>
  </r>
  <r>
    <s v="2025"/>
    <x v="0"/>
    <x v="0"/>
    <x v="0"/>
    <x v="11"/>
    <x v="11"/>
    <x v="6"/>
    <x v="92"/>
    <x v="228"/>
    <x v="15"/>
    <x v="0"/>
    <s v="011"/>
    <s v="03"/>
    <s v="0129"/>
    <s v="Salaries and Expenses"/>
    <s v="DISC "/>
    <s v=""/>
    <s v="403041"/>
    <s v="01"/>
    <s v="FF"/>
    <s v="A"/>
    <n v="-35"/>
    <n v="-32"/>
    <n v="-38"/>
    <n v="-39"/>
    <n v="-40"/>
    <n v="-41"/>
    <n v="-42"/>
    <n v="-43"/>
    <n v="-44"/>
    <n v="-45"/>
    <n v="-46"/>
    <n v="-47"/>
  </r>
  <r>
    <s v="2025"/>
    <x v="0"/>
    <x v="0"/>
    <x v="0"/>
    <x v="11"/>
    <x v="11"/>
    <x v="6"/>
    <x v="92"/>
    <x v="229"/>
    <x v="15"/>
    <x v="0"/>
    <s v="011"/>
    <s v="03"/>
    <s v="0134"/>
    <s v="Justice Information Sharing Technology"/>
    <s v="DISC "/>
    <s v=""/>
    <s v="403041"/>
    <s v="01"/>
    <s v="FF"/>
    <s v="A"/>
    <n v="-25"/>
    <n v="-50"/>
    <n v="-50"/>
    <n v="-51"/>
    <n v="-52"/>
    <n v="-54"/>
    <n v="-55"/>
    <n v="-56"/>
    <n v="-57"/>
    <n v="-59"/>
    <n v="-60"/>
    <n v="-61"/>
  </r>
  <r>
    <s v="2025"/>
    <x v="0"/>
    <x v="0"/>
    <x v="0"/>
    <x v="11"/>
    <x v="11"/>
    <x v="6"/>
    <x v="92"/>
    <x v="230"/>
    <x v="15"/>
    <x v="0"/>
    <s v="011"/>
    <s v="03"/>
    <s v="0328"/>
    <s v="Office of Inspector General"/>
    <s v="DISC "/>
    <s v=""/>
    <s v="403041"/>
    <s v="01"/>
    <s v="FF"/>
    <s v="A"/>
    <n v="-17"/>
    <n v="-25"/>
    <n v="-38"/>
    <n v="-39"/>
    <n v="-40"/>
    <n v="-41"/>
    <n v="-42"/>
    <n v="-43"/>
    <n v="-44"/>
    <n v="-45"/>
    <n v="-46"/>
    <n v="-47"/>
  </r>
  <r>
    <s v="2025"/>
    <x v="0"/>
    <x v="0"/>
    <x v="0"/>
    <x v="11"/>
    <x v="11"/>
    <x v="6"/>
    <x v="92"/>
    <x v="231"/>
    <x v="15"/>
    <x v="0"/>
    <s v="011"/>
    <s v="03"/>
    <s v="0339"/>
    <s v="Executive Office for Immigration Review"/>
    <s v="DISC "/>
    <s v=""/>
    <s v="403041"/>
    <s v="01"/>
    <s v="FF"/>
    <s v="A"/>
    <n v="-5"/>
    <n v="-11"/>
    <n v="-11"/>
    <n v="-11"/>
    <n v="-12"/>
    <n v="-12"/>
    <n v="-12"/>
    <n v="-12"/>
    <n v="-13"/>
    <n v="-13"/>
    <n v="-13"/>
    <n v="-13"/>
  </r>
  <r>
    <s v="2025"/>
    <x v="0"/>
    <x v="0"/>
    <x v="0"/>
    <x v="11"/>
    <x v="11"/>
    <x v="6"/>
    <x v="92"/>
    <x v="232"/>
    <x v="15"/>
    <x v="0"/>
    <s v="011"/>
    <s v="03"/>
    <s v="4526"/>
    <s v="Working Capital Fund"/>
    <s v="DISC "/>
    <s v=""/>
    <s v="403041"/>
    <s v="01"/>
    <s v="FF"/>
    <s v="A"/>
    <n v="-1846"/>
    <n v="-1939"/>
    <n v="-1947"/>
    <n v="-1992"/>
    <n v="-2038"/>
    <n v="-2084"/>
    <n v="-2132"/>
    <n v="-2181"/>
    <n v="-2232"/>
    <n v="-2283"/>
    <n v="-2335"/>
    <n v="-2389"/>
  </r>
  <r>
    <s v="2025"/>
    <x v="0"/>
    <x v="0"/>
    <x v="0"/>
    <x v="11"/>
    <x v="11"/>
    <x v="24"/>
    <x v="93"/>
    <x v="233"/>
    <x v="4"/>
    <x v="0"/>
    <s v="011"/>
    <s v="05"/>
    <s v="0128"/>
    <s v="Salaries and Expenses, General Legal Activities"/>
    <s v="DISC "/>
    <s v=""/>
    <s v="403041"/>
    <s v="01"/>
    <s v="FF"/>
    <s v="A"/>
    <n v="-336"/>
    <n v="-370"/>
    <n v="-375"/>
    <n v="-384"/>
    <n v="-392"/>
    <n v="-401"/>
    <n v="-411"/>
    <n v="-420"/>
    <n v="-430"/>
    <n v="-440"/>
    <n v="-450"/>
    <n v="-460"/>
  </r>
  <r>
    <s v="2025"/>
    <x v="0"/>
    <x v="0"/>
    <x v="0"/>
    <x v="11"/>
    <x v="11"/>
    <x v="24"/>
    <x v="93"/>
    <x v="234"/>
    <x v="4"/>
    <x v="0"/>
    <s v="011"/>
    <s v="05"/>
    <s v="0319"/>
    <s v="Salaries and Expenses, Antitrust Division"/>
    <s v="DISC "/>
    <s v=""/>
    <s v="403041"/>
    <s v="01"/>
    <s v="FF"/>
    <s v="A"/>
    <n v="-1"/>
    <n v="-2"/>
    <n v="-2"/>
    <n v="-2"/>
    <n v="-2"/>
    <n v="-2"/>
    <n v="-2"/>
    <n v="-2"/>
    <n v="-2"/>
    <n v="-2"/>
    <n v="-2"/>
    <n v="-2"/>
  </r>
  <r>
    <s v="2025"/>
    <x v="0"/>
    <x v="0"/>
    <x v="0"/>
    <x v="11"/>
    <x v="11"/>
    <x v="24"/>
    <x v="93"/>
    <x v="235"/>
    <x v="4"/>
    <x v="0"/>
    <s v="011"/>
    <s v="05"/>
    <s v="0322"/>
    <s v="Salaries and Expenses, United States Attorneys"/>
    <s v="DISC "/>
    <s v=""/>
    <s v="403041"/>
    <s v="01"/>
    <s v="FF"/>
    <s v="A"/>
    <n v="-77"/>
    <n v="0"/>
    <n v="0"/>
    <n v="0"/>
    <n v="0"/>
    <n v="0"/>
    <n v="0"/>
    <n v="0"/>
    <n v="0"/>
    <n v="0"/>
    <n v="0"/>
    <n v="0"/>
  </r>
  <r>
    <s v="2025"/>
    <x v="0"/>
    <x v="0"/>
    <x v="0"/>
    <x v="11"/>
    <x v="11"/>
    <x v="24"/>
    <x v="93"/>
    <x v="236"/>
    <x v="4"/>
    <x v="0"/>
    <s v="011"/>
    <s v="05"/>
    <s v="0324"/>
    <s v="Salaries and Expenses, United States Marshals Service"/>
    <s v="DISC "/>
    <s v=""/>
    <s v="403041"/>
    <s v="01"/>
    <s v="FF"/>
    <s v="A"/>
    <n v="-26"/>
    <n v="-42"/>
    <n v="-42"/>
    <n v="-43"/>
    <n v="-44"/>
    <n v="-45"/>
    <n v="-46"/>
    <n v="-47"/>
    <n v="-48"/>
    <n v="-49"/>
    <n v="-50"/>
    <n v="-52"/>
  </r>
  <r>
    <s v="2025"/>
    <x v="0"/>
    <x v="0"/>
    <x v="0"/>
    <x v="11"/>
    <x v="11"/>
    <x v="24"/>
    <x v="93"/>
    <x v="237"/>
    <x v="4"/>
    <x v="0"/>
    <s v="011"/>
    <s v="05"/>
    <s v="4575"/>
    <s v="Justice Prisoner and Alien Transportation System Fund, U.S. Marshals"/>
    <s v="DISC "/>
    <s v=""/>
    <s v="403041"/>
    <s v="01"/>
    <s v="FF"/>
    <s v="A"/>
    <n v="-63"/>
    <n v="-71"/>
    <n v="-73"/>
    <n v="-75"/>
    <n v="-76"/>
    <n v="-78"/>
    <n v="-80"/>
    <n v="-82"/>
    <n v="-84"/>
    <n v="-86"/>
    <n v="-88"/>
    <n v="-90"/>
  </r>
  <r>
    <s v="2025"/>
    <x v="0"/>
    <x v="0"/>
    <x v="0"/>
    <x v="11"/>
    <x v="11"/>
    <x v="25"/>
    <x v="94"/>
    <x v="238"/>
    <x v="15"/>
    <x v="0"/>
    <s v="011"/>
    <s v="08"/>
    <s v="1300"/>
    <s v="Salaries and Expenses"/>
    <s v="DISC "/>
    <s v=""/>
    <s v="403041"/>
    <s v="01"/>
    <s v="FF"/>
    <s v="A"/>
    <n v="-5"/>
    <n v="-2"/>
    <n v="0"/>
    <n v="0"/>
    <n v="0"/>
    <n v="0"/>
    <n v="0"/>
    <n v="0"/>
    <n v="0"/>
    <n v="0"/>
    <n v="0"/>
    <n v="0"/>
  </r>
  <r>
    <s v="2025"/>
    <x v="0"/>
    <x v="0"/>
    <x v="0"/>
    <x v="11"/>
    <x v="11"/>
    <x v="27"/>
    <x v="95"/>
    <x v="239"/>
    <x v="15"/>
    <x v="0"/>
    <s v="011"/>
    <s v="07"/>
    <s v="0323"/>
    <s v="Organized Crime and Drug Enforcement Task Forces"/>
    <s v="DISC "/>
    <s v=""/>
    <s v="403041"/>
    <s v="01"/>
    <s v="FF"/>
    <s v="A"/>
    <n v="0"/>
    <n v="-52"/>
    <n v="-50"/>
    <n v="-51"/>
    <n v="-52"/>
    <n v="-54"/>
    <n v="-55"/>
    <n v="-56"/>
    <n v="-57"/>
    <n v="-59"/>
    <n v="-60"/>
    <n v="-61"/>
  </r>
  <r>
    <s v="2025"/>
    <x v="0"/>
    <x v="0"/>
    <x v="0"/>
    <x v="11"/>
    <x v="11"/>
    <x v="28"/>
    <x v="96"/>
    <x v="240"/>
    <x v="15"/>
    <x v="0"/>
    <s v="011"/>
    <s v="10"/>
    <s v="0200"/>
    <s v="Salaries and Expenses"/>
    <s v="DISC "/>
    <s v=""/>
    <s v="403041"/>
    <s v="01"/>
    <s v="FF"/>
    <s v="A"/>
    <n v="-890"/>
    <n v="-1081"/>
    <n v="-1104"/>
    <n v="-1129"/>
    <n v="-1155"/>
    <n v="-1182"/>
    <n v="-1209"/>
    <n v="-1237"/>
    <n v="-1265"/>
    <n v="-1294"/>
    <n v="-1324"/>
    <n v="-1355"/>
  </r>
  <r>
    <s v="2025"/>
    <x v="0"/>
    <x v="0"/>
    <x v="0"/>
    <x v="11"/>
    <x v="11"/>
    <x v="0"/>
    <x v="97"/>
    <x v="241"/>
    <x v="15"/>
    <x v="0"/>
    <s v="011"/>
    <s v="12"/>
    <s v="1100"/>
    <s v="Salaries and Expenses"/>
    <s v="DISC "/>
    <s v=""/>
    <s v="403041"/>
    <s v="01"/>
    <s v="FF"/>
    <s v="A"/>
    <n v="-26"/>
    <n v="-581"/>
    <n v="-598"/>
    <n v="-612"/>
    <n v="-626"/>
    <n v="-640"/>
    <n v="-655"/>
    <n v="-670"/>
    <n v="-685"/>
    <n v="-701"/>
    <n v="-717"/>
    <n v="-734"/>
  </r>
  <r>
    <s v="2025"/>
    <x v="0"/>
    <x v="0"/>
    <x v="0"/>
    <x v="11"/>
    <x v="11"/>
    <x v="9"/>
    <x v="98"/>
    <x v="242"/>
    <x v="15"/>
    <x v="0"/>
    <s v="011"/>
    <s v="14"/>
    <s v="0700"/>
    <s v="Salaries and Expenses"/>
    <s v="DISC "/>
    <s v=""/>
    <s v="403041"/>
    <s v="01"/>
    <s v="FF"/>
    <s v="A"/>
    <n v="-51"/>
    <n v="-145"/>
    <n v="-145"/>
    <n v="-148"/>
    <n v="-152"/>
    <n v="-155"/>
    <n v="-159"/>
    <n v="-162"/>
    <n v="-166"/>
    <n v="-170"/>
    <n v="-174"/>
    <n v="-178"/>
  </r>
  <r>
    <s v="2025"/>
    <x v="0"/>
    <x v="0"/>
    <x v="0"/>
    <x v="11"/>
    <x v="11"/>
    <x v="14"/>
    <x v="99"/>
    <x v="243"/>
    <x v="32"/>
    <x v="0"/>
    <s v="011"/>
    <s v="20"/>
    <s v="1060"/>
    <s v="Salaries and Expenses"/>
    <s v="DISC "/>
    <s v=""/>
    <s v="403041"/>
    <s v="01"/>
    <s v="FF"/>
    <s v="A"/>
    <n v="-10"/>
    <n v="0"/>
    <n v="0"/>
    <n v="0"/>
    <n v="0"/>
    <n v="0"/>
    <n v="0"/>
    <n v="0"/>
    <n v="0"/>
    <n v="0"/>
    <n v="0"/>
    <n v="0"/>
  </r>
  <r>
    <s v="2025"/>
    <x v="0"/>
    <x v="0"/>
    <x v="0"/>
    <x v="11"/>
    <x v="11"/>
    <x v="15"/>
    <x v="100"/>
    <x v="244"/>
    <x v="33"/>
    <x v="0"/>
    <s v="011"/>
    <s v="21"/>
    <s v="0401"/>
    <s v="Research, Evaluation, and Statistics"/>
    <s v="DISC "/>
    <s v=""/>
    <s v="403041"/>
    <s v="01"/>
    <s v="FF"/>
    <s v="A"/>
    <n v="-353"/>
    <n v="-304"/>
    <n v="-311"/>
    <n v="-318"/>
    <n v="-325"/>
    <n v="-333"/>
    <n v="-341"/>
    <n v="-348"/>
    <n v="-356"/>
    <n v="-365"/>
    <n v="-373"/>
    <n v="-382"/>
  </r>
  <r>
    <s v="2025"/>
    <x v="0"/>
    <x v="0"/>
    <x v="0"/>
    <x v="11"/>
    <x v="11"/>
    <x v="15"/>
    <x v="100"/>
    <x v="245"/>
    <x v="33"/>
    <x v="0"/>
    <s v="011"/>
    <s v="21"/>
    <s v="0404"/>
    <s v="State and Local Law Enforcement Assistance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11"/>
    <x v="11"/>
    <x v="15"/>
    <x v="100"/>
    <x v="246"/>
    <x v="33"/>
    <x v="0"/>
    <s v="011"/>
    <s v="21"/>
    <s v="0405"/>
    <s v="Juvenile Justice Programs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5"/>
    <x v="0"/>
    <x v="0"/>
    <x v="0"/>
    <x v="11"/>
    <x v="11"/>
    <x v="15"/>
    <x v="100"/>
    <x v="247"/>
    <x v="33"/>
    <x v="0"/>
    <s v="011"/>
    <s v="21"/>
    <s v="0406"/>
    <s v="Community Oriented Policing Servic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1"/>
    <x v="11"/>
    <x v="15"/>
    <x v="100"/>
    <x v="248"/>
    <x v="33"/>
    <x v="0"/>
    <s v="011"/>
    <s v="21"/>
    <s v="0409"/>
    <s v="Violence against Women Prevention and Prosecution Programs"/>
    <s v="DISC "/>
    <s v=""/>
    <s v="403041"/>
    <s v="01"/>
    <s v="FF"/>
    <s v="A"/>
    <n v="-9"/>
    <n v="-3"/>
    <n v="0"/>
    <n v="0"/>
    <n v="0"/>
    <n v="0"/>
    <n v="0"/>
    <n v="0"/>
    <n v="0"/>
    <n v="0"/>
    <n v="0"/>
    <n v="0"/>
  </r>
  <r>
    <s v="2025"/>
    <x v="0"/>
    <x v="0"/>
    <x v="0"/>
    <x v="11"/>
    <x v="11"/>
    <x v="15"/>
    <x v="100"/>
    <x v="249"/>
    <x v="33"/>
    <x v="0"/>
    <s v="011"/>
    <s v="21"/>
    <s v="5041"/>
    <s v="Crime Victims Fund"/>
    <s v="DISC "/>
    <s v=""/>
    <s v="403041"/>
    <s v="01"/>
    <s v="FF"/>
    <s v="A"/>
    <n v="-2"/>
    <n v="-2"/>
    <n v="0"/>
    <n v="0"/>
    <n v="0"/>
    <n v="0"/>
    <n v="0"/>
    <n v="0"/>
    <n v="0"/>
    <n v="0"/>
    <n v="0"/>
    <n v="0"/>
  </r>
  <r>
    <s v="2025"/>
    <x v="0"/>
    <x v="0"/>
    <x v="0"/>
    <x v="12"/>
    <x v="12"/>
    <x v="6"/>
    <x v="101"/>
    <x v="250"/>
    <x v="34"/>
    <x v="0"/>
    <s v="012"/>
    <s v="05"/>
    <s v="0172"/>
    <s v="Program Administration"/>
    <s v="DISC "/>
    <s v=""/>
    <s v="403041"/>
    <s v="01"/>
    <s v="FF"/>
    <s v="A"/>
    <n v="-54"/>
    <n v="-54"/>
    <n v="-61"/>
    <n v="-62"/>
    <n v="-64"/>
    <n v="-65"/>
    <n v="-67"/>
    <n v="-68"/>
    <n v="-70"/>
    <n v="-72"/>
    <n v="-73"/>
    <n v="-75"/>
  </r>
  <r>
    <s v="2025"/>
    <x v="0"/>
    <x v="0"/>
    <x v="0"/>
    <x v="12"/>
    <x v="12"/>
    <x v="6"/>
    <x v="101"/>
    <x v="250"/>
    <x v="34"/>
    <x v="0"/>
    <s v="012"/>
    <s v="05"/>
    <s v="0172"/>
    <s v="Program Administration"/>
    <s v="DISC "/>
    <s v=""/>
    <s v="403041"/>
    <s v="05"/>
    <s v="FF"/>
    <s v="A"/>
    <n v="-13"/>
    <n v="-9"/>
    <n v="-7"/>
    <n v="-7"/>
    <n v="-7"/>
    <n v="-7"/>
    <n v="-8"/>
    <n v="-8"/>
    <n v="-8"/>
    <n v="-8"/>
    <n v="-8"/>
    <n v="-9"/>
  </r>
  <r>
    <s v="2025"/>
    <x v="0"/>
    <x v="0"/>
    <x v="0"/>
    <x v="12"/>
    <x v="12"/>
    <x v="6"/>
    <x v="101"/>
    <x v="251"/>
    <x v="34"/>
    <x v="0"/>
    <s v="012"/>
    <s v="05"/>
    <s v="0174"/>
    <s v="Training and Employment Services"/>
    <s v="DISC "/>
    <s v=""/>
    <s v="403041"/>
    <s v="01"/>
    <s v="FF"/>
    <s v="A"/>
    <n v="-119"/>
    <n v="0"/>
    <n v="0"/>
    <n v="0"/>
    <n v="0"/>
    <n v="0"/>
    <n v="0"/>
    <n v="0"/>
    <n v="0"/>
    <n v="0"/>
    <n v="0"/>
    <n v="0"/>
  </r>
  <r>
    <s v="2025"/>
    <x v="0"/>
    <x v="0"/>
    <x v="0"/>
    <x v="12"/>
    <x v="12"/>
    <x v="6"/>
    <x v="101"/>
    <x v="252"/>
    <x v="34"/>
    <x v="0"/>
    <s v="012"/>
    <s v="05"/>
    <s v="0179"/>
    <s v="State Unemployment Insurance and Employment Service Operations"/>
    <s v="DISC "/>
    <s v=""/>
    <s v="403041"/>
    <s v="01"/>
    <s v="FF"/>
    <s v="A"/>
    <n v="-658"/>
    <n v="-659"/>
    <n v="-659"/>
    <n v="-674"/>
    <n v="-690"/>
    <n v="-706"/>
    <n v="-722"/>
    <n v="-738"/>
    <n v="-755"/>
    <n v="-773"/>
    <n v="-790"/>
    <n v="-809"/>
  </r>
  <r>
    <s v="2025"/>
    <x v="0"/>
    <x v="0"/>
    <x v="0"/>
    <x v="12"/>
    <x v="12"/>
    <x v="6"/>
    <x v="101"/>
    <x v="252"/>
    <x v="34"/>
    <x v="0"/>
    <s v="012"/>
    <s v="05"/>
    <s v="0179"/>
    <s v="State Unemployment Insurance and Employment Service Operations"/>
    <s v="DISC "/>
    <s v=""/>
    <s v="403041"/>
    <s v="02"/>
    <s v="FF"/>
    <s v="A"/>
    <n v="-25"/>
    <n v="-25"/>
    <n v="-25"/>
    <n v="-26"/>
    <n v="-26"/>
    <n v="-27"/>
    <n v="-27"/>
    <n v="-28"/>
    <n v="-29"/>
    <n v="-29"/>
    <n v="-30"/>
    <n v="-31"/>
  </r>
  <r>
    <s v="2025"/>
    <x v="0"/>
    <x v="0"/>
    <x v="0"/>
    <x v="12"/>
    <x v="12"/>
    <x v="6"/>
    <x v="101"/>
    <x v="252"/>
    <x v="34"/>
    <x v="0"/>
    <s v="012"/>
    <s v="05"/>
    <s v="0179"/>
    <s v="State Unemployment Insurance and Employment Service Operations"/>
    <s v="DISC "/>
    <s v=""/>
    <s v="403041"/>
    <s v="03"/>
    <s v="FF"/>
    <s v="A"/>
    <n v="-61"/>
    <n v="-61"/>
    <n v="-64"/>
    <n v="-65"/>
    <n v="-67"/>
    <n v="-69"/>
    <n v="-70"/>
    <n v="-72"/>
    <n v="-73"/>
    <n v="-75"/>
    <n v="-77"/>
    <n v="-79"/>
  </r>
  <r>
    <s v="2025"/>
    <x v="0"/>
    <x v="0"/>
    <x v="0"/>
    <x v="12"/>
    <x v="12"/>
    <x v="6"/>
    <x v="101"/>
    <x v="252"/>
    <x v="34"/>
    <x v="0"/>
    <s v="012"/>
    <s v="05"/>
    <s v="0179"/>
    <s v="State Unemployment Insurance and Employment Service Operations"/>
    <s v="DISC "/>
    <s v=""/>
    <s v="403041"/>
    <s v="04"/>
    <s v="FF"/>
    <s v="A"/>
    <n v="-23"/>
    <n v="-23"/>
    <n v="-23"/>
    <n v="-24"/>
    <n v="-24"/>
    <n v="-25"/>
    <n v="-25"/>
    <n v="-26"/>
    <n v="-26"/>
    <n v="-27"/>
    <n v="-28"/>
    <n v="-28"/>
  </r>
  <r>
    <s v="2025"/>
    <x v="0"/>
    <x v="0"/>
    <x v="0"/>
    <x v="12"/>
    <x v="12"/>
    <x v="6"/>
    <x v="101"/>
    <x v="252"/>
    <x v="34"/>
    <x v="0"/>
    <s v="012"/>
    <s v="05"/>
    <s v="0179"/>
    <s v="State Unemployment Insurance and Employment Service Operations"/>
    <s v="DISC "/>
    <s v=""/>
    <s v="403041"/>
    <s v="05"/>
    <s v="FF"/>
    <s v="A"/>
    <n v="0"/>
    <n v="-2"/>
    <n v="-2"/>
    <n v="-2"/>
    <n v="-2"/>
    <n v="-2"/>
    <n v="-2"/>
    <n v="-2"/>
    <n v="-2"/>
    <n v="-2"/>
    <n v="-2"/>
    <n v="-2"/>
  </r>
  <r>
    <s v="2025"/>
    <x v="0"/>
    <x v="0"/>
    <x v="0"/>
    <x v="12"/>
    <x v="12"/>
    <x v="6"/>
    <x v="101"/>
    <x v="252"/>
    <x v="35"/>
    <x v="0"/>
    <s v="012"/>
    <s v="05"/>
    <s v="0179"/>
    <s v="State Unemployment Insurance and Employment Service Operations"/>
    <s v="DISC "/>
    <s v=""/>
    <s v="403041"/>
    <s v="06"/>
    <s v="FF"/>
    <s v="A"/>
    <n v="-2105"/>
    <n v="-2783"/>
    <n v="-3082"/>
    <n v="-3153"/>
    <n v="-3225"/>
    <n v="-3300"/>
    <n v="-3375"/>
    <n v="-3453"/>
    <n v="-3533"/>
    <n v="-3614"/>
    <n v="-3697"/>
    <n v="-3782"/>
  </r>
  <r>
    <s v="2025"/>
    <x v="0"/>
    <x v="0"/>
    <x v="0"/>
    <x v="12"/>
    <x v="12"/>
    <x v="6"/>
    <x v="101"/>
    <x v="252"/>
    <x v="35"/>
    <x v="0"/>
    <s v="012"/>
    <s v="05"/>
    <s v="0179"/>
    <s v="State Unemployment Insurance and Employment Service Operations"/>
    <s v="DISC "/>
    <s v=""/>
    <s v="403041"/>
    <s v="07"/>
    <s v="FF"/>
    <s v="A"/>
    <n v="-373"/>
    <n v="-375"/>
    <n v="-388"/>
    <n v="-397"/>
    <n v="-406"/>
    <n v="-415"/>
    <n v="-425"/>
    <n v="-435"/>
    <n v="-445"/>
    <n v="-455"/>
    <n v="-465"/>
    <n v="-476"/>
  </r>
  <r>
    <s v="2025"/>
    <x v="0"/>
    <x v="0"/>
    <x v="0"/>
    <x v="12"/>
    <x v="12"/>
    <x v="6"/>
    <x v="101"/>
    <x v="252"/>
    <x v="35"/>
    <x v="0"/>
    <s v="012"/>
    <s v="05"/>
    <s v="0179"/>
    <s v="State Unemployment Insurance and Employment Service Operations"/>
    <s v="DISC "/>
    <s v=""/>
    <s v="403041"/>
    <s v="10"/>
    <s v="FF"/>
    <s v="A"/>
    <n v="-57"/>
    <n v="-50"/>
    <n v="-50"/>
    <n v="-51"/>
    <n v="-52"/>
    <n v="-54"/>
    <n v="-55"/>
    <n v="-56"/>
    <n v="-57"/>
    <n v="-59"/>
    <n v="-60"/>
    <n v="-61"/>
  </r>
  <r>
    <s v="2025"/>
    <x v="0"/>
    <x v="0"/>
    <x v="0"/>
    <x v="12"/>
    <x v="12"/>
    <x v="7"/>
    <x v="102"/>
    <x v="253"/>
    <x v="36"/>
    <x v="0"/>
    <s v="012"/>
    <s v="06"/>
    <s v="0164"/>
    <s v="Veterans Employment and Training"/>
    <s v="DISC "/>
    <s v=""/>
    <s v="403041"/>
    <s v="01"/>
    <s v="FF"/>
    <s v="A"/>
    <n v="-180"/>
    <n v="-185"/>
    <n v="-185"/>
    <n v="-189"/>
    <n v="-194"/>
    <n v="-198"/>
    <n v="-203"/>
    <n v="-207"/>
    <n v="-212"/>
    <n v="-217"/>
    <n v="-222"/>
    <n v="-227"/>
  </r>
  <r>
    <s v="2025"/>
    <x v="0"/>
    <x v="0"/>
    <x v="0"/>
    <x v="12"/>
    <x v="12"/>
    <x v="7"/>
    <x v="102"/>
    <x v="253"/>
    <x v="36"/>
    <x v="0"/>
    <s v="012"/>
    <s v="06"/>
    <s v="0164"/>
    <s v="Veterans Employment and Training"/>
    <s v="DISC "/>
    <s v=""/>
    <s v="403041"/>
    <s v="02"/>
    <s v="FF"/>
    <s v="A"/>
    <n v="-54"/>
    <n v="-47"/>
    <n v="-49"/>
    <n v="-50"/>
    <n v="-51"/>
    <n v="-52"/>
    <n v="-54"/>
    <n v="-55"/>
    <n v="-56"/>
    <n v="-57"/>
    <n v="-59"/>
    <n v="-60"/>
  </r>
  <r>
    <s v="2025"/>
    <x v="0"/>
    <x v="0"/>
    <x v="0"/>
    <x v="12"/>
    <x v="12"/>
    <x v="7"/>
    <x v="102"/>
    <x v="253"/>
    <x v="36"/>
    <x v="0"/>
    <s v="012"/>
    <s v="06"/>
    <s v="0164"/>
    <s v="Veterans Employment and Training"/>
    <s v="DISC "/>
    <s v=""/>
    <s v="403041"/>
    <s v="03"/>
    <s v="FF"/>
    <s v="A"/>
    <n v="-3"/>
    <n v="-3"/>
    <n v="-3"/>
    <n v="-3"/>
    <n v="-3"/>
    <n v="-3"/>
    <n v="-3"/>
    <n v="-3"/>
    <n v="-3"/>
    <n v="-4"/>
    <n v="-4"/>
    <n v="-4"/>
  </r>
  <r>
    <s v="2025"/>
    <x v="0"/>
    <x v="0"/>
    <x v="0"/>
    <x v="12"/>
    <x v="12"/>
    <x v="7"/>
    <x v="102"/>
    <x v="253"/>
    <x v="36"/>
    <x v="0"/>
    <s v="012"/>
    <s v="06"/>
    <s v="0164"/>
    <s v="Veterans Employment and Training"/>
    <s v="DISC "/>
    <s v=""/>
    <s v="403041"/>
    <s v="04"/>
    <s v="FF"/>
    <s v="A"/>
    <n v="-33"/>
    <n v="-34"/>
    <n v="-34"/>
    <n v="-35"/>
    <n v="-36"/>
    <n v="-36"/>
    <n v="-37"/>
    <n v="-38"/>
    <n v="-39"/>
    <n v="-40"/>
    <n v="-41"/>
    <n v="-42"/>
  </r>
  <r>
    <s v="2025"/>
    <x v="0"/>
    <x v="0"/>
    <x v="0"/>
    <x v="12"/>
    <x v="12"/>
    <x v="24"/>
    <x v="103"/>
    <x v="254"/>
    <x v="37"/>
    <x v="0"/>
    <s v="012"/>
    <s v="11"/>
    <s v="1700"/>
    <s v="Salaries and Expenses"/>
    <s v="DISC "/>
    <s v=""/>
    <s v="403041"/>
    <s v="01"/>
    <s v="FF"/>
    <s v="A"/>
    <n v="-7"/>
    <n v="-8"/>
    <n v="-8"/>
    <n v="-8"/>
    <n v="-8"/>
    <n v="-9"/>
    <n v="-9"/>
    <n v="-9"/>
    <n v="-9"/>
    <n v="-9"/>
    <n v="-10"/>
    <n v="-10"/>
  </r>
  <r>
    <s v="2025"/>
    <x v="0"/>
    <x v="0"/>
    <x v="0"/>
    <x v="12"/>
    <x v="12"/>
    <x v="27"/>
    <x v="104"/>
    <x v="255"/>
    <x v="38"/>
    <x v="0"/>
    <s v="012"/>
    <s v="15"/>
    <s v="0163"/>
    <s v="Salaries and Expenses"/>
    <s v="DISC "/>
    <s v=""/>
    <s v="403041"/>
    <s v="01"/>
    <s v="FF"/>
    <s v="A"/>
    <n v="-40"/>
    <n v="-44"/>
    <n v="-52"/>
    <n v="-53"/>
    <n v="-54"/>
    <n v="-56"/>
    <n v="-57"/>
    <n v="-58"/>
    <n v="-60"/>
    <n v="-61"/>
    <n v="-62"/>
    <n v="-64"/>
  </r>
  <r>
    <s v="2025"/>
    <x v="0"/>
    <x v="0"/>
    <x v="0"/>
    <x v="12"/>
    <x v="12"/>
    <x v="27"/>
    <x v="104"/>
    <x v="255"/>
    <x v="38"/>
    <x v="0"/>
    <s v="012"/>
    <s v="15"/>
    <s v="0163"/>
    <s v="Salaries and Expenses"/>
    <s v="DISC "/>
    <s v=""/>
    <s v="403041"/>
    <s v="02"/>
    <s v="FF"/>
    <s v="A"/>
    <n v="0"/>
    <n v="-2"/>
    <n v="-2"/>
    <n v="-2"/>
    <n v="-2"/>
    <n v="-2"/>
    <n v="-2"/>
    <n v="-2"/>
    <n v="-2"/>
    <n v="-2"/>
    <n v="-2"/>
    <n v="-2"/>
  </r>
  <r>
    <s v="2025"/>
    <x v="0"/>
    <x v="0"/>
    <x v="0"/>
    <x v="12"/>
    <x v="12"/>
    <x v="9"/>
    <x v="105"/>
    <x v="256"/>
    <x v="38"/>
    <x v="0"/>
    <s v="012"/>
    <s v="20"/>
    <s v="0200"/>
    <s v="Salaries and Expenses"/>
    <s v="DISC "/>
    <s v=""/>
    <s v="403041"/>
    <s v="01"/>
    <s v="FF"/>
    <s v="A"/>
    <n v="-106"/>
    <n v="-113"/>
    <n v="-116"/>
    <n v="-119"/>
    <n v="-121"/>
    <n v="-124"/>
    <n v="-127"/>
    <n v="-130"/>
    <n v="-133"/>
    <n v="-136"/>
    <n v="-139"/>
    <n v="-142"/>
  </r>
  <r>
    <s v="2025"/>
    <x v="0"/>
    <x v="0"/>
    <x v="0"/>
    <x v="12"/>
    <x v="12"/>
    <x v="1"/>
    <x v="25"/>
    <x v="257"/>
    <x v="38"/>
    <x v="0"/>
    <s v="012"/>
    <s v="25"/>
    <s v="0106"/>
    <s v="Office of Inspector General"/>
    <s v="DISC "/>
    <s v=""/>
    <s v="403041"/>
    <s v="01"/>
    <s v="FF"/>
    <s v="A"/>
    <n v="-6"/>
    <n v="-6"/>
    <n v="-6"/>
    <n v="-6"/>
    <n v="-6"/>
    <n v="-6"/>
    <n v="-7"/>
    <n v="-7"/>
    <n v="-7"/>
    <n v="-7"/>
    <n v="-7"/>
    <n v="-7"/>
  </r>
  <r>
    <s v="2025"/>
    <x v="0"/>
    <x v="0"/>
    <x v="0"/>
    <x v="12"/>
    <x v="12"/>
    <x v="1"/>
    <x v="25"/>
    <x v="258"/>
    <x v="38"/>
    <x v="0"/>
    <s v="012"/>
    <s v="25"/>
    <s v="0165"/>
    <s v="Salaries and Expenses"/>
    <s v="DISC "/>
    <s v=""/>
    <s v="403041"/>
    <s v="01"/>
    <s v="FF"/>
    <s v="A"/>
    <n v="-67"/>
    <n v="-77"/>
    <n v="-78"/>
    <n v="-79"/>
    <n v="-80"/>
    <n v="-81"/>
    <n v="-82"/>
    <n v="-83"/>
    <n v="-84"/>
    <n v="-86"/>
    <n v="-87"/>
    <n v="-87"/>
  </r>
  <r>
    <s v="2025"/>
    <x v="0"/>
    <x v="0"/>
    <x v="0"/>
    <x v="12"/>
    <x v="12"/>
    <x v="1"/>
    <x v="25"/>
    <x v="259"/>
    <x v="38"/>
    <x v="0"/>
    <s v="012"/>
    <s v="25"/>
    <s v="4601"/>
    <s v="Working Capital Fund"/>
    <s v="DISC "/>
    <s v=""/>
    <s v="403041"/>
    <s v="01"/>
    <s v="FF"/>
    <s v="A"/>
    <n v="-734"/>
    <n v="-755"/>
    <n v="-767"/>
    <n v="-785"/>
    <n v="-803"/>
    <n v="-821"/>
    <n v="-840"/>
    <n v="-859"/>
    <n v="-879"/>
    <n v="-899"/>
    <n v="-920"/>
    <n v="-941"/>
  </r>
  <r>
    <s v="2025"/>
    <x v="0"/>
    <x v="0"/>
    <x v="0"/>
    <x v="13"/>
    <x v="13"/>
    <x v="24"/>
    <x v="106"/>
    <x v="260"/>
    <x v="39"/>
    <x v="0"/>
    <s v="014"/>
    <s v="05"/>
    <s v="0113"/>
    <s v="Diplomatic Programs"/>
    <s v="DISC "/>
    <s v=""/>
    <s v="403041"/>
    <s v="01"/>
    <s v="FF"/>
    <s v="A"/>
    <n v="-1181"/>
    <n v="-1103"/>
    <n v="-1103"/>
    <n v="-1128"/>
    <n v="-1154"/>
    <n v="-1181"/>
    <n v="-1208"/>
    <n v="-1236"/>
    <n v="-1264"/>
    <n v="-1293"/>
    <n v="-1323"/>
    <n v="-1353"/>
  </r>
  <r>
    <s v="2025"/>
    <x v="0"/>
    <x v="0"/>
    <x v="0"/>
    <x v="13"/>
    <x v="13"/>
    <x v="24"/>
    <x v="106"/>
    <x v="261"/>
    <x v="40"/>
    <x v="0"/>
    <s v="014"/>
    <s v="05"/>
    <s v="0209"/>
    <s v="Educational and Cultural Exchange Programs"/>
    <s v="DISC "/>
    <s v=""/>
    <s v="403041"/>
    <s v="01"/>
    <s v="FF"/>
    <s v="A"/>
    <n v="-9"/>
    <n v="-4"/>
    <n v="-4"/>
    <n v="-4"/>
    <n v="-4"/>
    <n v="-4"/>
    <n v="-4"/>
    <n v="-4"/>
    <n v="-5"/>
    <n v="-5"/>
    <n v="-5"/>
    <n v="-5"/>
  </r>
  <r>
    <s v="2025"/>
    <x v="0"/>
    <x v="0"/>
    <x v="0"/>
    <x v="13"/>
    <x v="13"/>
    <x v="24"/>
    <x v="106"/>
    <x v="262"/>
    <x v="39"/>
    <x v="0"/>
    <s v="014"/>
    <s v="05"/>
    <s v="0522"/>
    <s v="Emergencies in the Diplomatic and Consular Service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3"/>
    <x v="13"/>
    <x v="24"/>
    <x v="106"/>
    <x v="263"/>
    <x v="39"/>
    <x v="0"/>
    <s v="014"/>
    <s v="05"/>
    <s v="0523"/>
    <s v="Payment to the American Institute in Taiwan"/>
    <s v="DISC "/>
    <s v=""/>
    <s v="403041"/>
    <s v="01"/>
    <s v="FF"/>
    <s v="A"/>
    <n v="-5"/>
    <n v="-5"/>
    <n v="-5"/>
    <n v="-5"/>
    <n v="-5"/>
    <n v="-5"/>
    <n v="-5"/>
    <n v="-6"/>
    <n v="-6"/>
    <n v="-6"/>
    <n v="-6"/>
    <n v="-6"/>
  </r>
  <r>
    <s v="2025"/>
    <x v="0"/>
    <x v="0"/>
    <x v="0"/>
    <x v="13"/>
    <x v="13"/>
    <x v="24"/>
    <x v="106"/>
    <x v="264"/>
    <x v="39"/>
    <x v="0"/>
    <s v="014"/>
    <s v="05"/>
    <s v="0529"/>
    <s v="Office of Inspector General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13"/>
    <x v="13"/>
    <x v="24"/>
    <x v="106"/>
    <x v="265"/>
    <x v="39"/>
    <x v="0"/>
    <s v="014"/>
    <s v="05"/>
    <s v="0535"/>
    <s v="Embassy Security, Construction, and Maintenance"/>
    <s v="DISC "/>
    <s v=""/>
    <s v="403041"/>
    <s v="01"/>
    <s v="FF"/>
    <s v="A"/>
    <n v="-1231"/>
    <n v="-1462"/>
    <n v="-1348"/>
    <n v="-1379"/>
    <n v="-1411"/>
    <n v="-1443"/>
    <n v="-1476"/>
    <n v="-1510"/>
    <n v="-1545"/>
    <n v="-1581"/>
    <n v="-1617"/>
    <n v="-1654"/>
  </r>
  <r>
    <s v="2025"/>
    <x v="0"/>
    <x v="0"/>
    <x v="0"/>
    <x v="13"/>
    <x v="13"/>
    <x v="24"/>
    <x v="106"/>
    <x v="265"/>
    <x v="39"/>
    <x v="0"/>
    <s v="014"/>
    <s v="05"/>
    <s v="0535"/>
    <s v="Embassy Security, Construction, and Maintenance"/>
    <s v="DISC "/>
    <s v=""/>
    <s v="403041"/>
    <s v="02"/>
    <s v="FF"/>
    <s v="A"/>
    <n v="-299"/>
    <n v="-308"/>
    <n v="-319"/>
    <n v="-326"/>
    <n v="-334"/>
    <n v="-342"/>
    <n v="-349"/>
    <n v="-357"/>
    <n v="-366"/>
    <n v="-374"/>
    <n v="-383"/>
    <n v="-391"/>
  </r>
  <r>
    <s v="2025"/>
    <x v="0"/>
    <x v="0"/>
    <x v="0"/>
    <x v="13"/>
    <x v="13"/>
    <x v="24"/>
    <x v="106"/>
    <x v="266"/>
    <x v="39"/>
    <x v="0"/>
    <s v="014"/>
    <s v="05"/>
    <s v="0545"/>
    <s v="Representation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13"/>
    <x v="13"/>
    <x v="24"/>
    <x v="106"/>
    <x v="267"/>
    <x v="39"/>
    <x v="0"/>
    <s v="014"/>
    <s v="05"/>
    <s v="4519"/>
    <s v="Working Capital Fund"/>
    <s v="DISC "/>
    <s v=""/>
    <s v="403041"/>
    <s v="01"/>
    <s v="FF"/>
    <s v="A"/>
    <n v="-5151"/>
    <n v="-5657"/>
    <n v="-6068"/>
    <n v="-6208"/>
    <n v="-6350"/>
    <n v="-6496"/>
    <n v="-6646"/>
    <n v="-6799"/>
    <n v="-6955"/>
    <n v="-7115"/>
    <n v="-7279"/>
    <n v="-7446"/>
  </r>
  <r>
    <s v="2025"/>
    <x v="0"/>
    <x v="0"/>
    <x v="0"/>
    <x v="13"/>
    <x v="13"/>
    <x v="24"/>
    <x v="106"/>
    <x v="268"/>
    <x v="39"/>
    <x v="0"/>
    <s v="014"/>
    <s v="05"/>
    <s v="5713"/>
    <s v="Consular and Border Security Programs"/>
    <s v="DISC "/>
    <s v=""/>
    <s v="403041"/>
    <s v="01"/>
    <s v="FF"/>
    <s v="A"/>
    <n v="-84"/>
    <n v="-2"/>
    <n v="0"/>
    <n v="0"/>
    <n v="0"/>
    <n v="0"/>
    <n v="0"/>
    <n v="0"/>
    <n v="0"/>
    <n v="0"/>
    <n v="0"/>
    <n v="0"/>
  </r>
  <r>
    <s v="2025"/>
    <x v="0"/>
    <x v="0"/>
    <x v="0"/>
    <x v="13"/>
    <x v="13"/>
    <x v="1"/>
    <x v="107"/>
    <x v="269"/>
    <x v="9"/>
    <x v="0"/>
    <s v="014"/>
    <s v="15"/>
    <s v="1069"/>
    <s v="Salaries and Expenses, IBWC"/>
    <s v="DISC "/>
    <s v=""/>
    <s v="403041"/>
    <s v="01"/>
    <s v="FF"/>
    <s v="A"/>
    <n v="-6"/>
    <n v="-8"/>
    <n v="-8"/>
    <n v="-8"/>
    <n v="-8"/>
    <n v="-9"/>
    <n v="-9"/>
    <n v="-9"/>
    <n v="-9"/>
    <n v="-9"/>
    <n v="-10"/>
    <n v="-10"/>
  </r>
  <r>
    <s v="2025"/>
    <x v="0"/>
    <x v="0"/>
    <x v="0"/>
    <x v="13"/>
    <x v="13"/>
    <x v="1"/>
    <x v="107"/>
    <x v="270"/>
    <x v="9"/>
    <x v="0"/>
    <s v="014"/>
    <s v="15"/>
    <s v="1078"/>
    <s v="Construction, IBWC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13"/>
    <x v="13"/>
    <x v="2"/>
    <x v="108"/>
    <x v="271"/>
    <x v="41"/>
    <x v="0"/>
    <s v="014"/>
    <s v="25"/>
    <s v="1022"/>
    <s v="International Narcotics Control and Law Enforcement"/>
    <s v="DISC "/>
    <s v=""/>
    <s v="403041"/>
    <s v="01"/>
    <s v="FF"/>
    <s v="A"/>
    <n v="-23"/>
    <n v="0"/>
    <n v="0"/>
    <n v="0"/>
    <n v="0"/>
    <n v="0"/>
    <n v="0"/>
    <n v="0"/>
    <n v="0"/>
    <n v="0"/>
    <n v="0"/>
    <n v="0"/>
  </r>
  <r>
    <s v="2025"/>
    <x v="0"/>
    <x v="0"/>
    <x v="0"/>
    <x v="13"/>
    <x v="13"/>
    <x v="2"/>
    <x v="108"/>
    <x v="272"/>
    <x v="41"/>
    <x v="0"/>
    <s v="014"/>
    <s v="25"/>
    <s v="1031"/>
    <s v="Global Health Program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3"/>
    <x v="13"/>
    <x v="2"/>
    <x v="108"/>
    <x v="273"/>
    <x v="41"/>
    <x v="0"/>
    <s v="014"/>
    <s v="25"/>
    <s v="1143"/>
    <s v="Migration and Refugee Assistance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13"/>
    <x v="13"/>
    <x v="2"/>
    <x v="108"/>
    <x v="274"/>
    <x v="39"/>
    <x v="0"/>
    <s v="014"/>
    <s v="25"/>
    <s v="5151"/>
    <s v="International Center, Washington, D.C."/>
    <s v="DISC "/>
    <s v=""/>
    <s v="403041"/>
    <s v="01"/>
    <s v="FF"/>
    <s v="A"/>
    <n v="0"/>
    <n v="-2"/>
    <n v="-2"/>
    <n v="-2"/>
    <n v="-2"/>
    <n v="-2"/>
    <n v="-2"/>
    <n v="-2"/>
    <n v="-2"/>
    <n v="-2"/>
    <n v="-2"/>
    <n v="-2"/>
  </r>
  <r>
    <s v="2025"/>
    <x v="0"/>
    <x v="0"/>
    <x v="0"/>
    <x v="14"/>
    <x v="14"/>
    <x v="7"/>
    <x v="7"/>
    <x v="275"/>
    <x v="42"/>
    <x v="0"/>
    <s v="021"/>
    <s v="04"/>
    <s v="0102"/>
    <s v="Salaries and Expenses"/>
    <s v="DISC "/>
    <s v=""/>
    <s v="403041"/>
    <s v="01"/>
    <s v="FF"/>
    <s v="A"/>
    <n v="-19"/>
    <n v="-19"/>
    <n v="-19"/>
    <n v="-19"/>
    <n v="-20"/>
    <n v="-20"/>
    <n v="-21"/>
    <n v="-21"/>
    <n v="-22"/>
    <n v="-22"/>
    <n v="-23"/>
    <n v="-23"/>
  </r>
  <r>
    <s v="2025"/>
    <x v="0"/>
    <x v="0"/>
    <x v="0"/>
    <x v="14"/>
    <x v="14"/>
    <x v="7"/>
    <x v="7"/>
    <x v="276"/>
    <x v="42"/>
    <x v="0"/>
    <s v="021"/>
    <s v="04"/>
    <s v="0142"/>
    <s v="Transportation Planning, Research, and Development"/>
    <s v="DISC "/>
    <s v=""/>
    <s v="403041"/>
    <s v="01"/>
    <s v="FF"/>
    <s v="A"/>
    <n v="-20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7"/>
    <x v="7"/>
    <x v="277"/>
    <x v="43"/>
    <x v="0"/>
    <s v="021"/>
    <s v="04"/>
    <s v="0143"/>
    <s v="National Infrastructure Investments"/>
    <s v="DISC "/>
    <s v=""/>
    <s v="403041"/>
    <s v="01"/>
    <s v="FF"/>
    <s v="A"/>
    <n v="-1"/>
    <n v="0"/>
    <n v="-800"/>
    <n v="-818"/>
    <n v="-837"/>
    <n v="-856"/>
    <n v="-876"/>
    <n v="-896"/>
    <n v="-917"/>
    <n v="-938"/>
    <n v="-960"/>
    <n v="-982"/>
  </r>
  <r>
    <s v="2025"/>
    <x v="0"/>
    <x v="0"/>
    <x v="0"/>
    <x v="14"/>
    <x v="14"/>
    <x v="7"/>
    <x v="7"/>
    <x v="278"/>
    <x v="42"/>
    <x v="0"/>
    <s v="021"/>
    <s v="04"/>
    <s v="1730"/>
    <s v="Research and Technology"/>
    <s v="DISC "/>
    <s v=""/>
    <s v="403041"/>
    <s v="01"/>
    <s v="FF"/>
    <s v="A"/>
    <n v="-19"/>
    <n v="-15"/>
    <n v="-15"/>
    <n v="-15"/>
    <n v="-16"/>
    <n v="-16"/>
    <n v="-16"/>
    <n v="-17"/>
    <n v="-17"/>
    <n v="-18"/>
    <n v="-18"/>
    <n v="-18"/>
  </r>
  <r>
    <s v="2025"/>
    <x v="0"/>
    <x v="0"/>
    <x v="0"/>
    <x v="14"/>
    <x v="14"/>
    <x v="7"/>
    <x v="7"/>
    <x v="279"/>
    <x v="42"/>
    <x v="0"/>
    <s v="021"/>
    <s v="04"/>
    <s v="1732"/>
    <s v="Operational Support"/>
    <s v="DISC "/>
    <s v=""/>
    <s v="403041"/>
    <s v="01"/>
    <s v="FF"/>
    <s v="A"/>
    <n v="-20"/>
    <n v="-20"/>
    <n v="-20"/>
    <n v="-20"/>
    <n v="-21"/>
    <n v="-21"/>
    <n v="-22"/>
    <n v="-22"/>
    <n v="-23"/>
    <n v="-23"/>
    <n v="-24"/>
    <n v="-25"/>
  </r>
  <r>
    <s v="2025"/>
    <x v="0"/>
    <x v="0"/>
    <x v="0"/>
    <x v="14"/>
    <x v="14"/>
    <x v="7"/>
    <x v="7"/>
    <x v="280"/>
    <x v="42"/>
    <x v="0"/>
    <s v="021"/>
    <s v="04"/>
    <s v="4520"/>
    <s v="Working Capital Fund"/>
    <s v="DISC "/>
    <s v=""/>
    <s v="403041"/>
    <s v="01"/>
    <s v="FF"/>
    <s v="A"/>
    <n v="-497"/>
    <n v="-746"/>
    <n v="-726"/>
    <n v="-743"/>
    <n v="-760"/>
    <n v="-777"/>
    <n v="-795"/>
    <n v="-813"/>
    <n v="-832"/>
    <n v="-851"/>
    <n v="-871"/>
    <n v="-891"/>
  </r>
  <r>
    <s v="2025"/>
    <x v="0"/>
    <x v="0"/>
    <x v="0"/>
    <x v="14"/>
    <x v="14"/>
    <x v="7"/>
    <x v="7"/>
    <x v="281"/>
    <x v="42"/>
    <x v="0"/>
    <s v="021"/>
    <s v="04"/>
    <s v="4522"/>
    <s v="Working Capital Fund, Volpe National Transportation Systems Center"/>
    <s v="DISC "/>
    <s v=""/>
    <s v="403041"/>
    <s v="01"/>
    <s v="FF"/>
    <s v="A"/>
    <n v="-317"/>
    <n v="-345"/>
    <n v="-345"/>
    <n v="-353"/>
    <n v="-361"/>
    <n v="-369"/>
    <n v="-378"/>
    <n v="-387"/>
    <n v="-395"/>
    <n v="-405"/>
    <n v="-414"/>
    <n v="-423"/>
  </r>
  <r>
    <s v="2025"/>
    <x v="0"/>
    <x v="0"/>
    <x v="0"/>
    <x v="14"/>
    <x v="14"/>
    <x v="24"/>
    <x v="109"/>
    <x v="282"/>
    <x v="24"/>
    <x v="0"/>
    <s v="021"/>
    <s v="12"/>
    <s v="1301"/>
    <s v="Operations"/>
    <s v="DISC "/>
    <s v=""/>
    <s v="403041"/>
    <s v="01"/>
    <s v="FF"/>
    <s v="A"/>
    <n v="-9994"/>
    <n v="-9996"/>
    <n v="-11771"/>
    <n v="-12042"/>
    <n v="-12319"/>
    <n v="-12602"/>
    <n v="-12892"/>
    <n v="-13188"/>
    <n v="-13492"/>
    <n v="-13802"/>
    <n v="-14119"/>
    <n v="-14444"/>
  </r>
  <r>
    <s v="2025"/>
    <x v="0"/>
    <x v="0"/>
    <x v="0"/>
    <x v="14"/>
    <x v="14"/>
    <x v="24"/>
    <x v="109"/>
    <x v="282"/>
    <x v="24"/>
    <x v="0"/>
    <s v="021"/>
    <s v="12"/>
    <s v="1301"/>
    <s v="Operations"/>
    <s v="DISC "/>
    <s v=""/>
    <s v="403041"/>
    <s v="02"/>
    <s v="FF"/>
    <s v="A"/>
    <n v="-156"/>
    <n v="-141"/>
    <n v="-208"/>
    <n v="-213"/>
    <n v="-218"/>
    <n v="-223"/>
    <n v="-228"/>
    <n v="-233"/>
    <n v="-238"/>
    <n v="-244"/>
    <n v="-249"/>
    <n v="-255"/>
  </r>
  <r>
    <s v="2025"/>
    <x v="0"/>
    <x v="0"/>
    <x v="0"/>
    <x v="14"/>
    <x v="14"/>
    <x v="24"/>
    <x v="109"/>
    <x v="283"/>
    <x v="24"/>
    <x v="0"/>
    <s v="021"/>
    <s v="12"/>
    <s v="4562"/>
    <s v="Administrative Services Franchise Fund"/>
    <s v="DISC "/>
    <s v=""/>
    <s v="403041"/>
    <s v="01"/>
    <s v="FF"/>
    <s v="A"/>
    <n v="-634"/>
    <n v="-684"/>
    <n v="-700"/>
    <n v="-716"/>
    <n v="-733"/>
    <n v="-749"/>
    <n v="-767"/>
    <n v="-784"/>
    <n v="-802"/>
    <n v="-821"/>
    <n v="-840"/>
    <n v="-859"/>
  </r>
  <r>
    <s v="2025"/>
    <x v="0"/>
    <x v="0"/>
    <x v="0"/>
    <x v="14"/>
    <x v="14"/>
    <x v="24"/>
    <x v="109"/>
    <x v="284"/>
    <x v="24"/>
    <x v="0"/>
    <s v="021"/>
    <s v="12"/>
    <s v="8107"/>
    <s v="Facilities and Equipment (Airport and Airway Trust Fund)"/>
    <s v="DISC "/>
    <s v=""/>
    <s v="403041"/>
    <s v="01"/>
    <s v="FF"/>
    <s v="A"/>
    <n v="-52"/>
    <n v="-52"/>
    <n v="-52"/>
    <n v="-53"/>
    <n v="-54"/>
    <n v="-56"/>
    <n v="-57"/>
    <n v="-58"/>
    <n v="-60"/>
    <n v="-61"/>
    <n v="-62"/>
    <n v="-64"/>
  </r>
  <r>
    <s v="2025"/>
    <x v="0"/>
    <x v="0"/>
    <x v="0"/>
    <x v="14"/>
    <x v="14"/>
    <x v="24"/>
    <x v="109"/>
    <x v="285"/>
    <x v="24"/>
    <x v="0"/>
    <s v="021"/>
    <s v="12"/>
    <s v="8108"/>
    <s v="Research, Engineering and Development (Airport and Airway Trust Fund)"/>
    <s v="DISC "/>
    <s v=""/>
    <s v="403041"/>
    <s v="01"/>
    <s v="FF"/>
    <s v="A"/>
    <n v="-16"/>
    <n v="-33"/>
    <n v="-33"/>
    <n v="-34"/>
    <n v="-35"/>
    <n v="-35"/>
    <n v="-36"/>
    <n v="-37"/>
    <n v="-38"/>
    <n v="-39"/>
    <n v="-40"/>
    <n v="-40"/>
  </r>
  <r>
    <s v="2025"/>
    <x v="0"/>
    <x v="0"/>
    <x v="0"/>
    <x v="14"/>
    <x v="14"/>
    <x v="25"/>
    <x v="110"/>
    <x v="286"/>
    <x v="43"/>
    <x v="0"/>
    <s v="021"/>
    <s v="15"/>
    <s v="8083"/>
    <s v="Federal-aid Highways"/>
    <s v="DISC "/>
    <s v=""/>
    <s v="403041"/>
    <s v="01"/>
    <s v="FF"/>
    <s v="A"/>
    <n v="-439"/>
    <n v="-350"/>
    <n v="-350"/>
    <n v="-358"/>
    <n v="-366"/>
    <n v="-375"/>
    <n v="-383"/>
    <n v="-392"/>
    <n v="-401"/>
    <n v="-410"/>
    <n v="-420"/>
    <n v="-429"/>
  </r>
  <r>
    <s v="2025"/>
    <x v="0"/>
    <x v="0"/>
    <x v="0"/>
    <x v="14"/>
    <x v="14"/>
    <x v="26"/>
    <x v="111"/>
    <x v="287"/>
    <x v="43"/>
    <x v="0"/>
    <s v="021"/>
    <s v="17"/>
    <s v="8159"/>
    <s v="Motor Carrier Safety Operations and Program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27"/>
    <x v="112"/>
    <x v="288"/>
    <x v="43"/>
    <x v="0"/>
    <s v="021"/>
    <s v="18"/>
    <s v="0650"/>
    <s v="Operations and Research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5"/>
    <x v="0"/>
    <x v="0"/>
    <x v="0"/>
    <x v="14"/>
    <x v="14"/>
    <x v="27"/>
    <x v="112"/>
    <x v="289"/>
    <x v="43"/>
    <x v="0"/>
    <s v="021"/>
    <s v="18"/>
    <s v="8016"/>
    <s v="Operations and Research (Highway Trust Fund)"/>
    <s v="DISC "/>
    <s v=""/>
    <s v="403041"/>
    <s v="01"/>
    <s v="FF"/>
    <s v="A"/>
    <n v="-2"/>
    <n v="-5"/>
    <n v="-5"/>
    <n v="-5"/>
    <n v="-5"/>
    <n v="-5"/>
    <n v="-5"/>
    <n v="-6"/>
    <n v="-6"/>
    <n v="-6"/>
    <n v="-6"/>
    <n v="-6"/>
  </r>
  <r>
    <s v="2025"/>
    <x v="0"/>
    <x v="0"/>
    <x v="0"/>
    <x v="14"/>
    <x v="14"/>
    <x v="8"/>
    <x v="113"/>
    <x v="290"/>
    <x v="43"/>
    <x v="0"/>
    <s v="021"/>
    <s v="27"/>
    <s v="0700"/>
    <s v="Safety and Operation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8"/>
    <x v="113"/>
    <x v="291"/>
    <x v="43"/>
    <x v="0"/>
    <s v="021"/>
    <s v="27"/>
    <s v="0745"/>
    <s v="Railroad Research and Development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28"/>
    <x v="114"/>
    <x v="292"/>
    <x v="43"/>
    <x v="0"/>
    <s v="021"/>
    <s v="36"/>
    <s v="1137"/>
    <s v="Transit Research"/>
    <s v="DISC "/>
    <s v=""/>
    <s v="403041"/>
    <s v="01"/>
    <s v="FF"/>
    <s v="A"/>
    <n v="-4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0"/>
    <x v="115"/>
    <x v="293"/>
    <x v="42"/>
    <x v="0"/>
    <s v="021"/>
    <s v="50"/>
    <s v="1401"/>
    <s v="Hazardous Materials Safety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14"/>
    <x v="14"/>
    <x v="0"/>
    <x v="115"/>
    <x v="294"/>
    <x v="42"/>
    <x v="0"/>
    <s v="021"/>
    <s v="50"/>
    <s v="5172"/>
    <s v="Pipeline Safety"/>
    <s v="DISC "/>
    <s v=""/>
    <s v="403041"/>
    <s v="01"/>
    <s v="FF"/>
    <s v="A"/>
    <n v="-33"/>
    <n v="-30"/>
    <n v="-31"/>
    <n v="-32"/>
    <n v="-32"/>
    <n v="-33"/>
    <n v="-34"/>
    <n v="-35"/>
    <n v="-36"/>
    <n v="-36"/>
    <n v="-37"/>
    <n v="-38"/>
  </r>
  <r>
    <s v="2025"/>
    <x v="0"/>
    <x v="0"/>
    <x v="0"/>
    <x v="14"/>
    <x v="14"/>
    <x v="9"/>
    <x v="10"/>
    <x v="295"/>
    <x v="42"/>
    <x v="0"/>
    <s v="021"/>
    <s v="56"/>
    <s v="013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10"/>
    <x v="116"/>
    <x v="296"/>
    <x v="44"/>
    <x v="0"/>
    <s v="021"/>
    <s v="70"/>
    <s v="1710"/>
    <s v="Ready Reserve Force"/>
    <s v="DISC "/>
    <s v=""/>
    <s v="403041"/>
    <s v="01"/>
    <s v="FF"/>
    <s v="A"/>
    <n v="-1081"/>
    <n v="-887"/>
    <n v="-1139"/>
    <n v="-1165"/>
    <n v="-1192"/>
    <n v="-1200"/>
    <n v="-1209"/>
    <n v="-1217"/>
    <n v="-1226"/>
    <n v="-1234"/>
    <n v="-1243"/>
    <n v="-1252"/>
  </r>
  <r>
    <s v="2025"/>
    <x v="0"/>
    <x v="0"/>
    <x v="0"/>
    <x v="14"/>
    <x v="14"/>
    <x v="10"/>
    <x v="116"/>
    <x v="297"/>
    <x v="25"/>
    <x v="0"/>
    <s v="021"/>
    <s v="70"/>
    <s v="1750"/>
    <s v="Operations and Training"/>
    <s v="DISC "/>
    <s v=""/>
    <s v="403041"/>
    <s v="01"/>
    <s v="FF"/>
    <s v="A"/>
    <n v="-7"/>
    <n v="-10"/>
    <n v="-10"/>
    <n v="-10"/>
    <n v="-10"/>
    <n v="-11"/>
    <n v="-11"/>
    <n v="-11"/>
    <n v="-11"/>
    <n v="-12"/>
    <n v="-12"/>
    <n v="-12"/>
  </r>
  <r>
    <s v="2025"/>
    <x v="0"/>
    <x v="0"/>
    <x v="0"/>
    <x v="14"/>
    <x v="14"/>
    <x v="10"/>
    <x v="116"/>
    <x v="298"/>
    <x v="25"/>
    <x v="1"/>
    <s v="021"/>
    <s v="70"/>
    <s v="4302"/>
    <s v="War Risk Insurance Revolving Fund"/>
    <s v="DISC "/>
    <s v=""/>
    <s v="403141"/>
    <s v="01"/>
    <s v="INT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4"/>
    <x v="14"/>
    <x v="10"/>
    <x v="116"/>
    <x v="299"/>
    <x v="25"/>
    <x v="0"/>
    <s v="021"/>
    <s v="70"/>
    <s v="4303"/>
    <s v="Vessel Operations Revolving Fund"/>
    <s v="DISC "/>
    <s v=""/>
    <s v="403041"/>
    <s v="01"/>
    <s v="FF"/>
    <s v="A"/>
    <n v="0"/>
    <n v="-7"/>
    <n v="-7"/>
    <n v="-7"/>
    <n v="-7"/>
    <n v="-7"/>
    <n v="-8"/>
    <n v="-8"/>
    <n v="-8"/>
    <n v="-8"/>
    <n v="-8"/>
    <n v="-9"/>
  </r>
  <r>
    <s v="2025"/>
    <x v="0"/>
    <x v="0"/>
    <x v="0"/>
    <x v="15"/>
    <x v="15"/>
    <x v="6"/>
    <x v="87"/>
    <x v="300"/>
    <x v="45"/>
    <x v="0"/>
    <s v="015"/>
    <s v="05"/>
    <s v="0101"/>
    <s v="Salaries and Expenses"/>
    <s v="DISC "/>
    <s v=""/>
    <s v="403041"/>
    <s v="01"/>
    <s v="FF"/>
    <s v="A"/>
    <n v="-29"/>
    <n v="-28"/>
    <n v="-28"/>
    <n v="-29"/>
    <n v="-29"/>
    <n v="-30"/>
    <n v="-31"/>
    <n v="-31"/>
    <n v="-32"/>
    <n v="-33"/>
    <n v="-34"/>
    <n v="-34"/>
  </r>
  <r>
    <s v="2025"/>
    <x v="0"/>
    <x v="0"/>
    <x v="0"/>
    <x v="15"/>
    <x v="15"/>
    <x v="6"/>
    <x v="87"/>
    <x v="301"/>
    <x v="45"/>
    <x v="0"/>
    <s v="015"/>
    <s v="05"/>
    <s v="0106"/>
    <s v="Office of Inspector General"/>
    <s v="DISC "/>
    <s v=""/>
    <s v="403041"/>
    <s v="01"/>
    <s v="FF"/>
    <s v="A"/>
    <n v="-10"/>
    <n v="-4"/>
    <n v="-4"/>
    <n v="-12"/>
    <n v="-12"/>
    <n v="-12"/>
    <n v="-13"/>
    <n v="-13"/>
    <n v="-13"/>
    <n v="-13"/>
    <n v="-14"/>
    <n v="-14"/>
  </r>
  <r>
    <s v="2025"/>
    <x v="0"/>
    <x v="0"/>
    <x v="0"/>
    <x v="15"/>
    <x v="15"/>
    <x v="6"/>
    <x v="87"/>
    <x v="302"/>
    <x v="45"/>
    <x v="0"/>
    <s v="015"/>
    <s v="05"/>
    <s v="0119"/>
    <s v="Treasury Inspector General for Tax Administration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15"/>
    <x v="15"/>
    <x v="6"/>
    <x v="87"/>
    <x v="303"/>
    <x v="45"/>
    <x v="0"/>
    <s v="015"/>
    <s v="05"/>
    <s v="1804"/>
    <s v="Office of Terrorism and Financial Intelligence"/>
    <s v="DISC "/>
    <s v=""/>
    <s v="403041"/>
    <s v="01"/>
    <s v="FF"/>
    <s v="A"/>
    <n v="-15"/>
    <n v="-14"/>
    <n v="-14"/>
    <n v="-14"/>
    <n v="-15"/>
    <n v="-15"/>
    <n v="-15"/>
    <n v="-16"/>
    <n v="-16"/>
    <n v="-16"/>
    <n v="-17"/>
    <n v="-17"/>
  </r>
  <r>
    <s v="2025"/>
    <x v="0"/>
    <x v="0"/>
    <x v="0"/>
    <x v="15"/>
    <x v="15"/>
    <x v="6"/>
    <x v="87"/>
    <x v="304"/>
    <x v="45"/>
    <x v="0"/>
    <s v="015"/>
    <s v="05"/>
    <s v="4560"/>
    <s v="Treasury Franchise Fund"/>
    <s v="DISC "/>
    <s v=""/>
    <s v="403041"/>
    <s v="01"/>
    <s v="FF"/>
    <s v="A"/>
    <n v="-1178"/>
    <n v="-1241"/>
    <n v="-1281"/>
    <n v="-1310"/>
    <n v="-1341"/>
    <n v="-1371"/>
    <n v="-1403"/>
    <n v="-1435"/>
    <n v="-1468"/>
    <n v="-1502"/>
    <n v="-1537"/>
    <n v="-1572"/>
  </r>
  <r>
    <s v="2025"/>
    <x v="0"/>
    <x v="0"/>
    <x v="0"/>
    <x v="15"/>
    <x v="15"/>
    <x v="7"/>
    <x v="117"/>
    <x v="305"/>
    <x v="15"/>
    <x v="0"/>
    <s v="015"/>
    <s v="04"/>
    <s v="0173"/>
    <s v="Salaries and Expenses"/>
    <s v="DISC "/>
    <s v=""/>
    <s v="403041"/>
    <s v="01"/>
    <s v="FF"/>
    <s v="A"/>
    <n v="-19"/>
    <n v="-6"/>
    <n v="-6"/>
    <n v="-6"/>
    <n v="-6"/>
    <n v="-6"/>
    <n v="-6"/>
    <n v="-6"/>
    <n v="-6"/>
    <n v="-6"/>
    <n v="-6"/>
    <n v="-6"/>
  </r>
  <r>
    <s v="2025"/>
    <x v="0"/>
    <x v="0"/>
    <x v="0"/>
    <x v="15"/>
    <x v="15"/>
    <x v="26"/>
    <x v="118"/>
    <x v="306"/>
    <x v="45"/>
    <x v="0"/>
    <s v="015"/>
    <s v="12"/>
    <s v="0520"/>
    <s v="Salaries and Expenses"/>
    <s v="DISC "/>
    <s v=""/>
    <s v="403041"/>
    <s v="01"/>
    <s v="FF"/>
    <s v="A"/>
    <n v="-204"/>
    <n v="-244"/>
    <n v="-236"/>
    <n v="-241"/>
    <n v="-247"/>
    <n v="-253"/>
    <n v="-258"/>
    <n v="-264"/>
    <n v="-270"/>
    <n v="-277"/>
    <n v="-283"/>
    <n v="-290"/>
  </r>
  <r>
    <s v="2025"/>
    <x v="0"/>
    <x v="0"/>
    <x v="0"/>
    <x v="15"/>
    <x v="15"/>
    <x v="28"/>
    <x v="119"/>
    <x v="307"/>
    <x v="45"/>
    <x v="0"/>
    <s v="015"/>
    <s v="13"/>
    <s v="1008"/>
    <s v="Salaries and Expenses"/>
    <s v="DISC "/>
    <s v=""/>
    <s v="403041"/>
    <s v="01"/>
    <s v="FF"/>
    <s v="A"/>
    <n v="-4"/>
    <n v="-6"/>
    <n v="-6"/>
    <n v="-6"/>
    <n v="-6"/>
    <n v="-6"/>
    <n v="-7"/>
    <n v="-7"/>
    <n v="-7"/>
    <n v="-7"/>
    <n v="-7"/>
    <n v="-7"/>
  </r>
  <r>
    <s v="2025"/>
    <x v="0"/>
    <x v="0"/>
    <x v="0"/>
    <x v="15"/>
    <x v="15"/>
    <x v="29"/>
    <x v="120"/>
    <x v="308"/>
    <x v="45"/>
    <x v="0"/>
    <s v="015"/>
    <s v="20"/>
    <s v="4502"/>
    <s v="Bureau of Engraving and Printing Fund"/>
    <s v="DISC "/>
    <s v=""/>
    <s v="403041"/>
    <s v="01"/>
    <s v="FF"/>
    <s v="A"/>
    <n v="0"/>
    <n v="-8"/>
    <n v="-8"/>
    <n v="-8"/>
    <n v="-8"/>
    <n v="-9"/>
    <n v="-9"/>
    <n v="-9"/>
    <n v="-9"/>
    <n v="-9"/>
    <n v="-10"/>
    <n v="-10"/>
  </r>
  <r>
    <s v="2025"/>
    <x v="0"/>
    <x v="0"/>
    <x v="0"/>
    <x v="15"/>
    <x v="15"/>
    <x v="9"/>
    <x v="121"/>
    <x v="309"/>
    <x v="45"/>
    <x v="0"/>
    <s v="015"/>
    <s v="45"/>
    <s v="0912"/>
    <s v="Taxpayer Services"/>
    <s v="DISC "/>
    <s v=""/>
    <s v="403041"/>
    <s v="01"/>
    <s v="FF"/>
    <s v="A"/>
    <n v="-27"/>
    <n v="-57"/>
    <n v="-59"/>
    <n v="-61"/>
    <n v="-62"/>
    <n v="-64"/>
    <n v="-65"/>
    <n v="-67"/>
    <n v="-68"/>
    <n v="-70"/>
    <n v="-72"/>
    <n v="-73"/>
  </r>
  <r>
    <s v="2025"/>
    <x v="0"/>
    <x v="0"/>
    <x v="0"/>
    <x v="15"/>
    <x v="15"/>
    <x v="9"/>
    <x v="121"/>
    <x v="310"/>
    <x v="15"/>
    <x v="0"/>
    <s v="015"/>
    <s v="45"/>
    <s v="0913"/>
    <s v="Enforcement"/>
    <s v="DISC "/>
    <s v=""/>
    <s v="403041"/>
    <s v="01"/>
    <s v="FF"/>
    <s v="A"/>
    <n v="-64"/>
    <n v="-64"/>
    <n v="-66"/>
    <n v="-66"/>
    <n v="-66"/>
    <n v="-66"/>
    <n v="-66"/>
    <n v="-66"/>
    <n v="-66"/>
    <n v="-66"/>
    <n v="-66"/>
    <n v="-66"/>
  </r>
  <r>
    <s v="2025"/>
    <x v="0"/>
    <x v="0"/>
    <x v="0"/>
    <x v="15"/>
    <x v="15"/>
    <x v="9"/>
    <x v="121"/>
    <x v="310"/>
    <x v="45"/>
    <x v="0"/>
    <s v="015"/>
    <s v="45"/>
    <s v="0913"/>
    <s v="Enforcement"/>
    <s v="DISC "/>
    <s v=""/>
    <s v="403041"/>
    <s v="02"/>
    <s v="FF"/>
    <s v="A"/>
    <n v="-5"/>
    <n v="-8"/>
    <n v="-8"/>
    <n v="-8"/>
    <n v="-8"/>
    <n v="-8"/>
    <n v="-8"/>
    <n v="-8"/>
    <n v="-8"/>
    <n v="-8"/>
    <n v="-8"/>
    <n v="-8"/>
  </r>
  <r>
    <s v="2025"/>
    <x v="0"/>
    <x v="0"/>
    <x v="0"/>
    <x v="15"/>
    <x v="15"/>
    <x v="9"/>
    <x v="121"/>
    <x v="311"/>
    <x v="45"/>
    <x v="0"/>
    <s v="015"/>
    <s v="45"/>
    <s v="0919"/>
    <s v="Technology and Operations Support"/>
    <s v="DISC "/>
    <s v=""/>
    <s v="403041"/>
    <s v="01"/>
    <s v="FF"/>
    <s v="A"/>
    <n v="-69"/>
    <n v="-106"/>
    <n v="-111"/>
    <n v="-114"/>
    <n v="-116"/>
    <n v="-119"/>
    <n v="-122"/>
    <n v="-124"/>
    <n v="-127"/>
    <n v="-130"/>
    <n v="-133"/>
    <n v="-136"/>
  </r>
  <r>
    <s v="2025"/>
    <x v="0"/>
    <x v="0"/>
    <x v="0"/>
    <x v="16"/>
    <x v="16"/>
    <x v="1"/>
    <x v="122"/>
    <x v="312"/>
    <x v="46"/>
    <x v="0"/>
    <s v="029"/>
    <s v="15"/>
    <s v="0152"/>
    <s v="Medical Support and Compliance"/>
    <s v="DISC "/>
    <s v=""/>
    <s v="403041"/>
    <s v="01"/>
    <s v="FF"/>
    <s v="A"/>
    <n v="-121"/>
    <n v="-50"/>
    <n v="-50"/>
    <n v="-51"/>
    <n v="-52"/>
    <n v="-54"/>
    <n v="-55"/>
    <n v="-56"/>
    <n v="-57"/>
    <n v="-59"/>
    <n v="-60"/>
    <n v="-61"/>
  </r>
  <r>
    <s v="2025"/>
    <x v="0"/>
    <x v="0"/>
    <x v="0"/>
    <x v="16"/>
    <x v="16"/>
    <x v="1"/>
    <x v="122"/>
    <x v="313"/>
    <x v="46"/>
    <x v="0"/>
    <s v="029"/>
    <s v="15"/>
    <s v="0160"/>
    <s v="Medical Services"/>
    <s v="DISC "/>
    <s v=""/>
    <s v="403041"/>
    <s v="01"/>
    <s v="FF"/>
    <s v="A"/>
    <n v="-160"/>
    <n v="-39"/>
    <n v="-46"/>
    <n v="-46"/>
    <n v="-47"/>
    <n v="-48"/>
    <n v="-49"/>
    <n v="-50"/>
    <n v="-52"/>
    <n v="-53"/>
    <n v="-54"/>
    <n v="-55"/>
  </r>
  <r>
    <s v="2025"/>
    <x v="0"/>
    <x v="0"/>
    <x v="0"/>
    <x v="16"/>
    <x v="16"/>
    <x v="1"/>
    <x v="122"/>
    <x v="314"/>
    <x v="46"/>
    <x v="0"/>
    <s v="029"/>
    <s v="15"/>
    <s v="0161"/>
    <s v="Medical and Prosthetic Research"/>
    <s v="DISC "/>
    <s v=""/>
    <s v="403041"/>
    <s v="01"/>
    <s v="FF"/>
    <s v="A"/>
    <n v="-20"/>
    <n v="-37"/>
    <n v="-45"/>
    <n v="-46"/>
    <n v="-47"/>
    <n v="-48"/>
    <n v="-49"/>
    <n v="-50"/>
    <n v="-52"/>
    <n v="-53"/>
    <n v="-54"/>
    <n v="-55"/>
  </r>
  <r>
    <s v="2025"/>
    <x v="0"/>
    <x v="0"/>
    <x v="0"/>
    <x v="16"/>
    <x v="16"/>
    <x v="1"/>
    <x v="122"/>
    <x v="315"/>
    <x v="46"/>
    <x v="0"/>
    <s v="029"/>
    <s v="15"/>
    <s v="0162"/>
    <s v="Medical Facilities"/>
    <s v="DISC "/>
    <s v=""/>
    <s v="403041"/>
    <s v="01"/>
    <s v="FF"/>
    <s v="A"/>
    <n v="-81"/>
    <n v="-2"/>
    <n v="0"/>
    <n v="0"/>
    <n v="0"/>
    <n v="0"/>
    <n v="0"/>
    <n v="0"/>
    <n v="0"/>
    <n v="0"/>
    <n v="0"/>
    <n v="0"/>
  </r>
  <r>
    <s v="2025"/>
    <x v="0"/>
    <x v="0"/>
    <x v="0"/>
    <x v="16"/>
    <x v="16"/>
    <x v="1"/>
    <x v="122"/>
    <x v="316"/>
    <x v="46"/>
    <x v="0"/>
    <s v="029"/>
    <s v="15"/>
    <s v="0169"/>
    <s v="Joint Department of Defense-Department of Veterans Affairs Medical Facility Demonstration Fund"/>
    <s v="DISC "/>
    <s v=""/>
    <s v="403041"/>
    <s v="01"/>
    <s v="FF"/>
    <s v="A"/>
    <n v="-12"/>
    <n v="-9"/>
    <n v="-11"/>
    <n v="-11"/>
    <n v="-12"/>
    <n v="-12"/>
    <n v="-12"/>
    <n v="-12"/>
    <n v="-13"/>
    <n v="-13"/>
    <n v="-13"/>
    <n v="-13"/>
  </r>
  <r>
    <s v="2025"/>
    <x v="0"/>
    <x v="0"/>
    <x v="0"/>
    <x v="16"/>
    <x v="16"/>
    <x v="2"/>
    <x v="123"/>
    <x v="317"/>
    <x v="47"/>
    <x v="0"/>
    <s v="029"/>
    <s v="25"/>
    <s v="0151"/>
    <s v="General Operating Expenses, Veterans Benefits Administration"/>
    <s v="DISC "/>
    <s v=""/>
    <s v="403041"/>
    <s v="01"/>
    <s v="FF"/>
    <s v="A"/>
    <n v="-3324"/>
    <n v="-4278"/>
    <n v="-4471"/>
    <n v="-4574"/>
    <n v="-4679"/>
    <n v="-4787"/>
    <n v="-4897"/>
    <n v="-5009"/>
    <n v="-5125"/>
    <n v="-5242"/>
    <n v="-5363"/>
    <n v="-5486"/>
  </r>
  <r>
    <s v="2025"/>
    <x v="0"/>
    <x v="0"/>
    <x v="0"/>
    <x v="16"/>
    <x v="16"/>
    <x v="33"/>
    <x v="49"/>
    <x v="318"/>
    <x v="46"/>
    <x v="0"/>
    <s v="029"/>
    <s v="40"/>
    <s v="0110"/>
    <s v="Construction, Major Projects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16"/>
    <x v="16"/>
    <x v="33"/>
    <x v="49"/>
    <x v="319"/>
    <x v="46"/>
    <x v="0"/>
    <s v="029"/>
    <s v="40"/>
    <s v="0111"/>
    <s v="Construction, Minor Projects"/>
    <s v="DISC "/>
    <s v=""/>
    <s v="403041"/>
    <s v="01"/>
    <s v="FF"/>
    <s v="A"/>
    <n v="-9"/>
    <n v="0"/>
    <n v="0"/>
    <n v="0"/>
    <n v="0"/>
    <n v="0"/>
    <n v="0"/>
    <n v="0"/>
    <n v="0"/>
    <n v="0"/>
    <n v="0"/>
    <n v="0"/>
  </r>
  <r>
    <s v="2025"/>
    <x v="0"/>
    <x v="0"/>
    <x v="0"/>
    <x v="16"/>
    <x v="16"/>
    <x v="33"/>
    <x v="49"/>
    <x v="320"/>
    <x v="47"/>
    <x v="0"/>
    <s v="029"/>
    <s v="40"/>
    <s v="0129"/>
    <s v="National Cemetery Administration"/>
    <s v="DISC "/>
    <s v=""/>
    <s v="403041"/>
    <s v="01"/>
    <s v="FF"/>
    <s v="A"/>
    <n v="-4"/>
    <n v="-3"/>
    <n v="-3"/>
    <n v="-3"/>
    <n v="-3"/>
    <n v="-3"/>
    <n v="-3"/>
    <n v="-3"/>
    <n v="-3"/>
    <n v="-4"/>
    <n v="-4"/>
    <n v="-4"/>
  </r>
  <r>
    <s v="2025"/>
    <x v="0"/>
    <x v="0"/>
    <x v="0"/>
    <x v="16"/>
    <x v="16"/>
    <x v="33"/>
    <x v="49"/>
    <x v="321"/>
    <x v="47"/>
    <x v="0"/>
    <s v="029"/>
    <s v="40"/>
    <s v="0142"/>
    <s v="General Administration"/>
    <s v="DISC "/>
    <s v=""/>
    <s v="403041"/>
    <s v="01"/>
    <s v="FF"/>
    <s v="A"/>
    <n v="-404"/>
    <n v="-617"/>
    <n v="-718"/>
    <n v="-735"/>
    <n v="-751"/>
    <n v="-769"/>
    <n v="-786"/>
    <n v="-804"/>
    <n v="-823"/>
    <n v="-842"/>
    <n v="-861"/>
    <n v="-881"/>
  </r>
  <r>
    <s v="2025"/>
    <x v="0"/>
    <x v="0"/>
    <x v="0"/>
    <x v="16"/>
    <x v="16"/>
    <x v="33"/>
    <x v="49"/>
    <x v="322"/>
    <x v="47"/>
    <x v="0"/>
    <s v="029"/>
    <s v="40"/>
    <s v="0167"/>
    <s v="Information Technology Systems"/>
    <s v="DISC "/>
    <s v=""/>
    <s v="403041"/>
    <s v="01"/>
    <s v="FF"/>
    <s v="A"/>
    <n v="-113"/>
    <n v="-248"/>
    <n v="-321"/>
    <n v="-328"/>
    <n v="-336"/>
    <n v="-344"/>
    <n v="-352"/>
    <n v="-360"/>
    <n v="-368"/>
    <n v="-376"/>
    <n v="-385"/>
    <n v="-394"/>
  </r>
  <r>
    <s v="2025"/>
    <x v="0"/>
    <x v="0"/>
    <x v="0"/>
    <x v="16"/>
    <x v="16"/>
    <x v="33"/>
    <x v="49"/>
    <x v="323"/>
    <x v="47"/>
    <x v="0"/>
    <s v="029"/>
    <s v="40"/>
    <s v="0170"/>
    <s v="Office of Inspector General"/>
    <s v="DISC "/>
    <s v=""/>
    <s v="403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16"/>
    <x v="16"/>
    <x v="33"/>
    <x v="49"/>
    <x v="324"/>
    <x v="47"/>
    <x v="0"/>
    <s v="029"/>
    <s v="40"/>
    <s v="4539"/>
    <s v="Franchise Fund"/>
    <s v="DISC "/>
    <s v=""/>
    <s v="403041"/>
    <s v="01"/>
    <s v="FF"/>
    <s v="A"/>
    <n v="-1795"/>
    <n v="-1759"/>
    <n v="-1799"/>
    <n v="-1840"/>
    <n v="-1883"/>
    <n v="-1926"/>
    <n v="-1970"/>
    <n v="-2016"/>
    <n v="-2062"/>
    <n v="-2109"/>
    <n v="-2158"/>
    <n v="-2208"/>
  </r>
  <r>
    <s v="2025"/>
    <x v="0"/>
    <x v="0"/>
    <x v="0"/>
    <x v="17"/>
    <x v="17"/>
    <x v="38"/>
    <x v="124"/>
    <x v="325"/>
    <x v="9"/>
    <x v="0"/>
    <s v="202"/>
    <s v="00"/>
    <s v="3112"/>
    <s v="Mississippi River and Tributaries"/>
    <s v="DISC "/>
    <s v=""/>
    <s v="403041"/>
    <s v="01"/>
    <s v="FF"/>
    <s v="A"/>
    <n v="-7"/>
    <n v="-41"/>
    <n v="-41"/>
    <n v="-42"/>
    <n v="-43"/>
    <n v="-44"/>
    <n v="-45"/>
    <n v="-46"/>
    <n v="-47"/>
    <n v="-48"/>
    <n v="-49"/>
    <n v="-50"/>
  </r>
  <r>
    <s v="2025"/>
    <x v="0"/>
    <x v="0"/>
    <x v="0"/>
    <x v="17"/>
    <x v="17"/>
    <x v="38"/>
    <x v="124"/>
    <x v="326"/>
    <x v="9"/>
    <x v="0"/>
    <s v="202"/>
    <s v="00"/>
    <s v="3121"/>
    <s v="Investigations"/>
    <s v="DISC "/>
    <s v=""/>
    <s v="403041"/>
    <s v="01"/>
    <s v="FF"/>
    <s v="A"/>
    <n v="-25"/>
    <n v="-27"/>
    <n v="-24"/>
    <n v="-25"/>
    <n v="-25"/>
    <n v="-26"/>
    <n v="-26"/>
    <n v="-27"/>
    <n v="-28"/>
    <n v="-28"/>
    <n v="-29"/>
    <n v="-29"/>
  </r>
  <r>
    <s v="2025"/>
    <x v="0"/>
    <x v="0"/>
    <x v="0"/>
    <x v="17"/>
    <x v="17"/>
    <x v="38"/>
    <x v="124"/>
    <x v="327"/>
    <x v="9"/>
    <x v="0"/>
    <s v="202"/>
    <s v="00"/>
    <s v="3122"/>
    <s v="Construction"/>
    <s v="DISC "/>
    <s v=""/>
    <s v="403041"/>
    <s v="01"/>
    <s v="FF"/>
    <s v="A"/>
    <n v="-2945"/>
    <n v="-1041"/>
    <n v="-1492"/>
    <n v="-1526"/>
    <n v="-1561"/>
    <n v="-1597"/>
    <n v="-1634"/>
    <n v="-1672"/>
    <n v="-1710"/>
    <n v="-1749"/>
    <n v="-1790"/>
    <n v="-1831"/>
  </r>
  <r>
    <s v="2025"/>
    <x v="0"/>
    <x v="0"/>
    <x v="0"/>
    <x v="17"/>
    <x v="17"/>
    <x v="38"/>
    <x v="124"/>
    <x v="328"/>
    <x v="9"/>
    <x v="0"/>
    <s v="202"/>
    <s v="00"/>
    <s v="3123"/>
    <s v="Operation and Maintenance"/>
    <s v="DISC "/>
    <s v=""/>
    <s v="403041"/>
    <s v="01"/>
    <s v="FF"/>
    <s v="A"/>
    <n v="-1560"/>
    <n v="-2576"/>
    <n v="-2000"/>
    <n v="-2046"/>
    <n v="-2093"/>
    <n v="-2141"/>
    <n v="-2190"/>
    <n v="-2241"/>
    <n v="-2292"/>
    <n v="-2345"/>
    <n v="-2399"/>
    <n v="-2454"/>
  </r>
  <r>
    <s v="2025"/>
    <x v="0"/>
    <x v="0"/>
    <x v="0"/>
    <x v="17"/>
    <x v="17"/>
    <x v="38"/>
    <x v="124"/>
    <x v="329"/>
    <x v="9"/>
    <x v="0"/>
    <s v="202"/>
    <s v="00"/>
    <s v="3124"/>
    <s v="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17"/>
    <x v="17"/>
    <x v="38"/>
    <x v="124"/>
    <x v="330"/>
    <x v="9"/>
    <x v="0"/>
    <s v="202"/>
    <s v="00"/>
    <s v="3125"/>
    <s v="Flood Control and Coastal Emergencies"/>
    <s v="DISC "/>
    <s v=""/>
    <s v="403041"/>
    <s v="01"/>
    <s v="FF"/>
    <s v="A"/>
    <n v="-1069"/>
    <n v="-59"/>
    <n v="-59"/>
    <n v="-60"/>
    <n v="-62"/>
    <n v="-63"/>
    <n v="-65"/>
    <n v="-66"/>
    <n v="-68"/>
    <n v="-69"/>
    <n v="-71"/>
    <n v="-72"/>
  </r>
  <r>
    <s v="2025"/>
    <x v="0"/>
    <x v="0"/>
    <x v="0"/>
    <x v="17"/>
    <x v="17"/>
    <x v="38"/>
    <x v="124"/>
    <x v="331"/>
    <x v="9"/>
    <x v="0"/>
    <s v="202"/>
    <s v="00"/>
    <s v="3126"/>
    <s v="Regulatory Program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18"/>
    <x v="18"/>
    <x v="4"/>
    <x v="125"/>
    <x v="332"/>
    <x v="44"/>
    <x v="0"/>
    <s v="200"/>
    <s v="45"/>
    <s v="0400"/>
    <s v="Salaries and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19"/>
    <x v="19"/>
    <x v="38"/>
    <x v="126"/>
    <x v="333"/>
    <x v="31"/>
    <x v="0"/>
    <s v="020"/>
    <s v="00"/>
    <s v="0107"/>
    <s v="Science and Technology"/>
    <s v="DISC "/>
    <s v=""/>
    <s v="403041"/>
    <s v="01"/>
    <s v="FF"/>
    <s v="A"/>
    <n v="-36"/>
    <n v="-19"/>
    <n v="-19"/>
    <n v="-19"/>
    <n v="-20"/>
    <n v="-20"/>
    <n v="-21"/>
    <n v="-21"/>
    <n v="-22"/>
    <n v="-22"/>
    <n v="-23"/>
    <n v="-23"/>
  </r>
  <r>
    <s v="2025"/>
    <x v="0"/>
    <x v="0"/>
    <x v="0"/>
    <x v="19"/>
    <x v="19"/>
    <x v="38"/>
    <x v="126"/>
    <x v="334"/>
    <x v="31"/>
    <x v="0"/>
    <s v="020"/>
    <s v="00"/>
    <s v="0108"/>
    <s v="Environmental Programs and Management"/>
    <s v="DISC "/>
    <s v=""/>
    <s v="403041"/>
    <s v="01"/>
    <s v="FF"/>
    <s v="A"/>
    <n v="-50"/>
    <n v="-60"/>
    <n v="-60"/>
    <n v="-61"/>
    <n v="-63"/>
    <n v="-64"/>
    <n v="-66"/>
    <n v="-67"/>
    <n v="-69"/>
    <n v="-70"/>
    <n v="-72"/>
    <n v="-74"/>
  </r>
  <r>
    <s v="2025"/>
    <x v="0"/>
    <x v="0"/>
    <x v="0"/>
    <x v="19"/>
    <x v="19"/>
    <x v="38"/>
    <x v="126"/>
    <x v="335"/>
    <x v="31"/>
    <x v="0"/>
    <s v="020"/>
    <s v="00"/>
    <s v="0112"/>
    <s v="Office of Inspector General"/>
    <s v="DISC "/>
    <s v=""/>
    <s v="403041"/>
    <s v="01"/>
    <s v="FF"/>
    <s v="A"/>
    <n v="-13"/>
    <n v="-13"/>
    <n v="-12"/>
    <n v="-12"/>
    <n v="-13"/>
    <n v="-13"/>
    <n v="-13"/>
    <n v="-13"/>
    <n v="-14"/>
    <n v="-14"/>
    <n v="-14"/>
    <n v="-15"/>
  </r>
  <r>
    <s v="2025"/>
    <x v="0"/>
    <x v="0"/>
    <x v="0"/>
    <x v="19"/>
    <x v="19"/>
    <x v="38"/>
    <x v="126"/>
    <x v="336"/>
    <x v="31"/>
    <x v="0"/>
    <s v="020"/>
    <s v="00"/>
    <s v="4565"/>
    <s v="Working Capital Fund"/>
    <s v="DISC "/>
    <s v=""/>
    <s v="403041"/>
    <s v="01"/>
    <s v="FF"/>
    <s v="A"/>
    <n v="-389"/>
    <n v="-532"/>
    <n v="-540"/>
    <n v="-552"/>
    <n v="-565"/>
    <n v="-578"/>
    <n v="-591"/>
    <n v="-605"/>
    <n v="-619"/>
    <n v="-633"/>
    <n v="-648"/>
    <n v="-663"/>
  </r>
  <r>
    <s v="2025"/>
    <x v="0"/>
    <x v="0"/>
    <x v="0"/>
    <x v="19"/>
    <x v="19"/>
    <x v="38"/>
    <x v="126"/>
    <x v="337"/>
    <x v="31"/>
    <x v="0"/>
    <s v="020"/>
    <s v="00"/>
    <s v="8145"/>
    <s v="Hazardous Substance Superfund"/>
    <s v="DISC "/>
    <s v=""/>
    <s v="403041"/>
    <s v="01"/>
    <s v="FF"/>
    <s v="A"/>
    <n v="-2"/>
    <n v="-16"/>
    <n v="-16"/>
    <n v="-16"/>
    <n v="-17"/>
    <n v="-17"/>
    <n v="-18"/>
    <n v="-18"/>
    <n v="-18"/>
    <n v="-19"/>
    <n v="-19"/>
    <n v="-20"/>
  </r>
  <r>
    <s v="2025"/>
    <x v="0"/>
    <x v="0"/>
    <x v="0"/>
    <x v="19"/>
    <x v="19"/>
    <x v="38"/>
    <x v="126"/>
    <x v="338"/>
    <x v="31"/>
    <x v="0"/>
    <s v="020"/>
    <s v="00"/>
    <s v="8221"/>
    <s v="Inland Oil Spill Programs"/>
    <s v="DISC "/>
    <s v=""/>
    <s v="403041"/>
    <s v="01"/>
    <s v="FF"/>
    <s v="A"/>
    <n v="-10"/>
    <n v="-10"/>
    <n v="-12"/>
    <n v="-12"/>
    <n v="-13"/>
    <n v="-13"/>
    <n v="-13"/>
    <n v="-13"/>
    <n v="-14"/>
    <n v="-14"/>
    <n v="-14"/>
    <n v="-15"/>
  </r>
  <r>
    <s v="2025"/>
    <x v="0"/>
    <x v="0"/>
    <x v="0"/>
    <x v="20"/>
    <x v="20"/>
    <x v="39"/>
    <x v="127"/>
    <x v="339"/>
    <x v="48"/>
    <x v="0"/>
    <s v="100"/>
    <s v="05"/>
    <s v="0209"/>
    <s v="Salaries and Expenses"/>
    <s v="DISC "/>
    <s v=""/>
    <s v="403041"/>
    <s v="01"/>
    <s v="FF"/>
    <s v="A"/>
    <n v="-1"/>
    <n v="-3"/>
    <n v="-3"/>
    <n v="-3"/>
    <n v="-3"/>
    <n v="-3"/>
    <n v="-3"/>
    <n v="-3"/>
    <n v="-3"/>
    <n v="-4"/>
    <n v="-4"/>
    <n v="-4"/>
  </r>
  <r>
    <s v="2025"/>
    <x v="0"/>
    <x v="0"/>
    <x v="0"/>
    <x v="20"/>
    <x v="20"/>
    <x v="6"/>
    <x v="128"/>
    <x v="340"/>
    <x v="48"/>
    <x v="0"/>
    <s v="100"/>
    <s v="10"/>
    <s v="0210"/>
    <s v="Operating Expenses"/>
    <s v="DISC "/>
    <s v=""/>
    <s v="403041"/>
    <s v="01"/>
    <s v="FF"/>
    <s v="A"/>
    <n v="-4"/>
    <n v="-5"/>
    <n v="-8"/>
    <n v="-8"/>
    <n v="-8"/>
    <n v="-9"/>
    <n v="-9"/>
    <n v="-9"/>
    <n v="-9"/>
    <n v="-9"/>
    <n v="-10"/>
    <n v="-10"/>
  </r>
  <r>
    <s v="2025"/>
    <x v="0"/>
    <x v="0"/>
    <x v="0"/>
    <x v="20"/>
    <x v="20"/>
    <x v="7"/>
    <x v="129"/>
    <x v="341"/>
    <x v="48"/>
    <x v="0"/>
    <s v="100"/>
    <s v="15"/>
    <s v="1454"/>
    <s v="Salaries and Expenses"/>
    <s v="DISC "/>
    <s v=""/>
    <s v="403041"/>
    <s v="01"/>
    <s v="FF"/>
    <s v="A"/>
    <n v="-3"/>
    <n v="-3"/>
    <n v="-3"/>
    <n v="-3"/>
    <n v="-3"/>
    <n v="-3"/>
    <n v="-3"/>
    <n v="-3"/>
    <n v="-3"/>
    <n v="-4"/>
    <n v="-4"/>
    <n v="-4"/>
  </r>
  <r>
    <s v="2025"/>
    <x v="0"/>
    <x v="0"/>
    <x v="0"/>
    <x v="20"/>
    <x v="20"/>
    <x v="25"/>
    <x v="130"/>
    <x v="342"/>
    <x v="48"/>
    <x v="0"/>
    <s v="100"/>
    <s v="25"/>
    <s v="3963"/>
    <s v="Management Fund, Office of Environmental Quality"/>
    <s v="DISC "/>
    <s v=""/>
    <s v="403041"/>
    <s v="01"/>
    <s v="FF"/>
    <s v="A"/>
    <n v="0"/>
    <n v="-3"/>
    <n v="-3"/>
    <n v="-3"/>
    <n v="-3"/>
    <n v="-3"/>
    <n v="-3"/>
    <n v="-3"/>
    <n v="-3"/>
    <n v="-4"/>
    <n v="-4"/>
    <n v="-4"/>
  </r>
  <r>
    <s v="2025"/>
    <x v="0"/>
    <x v="0"/>
    <x v="0"/>
    <x v="20"/>
    <x v="20"/>
    <x v="26"/>
    <x v="131"/>
    <x v="343"/>
    <x v="48"/>
    <x v="0"/>
    <s v="100"/>
    <s v="35"/>
    <s v="2000"/>
    <s v="Salaries and Expenses"/>
    <s v="DISC "/>
    <s v=""/>
    <s v="403041"/>
    <s v="01"/>
    <s v="FF"/>
    <s v="A"/>
    <n v="0"/>
    <n v="-2"/>
    <n v="-2"/>
    <n v="-2"/>
    <n v="-2"/>
    <n v="-2"/>
    <n v="-2"/>
    <n v="-2"/>
    <n v="-2"/>
    <n v="-2"/>
    <n v="-2"/>
    <n v="-2"/>
  </r>
  <r>
    <s v="2025"/>
    <x v="0"/>
    <x v="0"/>
    <x v="0"/>
    <x v="20"/>
    <x v="20"/>
    <x v="28"/>
    <x v="132"/>
    <x v="344"/>
    <x v="48"/>
    <x v="0"/>
    <s v="100"/>
    <s v="50"/>
    <s v="0038"/>
    <s v="Salaries and Expenses"/>
    <s v="DISC "/>
    <s v=""/>
    <s v="403041"/>
    <s v="01"/>
    <s v="FF"/>
    <s v="A"/>
    <n v="0"/>
    <n v="-7"/>
    <n v="-7"/>
    <n v="-7"/>
    <n v="-7"/>
    <n v="-7"/>
    <n v="-8"/>
    <n v="-8"/>
    <n v="-8"/>
    <n v="-8"/>
    <n v="-8"/>
    <n v="-9"/>
  </r>
  <r>
    <s v="2025"/>
    <x v="0"/>
    <x v="0"/>
    <x v="0"/>
    <x v="20"/>
    <x v="20"/>
    <x v="29"/>
    <x v="133"/>
    <x v="345"/>
    <x v="48"/>
    <x v="0"/>
    <s v="100"/>
    <s v="55"/>
    <s v="0300"/>
    <s v="Salaries and Expenses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5"/>
    <x v="0"/>
    <x v="0"/>
    <x v="0"/>
    <x v="20"/>
    <x v="20"/>
    <x v="0"/>
    <x v="134"/>
    <x v="346"/>
    <x v="48"/>
    <x v="0"/>
    <s v="100"/>
    <s v="60"/>
    <s v="1457"/>
    <s v="Salaries and Expenses"/>
    <s v="DISC "/>
    <s v=""/>
    <s v="403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0"/>
    <x v="0"/>
    <x v="20"/>
    <x v="20"/>
    <x v="9"/>
    <x v="135"/>
    <x v="347"/>
    <x v="48"/>
    <x v="0"/>
    <s v="100"/>
    <s v="40"/>
    <s v="0048"/>
    <s v="National Space Council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20"/>
    <x v="20"/>
    <x v="1"/>
    <x v="136"/>
    <x v="348"/>
    <x v="48"/>
    <x v="0"/>
    <s v="100"/>
    <s v="70"/>
    <s v="04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20"/>
    <x v="20"/>
    <x v="10"/>
    <x v="137"/>
    <x v="349"/>
    <x v="48"/>
    <x v="0"/>
    <s v="100"/>
    <s v="95"/>
    <s v="0036"/>
    <s v="Information Technology Oversight and Reform"/>
    <s v="DISC "/>
    <s v=""/>
    <s v="403041"/>
    <s v="01"/>
    <s v="FF"/>
    <s v="A"/>
    <n v="-4"/>
    <n v="-5"/>
    <n v="-30"/>
    <n v="-31"/>
    <n v="-31"/>
    <n v="-32"/>
    <n v="-33"/>
    <n v="-34"/>
    <n v="-34"/>
    <n v="-35"/>
    <n v="-36"/>
    <n v="-37"/>
  </r>
  <r>
    <s v="2025"/>
    <x v="0"/>
    <x v="0"/>
    <x v="0"/>
    <x v="21"/>
    <x v="21"/>
    <x v="6"/>
    <x v="138"/>
    <x v="350"/>
    <x v="23"/>
    <x v="0"/>
    <s v="023"/>
    <s v="05"/>
    <s v="4542"/>
    <s v="Federal Buildings Fund"/>
    <s v="DISC "/>
    <s v=""/>
    <s v="403041"/>
    <s v="01"/>
    <s v="FF"/>
    <s v="A"/>
    <n v="-11849"/>
    <n v="-12129"/>
    <n v="-12133"/>
    <n v="-12412"/>
    <n v="-12698"/>
    <n v="-12990"/>
    <n v="-13288"/>
    <n v="-13594"/>
    <n v="-13907"/>
    <n v="-14226"/>
    <n v="-14554"/>
    <n v="-14888"/>
  </r>
  <r>
    <s v="2025"/>
    <x v="0"/>
    <x v="0"/>
    <x v="0"/>
    <x v="21"/>
    <x v="21"/>
    <x v="7"/>
    <x v="139"/>
    <x v="351"/>
    <x v="30"/>
    <x v="0"/>
    <s v="023"/>
    <s v="10"/>
    <s v="0616"/>
    <s v="Technology Modernization Fund"/>
    <s v="DISC "/>
    <s v=""/>
    <s v="403041"/>
    <s v="01"/>
    <s v="FF"/>
    <s v="A"/>
    <n v="-35"/>
    <n v="-46"/>
    <n v="-70"/>
    <n v="-72"/>
    <n v="-73"/>
    <n v="-75"/>
    <n v="-77"/>
    <n v="-78"/>
    <n v="-80"/>
    <n v="-82"/>
    <n v="-84"/>
    <n v="-86"/>
  </r>
  <r>
    <s v="2025"/>
    <x v="0"/>
    <x v="0"/>
    <x v="0"/>
    <x v="21"/>
    <x v="21"/>
    <x v="24"/>
    <x v="140"/>
    <x v="352"/>
    <x v="23"/>
    <x v="0"/>
    <s v="023"/>
    <s v="30"/>
    <s v="0108"/>
    <s v="Office of Inspector General"/>
    <s v="DISC "/>
    <s v=""/>
    <s v="403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0"/>
    <x v="0"/>
    <x v="21"/>
    <x v="21"/>
    <x v="24"/>
    <x v="140"/>
    <x v="353"/>
    <x v="23"/>
    <x v="0"/>
    <s v="023"/>
    <s v="30"/>
    <s v="0110"/>
    <s v="Operating Expenses"/>
    <s v="DISC "/>
    <s v=""/>
    <s v="403041"/>
    <s v="01"/>
    <s v="FF"/>
    <s v="A"/>
    <n v="-2"/>
    <n v="-12"/>
    <n v="-12"/>
    <n v="-12"/>
    <n v="-13"/>
    <n v="-13"/>
    <n v="-13"/>
    <n v="-13"/>
    <n v="-14"/>
    <n v="-14"/>
    <n v="-14"/>
    <n v="-15"/>
  </r>
  <r>
    <s v="2025"/>
    <x v="0"/>
    <x v="0"/>
    <x v="0"/>
    <x v="21"/>
    <x v="21"/>
    <x v="24"/>
    <x v="140"/>
    <x v="354"/>
    <x v="23"/>
    <x v="0"/>
    <s v="023"/>
    <s v="30"/>
    <s v="0401"/>
    <s v="Government-wide Policy"/>
    <s v="DISC "/>
    <s v=""/>
    <s v="403041"/>
    <s v="01"/>
    <s v="FF"/>
    <s v="A"/>
    <n v="-26"/>
    <n v="-38"/>
    <n v="-38"/>
    <n v="-39"/>
    <n v="-40"/>
    <n v="-41"/>
    <n v="-42"/>
    <n v="-43"/>
    <n v="-44"/>
    <n v="-45"/>
    <n v="-46"/>
    <n v="-47"/>
  </r>
  <r>
    <s v="2025"/>
    <x v="0"/>
    <x v="0"/>
    <x v="0"/>
    <x v="21"/>
    <x v="21"/>
    <x v="24"/>
    <x v="140"/>
    <x v="355"/>
    <x v="23"/>
    <x v="0"/>
    <s v="023"/>
    <s v="30"/>
    <s v="4540"/>
    <s v="Working Capital Fund"/>
    <s v="DISC "/>
    <s v=""/>
    <s v="403041"/>
    <s v="01"/>
    <s v="FF"/>
    <s v="A"/>
    <n v="-767"/>
    <n v="-846"/>
    <n v="-885"/>
    <n v="-905"/>
    <n v="-926"/>
    <n v="-947"/>
    <n v="-969"/>
    <n v="-992"/>
    <n v="-1014"/>
    <n v="-1038"/>
    <n v="-1062"/>
    <n v="-1086"/>
  </r>
  <r>
    <s v="2025"/>
    <x v="0"/>
    <x v="0"/>
    <x v="0"/>
    <x v="21"/>
    <x v="21"/>
    <x v="24"/>
    <x v="140"/>
    <x v="356"/>
    <x v="2"/>
    <x v="0"/>
    <s v="023"/>
    <s v="30"/>
    <s v="4549"/>
    <s v="Federal Citizen Services Fund"/>
    <s v="DISC "/>
    <s v=""/>
    <s v="403041"/>
    <s v="01"/>
    <s v="FF"/>
    <s v="A"/>
    <n v="-36"/>
    <n v="-88"/>
    <n v="-106"/>
    <n v="-108"/>
    <n v="-111"/>
    <n v="-113"/>
    <n v="-116"/>
    <n v="-119"/>
    <n v="-121"/>
    <n v="-124"/>
    <n v="-127"/>
    <n v="-130"/>
  </r>
  <r>
    <s v="2025"/>
    <x v="0"/>
    <x v="0"/>
    <x v="0"/>
    <x v="22"/>
    <x v="22"/>
    <x v="6"/>
    <x v="141"/>
    <x v="357"/>
    <x v="49"/>
    <x v="0"/>
    <s v="184"/>
    <s v="05"/>
    <s v="1032"/>
    <s v="Peacekeeping Operations"/>
    <s v="DISC "/>
    <s v=""/>
    <s v="403041"/>
    <s v="01"/>
    <s v="FF"/>
    <s v="A"/>
    <n v="-18"/>
    <n v="0"/>
    <n v="0"/>
    <n v="0"/>
    <n v="0"/>
    <n v="0"/>
    <n v="0"/>
    <n v="0"/>
    <n v="0"/>
    <n v="0"/>
    <n v="0"/>
    <n v="0"/>
  </r>
  <r>
    <s v="2025"/>
    <x v="0"/>
    <x v="0"/>
    <x v="0"/>
    <x v="22"/>
    <x v="22"/>
    <x v="6"/>
    <x v="141"/>
    <x v="358"/>
    <x v="49"/>
    <x v="0"/>
    <s v="184"/>
    <s v="05"/>
    <s v="1037"/>
    <s v="Economic Support Fund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22"/>
    <x v="22"/>
    <x v="6"/>
    <x v="141"/>
    <x v="359"/>
    <x v="49"/>
    <x v="0"/>
    <s v="184"/>
    <s v="05"/>
    <s v="1075"/>
    <s v="Nonproliferation, Antiterrorism, Demining, and Related Programs"/>
    <s v="DISC "/>
    <s v=""/>
    <s v="403041"/>
    <s v="01"/>
    <s v="FF"/>
    <s v="A"/>
    <n v="-42"/>
    <n v="-30"/>
    <n v="-30"/>
    <n v="-31"/>
    <n v="-31"/>
    <n v="-32"/>
    <n v="-33"/>
    <n v="-34"/>
    <n v="-34"/>
    <n v="-35"/>
    <n v="-36"/>
    <n v="-37"/>
  </r>
  <r>
    <s v="2025"/>
    <x v="0"/>
    <x v="0"/>
    <x v="0"/>
    <x v="22"/>
    <x v="22"/>
    <x v="6"/>
    <x v="141"/>
    <x v="360"/>
    <x v="49"/>
    <x v="0"/>
    <s v="184"/>
    <s v="05"/>
    <s v="1082"/>
    <s v="Foreign Military Financing Program"/>
    <s v="DISC "/>
    <s v=""/>
    <s v="403041"/>
    <s v="01"/>
    <s v="FF"/>
    <s v="A"/>
    <n v="-155"/>
    <n v="0"/>
    <n v="0"/>
    <n v="0"/>
    <n v="0"/>
    <n v="0"/>
    <n v="0"/>
    <n v="0"/>
    <n v="0"/>
    <n v="0"/>
    <n v="0"/>
    <n v="0"/>
  </r>
  <r>
    <s v="2025"/>
    <x v="0"/>
    <x v="0"/>
    <x v="0"/>
    <x v="22"/>
    <x v="22"/>
    <x v="7"/>
    <x v="142"/>
    <x v="361"/>
    <x v="41"/>
    <x v="0"/>
    <s v="184"/>
    <s v="10"/>
    <s v="0088"/>
    <s v="Contribution to the European Bank for Reconstruction and Development"/>
    <s v="DISC "/>
    <s v=""/>
    <s v="403041"/>
    <s v="01"/>
    <s v="FF"/>
    <s v="A"/>
    <n v="-6"/>
    <n v="-7"/>
    <n v="-6"/>
    <n v="-6"/>
    <n v="-6"/>
    <n v="-6"/>
    <n v="-7"/>
    <n v="-7"/>
    <n v="-7"/>
    <n v="-7"/>
    <n v="-7"/>
    <n v="-7"/>
  </r>
  <r>
    <s v="2025"/>
    <x v="0"/>
    <x v="0"/>
    <x v="0"/>
    <x v="22"/>
    <x v="22"/>
    <x v="7"/>
    <x v="142"/>
    <x v="362"/>
    <x v="41"/>
    <x v="0"/>
    <s v="184"/>
    <s v="10"/>
    <s v="1039"/>
    <s v="Contributions to the International Fund for Agricultural Development"/>
    <s v="DISC "/>
    <s v=""/>
    <s v="403041"/>
    <s v="01"/>
    <s v="FF"/>
    <s v="A"/>
    <n v="-10"/>
    <n v="-9"/>
    <n v="0"/>
    <n v="0"/>
    <n v="0"/>
    <n v="0"/>
    <n v="0"/>
    <n v="0"/>
    <n v="0"/>
    <n v="0"/>
    <n v="0"/>
    <n v="0"/>
  </r>
  <r>
    <s v="2025"/>
    <x v="0"/>
    <x v="0"/>
    <x v="0"/>
    <x v="22"/>
    <x v="22"/>
    <x v="7"/>
    <x v="142"/>
    <x v="363"/>
    <x v="41"/>
    <x v="0"/>
    <s v="184"/>
    <s v="10"/>
    <s v="1045"/>
    <s v="International Affairs Technical Assistance Program"/>
    <s v="DISC "/>
    <s v=""/>
    <s v="403041"/>
    <s v="01"/>
    <s v="FF"/>
    <s v="A"/>
    <n v="-9"/>
    <n v="-9"/>
    <n v="-9"/>
    <n v="-9"/>
    <n v="-9"/>
    <n v="-10"/>
    <n v="-10"/>
    <n v="-10"/>
    <n v="-10"/>
    <n v="-11"/>
    <n v="-11"/>
    <n v="-11"/>
  </r>
  <r>
    <s v="2025"/>
    <x v="0"/>
    <x v="0"/>
    <x v="0"/>
    <x v="22"/>
    <x v="22"/>
    <x v="27"/>
    <x v="143"/>
    <x v="364"/>
    <x v="41"/>
    <x v="0"/>
    <s v="184"/>
    <s v="15"/>
    <s v="1000"/>
    <s v="Operating Expenses of the Agency for International Development"/>
    <s v="DISC "/>
    <s v=""/>
    <s v="403041"/>
    <s v="01"/>
    <s v="FF"/>
    <s v="A"/>
    <n v="-97"/>
    <n v="-92"/>
    <n v="-92"/>
    <n v="-94"/>
    <n v="-96"/>
    <n v="-98"/>
    <n v="-101"/>
    <n v="-103"/>
    <n v="-105"/>
    <n v="-108"/>
    <n v="-110"/>
    <n v="-113"/>
  </r>
  <r>
    <s v="2025"/>
    <x v="0"/>
    <x v="0"/>
    <x v="0"/>
    <x v="22"/>
    <x v="22"/>
    <x v="27"/>
    <x v="143"/>
    <x v="365"/>
    <x v="41"/>
    <x v="0"/>
    <s v="184"/>
    <s v="15"/>
    <s v="1007"/>
    <s v="Operating Expenses, Office of Inspector General"/>
    <s v="DISC "/>
    <s v=""/>
    <s v="403041"/>
    <s v="01"/>
    <s v="FF"/>
    <s v="A"/>
    <n v="-3"/>
    <n v="-5"/>
    <n v="-5"/>
    <n v="-5"/>
    <n v="-5"/>
    <n v="-5"/>
    <n v="-5"/>
    <n v="-6"/>
    <n v="-6"/>
    <n v="-6"/>
    <n v="-6"/>
    <n v="-6"/>
  </r>
  <r>
    <s v="2025"/>
    <x v="0"/>
    <x v="0"/>
    <x v="0"/>
    <x v="22"/>
    <x v="22"/>
    <x v="27"/>
    <x v="143"/>
    <x v="366"/>
    <x v="41"/>
    <x v="0"/>
    <s v="184"/>
    <s v="15"/>
    <s v="1021"/>
    <s v="Development Assistance Program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22"/>
    <x v="22"/>
    <x v="27"/>
    <x v="143"/>
    <x v="367"/>
    <x v="41"/>
    <x v="0"/>
    <s v="184"/>
    <s v="15"/>
    <s v="1033"/>
    <s v="HIV/AIDS Working Capital Fund"/>
    <s v="DISC "/>
    <s v=""/>
    <s v="403041"/>
    <s v="01"/>
    <s v="FF"/>
    <s v="A"/>
    <n v="-400"/>
    <n v="-476"/>
    <n v="-476"/>
    <n v="-487"/>
    <n v="-498"/>
    <n v="-510"/>
    <n v="-521"/>
    <n v="-533"/>
    <n v="-546"/>
    <n v="-558"/>
    <n v="-571"/>
    <n v="-584"/>
  </r>
  <r>
    <s v="2025"/>
    <x v="0"/>
    <x v="0"/>
    <x v="0"/>
    <x v="22"/>
    <x v="22"/>
    <x v="27"/>
    <x v="143"/>
    <x v="368"/>
    <x v="41"/>
    <x v="0"/>
    <s v="184"/>
    <s v="15"/>
    <s v="4513"/>
    <s v="Working Capital Fund"/>
    <s v="DISC "/>
    <s v=""/>
    <s v="403041"/>
    <s v="01"/>
    <s v="FF"/>
    <s v="A"/>
    <n v="-21"/>
    <n v="-22"/>
    <n v="-22"/>
    <n v="-23"/>
    <n v="-23"/>
    <n v="-24"/>
    <n v="-24"/>
    <n v="-25"/>
    <n v="-25"/>
    <n v="-26"/>
    <n v="-26"/>
    <n v="-27"/>
  </r>
  <r>
    <s v="2025"/>
    <x v="0"/>
    <x v="0"/>
    <x v="0"/>
    <x v="22"/>
    <x v="22"/>
    <x v="28"/>
    <x v="144"/>
    <x v="369"/>
    <x v="41"/>
    <x v="0"/>
    <s v="184"/>
    <s v="25"/>
    <s v="1001"/>
    <s v="Trade and Development Agency"/>
    <s v="DISC "/>
    <s v=""/>
    <s v="403041"/>
    <s v="01"/>
    <s v="FF"/>
    <s v="A"/>
    <n v="-8"/>
    <n v="-3"/>
    <n v="0"/>
    <n v="0"/>
    <n v="0"/>
    <n v="0"/>
    <n v="0"/>
    <n v="0"/>
    <n v="0"/>
    <n v="0"/>
    <n v="0"/>
    <n v="0"/>
  </r>
  <r>
    <s v="2025"/>
    <x v="0"/>
    <x v="0"/>
    <x v="0"/>
    <x v="22"/>
    <x v="22"/>
    <x v="29"/>
    <x v="145"/>
    <x v="370"/>
    <x v="41"/>
    <x v="0"/>
    <s v="184"/>
    <s v="22"/>
    <s v="0110"/>
    <s v="Program Account"/>
    <s v="DISC "/>
    <s v=""/>
    <s v="403041"/>
    <s v="01"/>
    <s v="FF"/>
    <s v="A"/>
    <n v="-260"/>
    <n v="-145"/>
    <n v="-221"/>
    <n v="-226"/>
    <n v="-231"/>
    <n v="-237"/>
    <n v="-242"/>
    <n v="-248"/>
    <n v="-253"/>
    <n v="-259"/>
    <n v="-265"/>
    <n v="-271"/>
  </r>
  <r>
    <s v="2025"/>
    <x v="0"/>
    <x v="0"/>
    <x v="0"/>
    <x v="22"/>
    <x v="22"/>
    <x v="29"/>
    <x v="145"/>
    <x v="371"/>
    <x v="41"/>
    <x v="0"/>
    <s v="184"/>
    <s v="22"/>
    <s v="4483"/>
    <s v="Corporate Capital Account"/>
    <s v="DISC "/>
    <s v=""/>
    <s v="403041"/>
    <s v="01"/>
    <s v="FF"/>
    <s v="A"/>
    <n v="-226"/>
    <n v="-338"/>
    <n v="-276"/>
    <n v="-289"/>
    <n v="-296"/>
    <n v="-291"/>
    <n v="-290"/>
    <n v="-290"/>
    <n v="-294"/>
    <n v="-302"/>
    <n v="-306"/>
    <n v="-313"/>
  </r>
  <r>
    <s v="2025"/>
    <x v="0"/>
    <x v="0"/>
    <x v="0"/>
    <x v="22"/>
    <x v="22"/>
    <x v="29"/>
    <x v="145"/>
    <x v="371"/>
    <x v="41"/>
    <x v="0"/>
    <s v="184"/>
    <s v="22"/>
    <s v="4483"/>
    <s v="Corporate Capital Account"/>
    <s v="DISC "/>
    <s v=""/>
    <s v="403041"/>
    <s v="02"/>
    <s v="FF"/>
    <s v="A"/>
    <n v="-5"/>
    <n v="0"/>
    <n v="0"/>
    <n v="0"/>
    <n v="0"/>
    <n v="0"/>
    <n v="0"/>
    <n v="0"/>
    <n v="0"/>
    <n v="0"/>
    <n v="0"/>
    <n v="0"/>
  </r>
  <r>
    <s v="2025"/>
    <x v="0"/>
    <x v="0"/>
    <x v="0"/>
    <x v="22"/>
    <x v="22"/>
    <x v="29"/>
    <x v="145"/>
    <x v="371"/>
    <x v="41"/>
    <x v="1"/>
    <s v="184"/>
    <s v="22"/>
    <s v="4483"/>
    <s v="Corporate Capital Account"/>
    <s v="DISC "/>
    <s v=""/>
    <s v="403141"/>
    <s v="01"/>
    <s v="INT"/>
    <s v="A"/>
    <n v="-137"/>
    <n v="-141"/>
    <n v="-161"/>
    <n v="-177"/>
    <n v="-199"/>
    <n v="-217"/>
    <n v="-230"/>
    <n v="-234"/>
    <n v="-242"/>
    <n v="-251"/>
    <n v="-258"/>
    <n v="-264"/>
  </r>
  <r>
    <s v="2025"/>
    <x v="0"/>
    <x v="0"/>
    <x v="0"/>
    <x v="22"/>
    <x v="22"/>
    <x v="0"/>
    <x v="146"/>
    <x v="372"/>
    <x v="41"/>
    <x v="0"/>
    <s v="184"/>
    <s v="35"/>
    <s v="0100"/>
    <s v="Peace Corps"/>
    <s v="DISC "/>
    <s v=""/>
    <s v="403041"/>
    <s v="01"/>
    <s v="FF"/>
    <s v="A"/>
    <n v="-3"/>
    <n v="-6"/>
    <n v="-6"/>
    <n v="-6"/>
    <n v="-6"/>
    <n v="-6"/>
    <n v="-7"/>
    <n v="-7"/>
    <n v="-7"/>
    <n v="-7"/>
    <n v="-7"/>
    <n v="-7"/>
  </r>
  <r>
    <s v="2025"/>
    <x v="0"/>
    <x v="0"/>
    <x v="0"/>
    <x v="22"/>
    <x v="22"/>
    <x v="9"/>
    <x v="147"/>
    <x v="373"/>
    <x v="41"/>
    <x v="0"/>
    <s v="184"/>
    <s v="50"/>
    <s v="0700"/>
    <s v="African Development Foundation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5"/>
    <x v="0"/>
    <x v="0"/>
    <x v="0"/>
    <x v="22"/>
    <x v="22"/>
    <x v="10"/>
    <x v="148"/>
    <x v="374"/>
    <x v="50"/>
    <x v="0"/>
    <s v="184"/>
    <s v="70"/>
    <s v="4116"/>
    <s v="Special Defense Acquisition Fund"/>
    <s v="DISC "/>
    <s v=""/>
    <s v="403041"/>
    <s v="01"/>
    <s v="FF"/>
    <s v="A"/>
    <n v="-166"/>
    <n v="-160"/>
    <n v="-157"/>
    <n v="-161"/>
    <n v="-164"/>
    <n v="-168"/>
    <n v="-172"/>
    <n v="-176"/>
    <n v="-180"/>
    <n v="-184"/>
    <n v="-188"/>
    <n v="-193"/>
  </r>
  <r>
    <s v="2025"/>
    <x v="0"/>
    <x v="0"/>
    <x v="0"/>
    <x v="23"/>
    <x v="23"/>
    <x v="38"/>
    <x v="149"/>
    <x v="375"/>
    <x v="51"/>
    <x v="0"/>
    <s v="026"/>
    <s v="00"/>
    <s v="0109"/>
    <s v="Office of Inspector General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23"/>
    <x v="23"/>
    <x v="38"/>
    <x v="149"/>
    <x v="376"/>
    <x v="51"/>
    <x v="0"/>
    <s v="026"/>
    <s v="00"/>
    <s v="0122"/>
    <s v="Safety, Security and Mission Services"/>
    <s v="DISC "/>
    <s v=""/>
    <s v="403041"/>
    <s v="01"/>
    <s v="FF"/>
    <s v="A"/>
    <n v="-1163"/>
    <n v="-3039"/>
    <n v="-3039"/>
    <n v="-3109"/>
    <n v="-3180"/>
    <n v="-3254"/>
    <n v="-3328"/>
    <n v="-3405"/>
    <n v="-3483"/>
    <n v="-3563"/>
    <n v="-3645"/>
    <n v="-3729"/>
  </r>
  <r>
    <s v="2025"/>
    <x v="0"/>
    <x v="0"/>
    <x v="0"/>
    <x v="23"/>
    <x v="23"/>
    <x v="38"/>
    <x v="149"/>
    <x v="377"/>
    <x v="51"/>
    <x v="0"/>
    <s v="026"/>
    <s v="00"/>
    <s v="0124"/>
    <s v="Exploration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23"/>
    <x v="23"/>
    <x v="38"/>
    <x v="149"/>
    <x v="378"/>
    <x v="51"/>
    <x v="0"/>
    <s v="026"/>
    <s v="00"/>
    <s v="4546"/>
    <s v="Working Capital Fund"/>
    <s v="DISC "/>
    <s v=""/>
    <s v="403041"/>
    <s v="01"/>
    <s v="FF"/>
    <s v="A"/>
    <n v="-286"/>
    <n v="-364"/>
    <n v="-412"/>
    <n v="-421"/>
    <n v="-431"/>
    <n v="-441"/>
    <n v="-451"/>
    <n v="-462"/>
    <n v="-472"/>
    <n v="-483"/>
    <n v="-494"/>
    <n v="-506"/>
  </r>
  <r>
    <s v="2025"/>
    <x v="0"/>
    <x v="0"/>
    <x v="0"/>
    <x v="24"/>
    <x v="24"/>
    <x v="38"/>
    <x v="150"/>
    <x v="379"/>
    <x v="19"/>
    <x v="0"/>
    <s v="422"/>
    <s v="00"/>
    <s v="0100"/>
    <s v="Research and Related Activities"/>
    <s v="DISC "/>
    <s v=""/>
    <s v="403041"/>
    <s v="01"/>
    <s v="FF"/>
    <s v="A"/>
    <n v="-113"/>
    <n v="-120"/>
    <n v="-123"/>
    <n v="-126"/>
    <n v="-129"/>
    <n v="-132"/>
    <n v="-135"/>
    <n v="-138"/>
    <n v="-141"/>
    <n v="-144"/>
    <n v="-148"/>
    <n v="-151"/>
  </r>
  <r>
    <s v="2025"/>
    <x v="0"/>
    <x v="0"/>
    <x v="0"/>
    <x v="24"/>
    <x v="24"/>
    <x v="38"/>
    <x v="150"/>
    <x v="380"/>
    <x v="19"/>
    <x v="0"/>
    <s v="422"/>
    <s v="00"/>
    <s v="0106"/>
    <s v="STEM Education"/>
    <s v="DISC "/>
    <s v=""/>
    <s v="403041"/>
    <s v="01"/>
    <s v="FF"/>
    <s v="A"/>
    <n v="-6"/>
    <n v="-10"/>
    <n v="-10"/>
    <n v="-10"/>
    <n v="-10"/>
    <n v="-11"/>
    <n v="-11"/>
    <n v="-11"/>
    <n v="-11"/>
    <n v="-12"/>
    <n v="-12"/>
    <n v="-12"/>
  </r>
  <r>
    <s v="2025"/>
    <x v="0"/>
    <x v="0"/>
    <x v="0"/>
    <x v="24"/>
    <x v="24"/>
    <x v="38"/>
    <x v="150"/>
    <x v="381"/>
    <x v="19"/>
    <x v="0"/>
    <s v="422"/>
    <s v="00"/>
    <s v="0180"/>
    <s v="Agency Operations and Award Management"/>
    <s v="DISC "/>
    <s v=""/>
    <s v="403041"/>
    <s v="01"/>
    <s v="FF"/>
    <s v="A"/>
    <n v="-12"/>
    <n v="-10"/>
    <n v="-10"/>
    <n v="-10"/>
    <n v="-10"/>
    <n v="-11"/>
    <n v="-11"/>
    <n v="-11"/>
    <n v="-11"/>
    <n v="-12"/>
    <n v="-12"/>
    <n v="-12"/>
  </r>
  <r>
    <s v="2025"/>
    <x v="0"/>
    <x v="0"/>
    <x v="0"/>
    <x v="25"/>
    <x v="25"/>
    <x v="38"/>
    <x v="151"/>
    <x v="382"/>
    <x v="52"/>
    <x v="0"/>
    <s v="027"/>
    <s v="00"/>
    <s v="0100"/>
    <s v="Salaries and Expenses"/>
    <s v="DISC "/>
    <s v=""/>
    <s v="403041"/>
    <s v="01"/>
    <s v="FF"/>
    <s v="A"/>
    <n v="-375"/>
    <n v="-195"/>
    <n v="-261"/>
    <n v="-267"/>
    <n v="-273"/>
    <n v="-279"/>
    <n v="-286"/>
    <n v="-292"/>
    <n v="-299"/>
    <n v="-306"/>
    <n v="-313"/>
    <n v="-320"/>
  </r>
  <r>
    <s v="2025"/>
    <x v="0"/>
    <x v="0"/>
    <x v="0"/>
    <x v="25"/>
    <x v="25"/>
    <x v="38"/>
    <x v="151"/>
    <x v="383"/>
    <x v="52"/>
    <x v="0"/>
    <s v="027"/>
    <s v="00"/>
    <s v="0400"/>
    <s v="Office of Inspector General"/>
    <s v="DISC "/>
    <s v=""/>
    <s v="403041"/>
    <s v="01"/>
    <s v="FF"/>
    <s v="A"/>
    <n v="-26"/>
    <n v="-29"/>
    <n v="-36"/>
    <n v="-37"/>
    <n v="-38"/>
    <n v="-39"/>
    <n v="-39"/>
    <n v="-40"/>
    <n v="-41"/>
    <n v="-42"/>
    <n v="-43"/>
    <n v="-44"/>
  </r>
  <r>
    <s v="2025"/>
    <x v="0"/>
    <x v="0"/>
    <x v="0"/>
    <x v="26"/>
    <x v="26"/>
    <x v="38"/>
    <x v="152"/>
    <x v="384"/>
    <x v="2"/>
    <x v="0"/>
    <s v="028"/>
    <s v="00"/>
    <s v="0100"/>
    <s v="Salaries and Expenses"/>
    <s v="DISC "/>
    <s v=""/>
    <s v="403041"/>
    <s v="01"/>
    <s v="FF"/>
    <s v="A"/>
    <n v="-1191"/>
    <n v="-333"/>
    <n v="-622"/>
    <n v="-636"/>
    <n v="-651"/>
    <n v="-666"/>
    <n v="-681"/>
    <n v="-697"/>
    <n v="-713"/>
    <n v="-729"/>
    <n v="-746"/>
    <n v="-763"/>
  </r>
  <r>
    <s v="2025"/>
    <x v="0"/>
    <x v="0"/>
    <x v="0"/>
    <x v="27"/>
    <x v="27"/>
    <x v="38"/>
    <x v="153"/>
    <x v="385"/>
    <x v="53"/>
    <x v="0"/>
    <s v="016"/>
    <s v="00"/>
    <s v="0400"/>
    <s v="Office of Inspector General"/>
    <s v="DISC "/>
    <s v=""/>
    <s v="403041"/>
    <s v="01"/>
    <s v="FF"/>
    <s v="A"/>
    <n v="-103"/>
    <n v="-98"/>
    <n v="-107"/>
    <n v="-102"/>
    <n v="-104"/>
    <n v="-107"/>
    <n v="-109"/>
    <n v="-112"/>
    <n v="-114"/>
    <n v="-117"/>
    <n v="-120"/>
    <n v="-122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01"/>
    <s v="FF"/>
    <s v="A"/>
    <n v="-11755"/>
    <n v="-12288"/>
    <n v="-13449"/>
    <n v="-13758"/>
    <n v="-14075"/>
    <n v="-14398"/>
    <n v="-14730"/>
    <n v="-15068"/>
    <n v="-15415"/>
    <n v="-15770"/>
    <n v="-16132"/>
    <n v="-16503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02"/>
    <s v="FF"/>
    <s v="A"/>
    <n v="-211"/>
    <n v="0"/>
    <n v="0"/>
    <n v="0"/>
    <n v="0"/>
    <n v="0"/>
    <n v="0"/>
    <n v="0"/>
    <n v="0"/>
    <n v="0"/>
    <n v="0"/>
    <n v="0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05"/>
    <s v="FF"/>
    <s v="A"/>
    <n v="-273"/>
    <n v="-273"/>
    <n v="-273"/>
    <n v="-273"/>
    <n v="-273"/>
    <n v="-273"/>
    <n v="-273"/>
    <n v="-273"/>
    <n v="-273"/>
    <n v="-273"/>
    <n v="-273"/>
    <n v="-273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06"/>
    <s v="FF"/>
    <s v="A"/>
    <n v="-70"/>
    <n v="-84"/>
    <n v="-103"/>
    <n v="-105"/>
    <n v="-108"/>
    <n v="-110"/>
    <n v="-113"/>
    <n v="-115"/>
    <n v="-118"/>
    <n v="-121"/>
    <n v="-124"/>
    <n v="-126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07"/>
    <s v="FF"/>
    <s v="A"/>
    <n v="-1476"/>
    <n v="-1496"/>
    <n v="-1610"/>
    <n v="-1729"/>
    <n v="-1757"/>
    <n v="-1726"/>
    <n v="-1830"/>
    <n v="-1908"/>
    <n v="-1934"/>
    <n v="-1970"/>
    <n v="-2029"/>
    <n v="-2081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13"/>
    <s v="FF"/>
    <s v="A"/>
    <n v="-23"/>
    <n v="0"/>
    <n v="0"/>
    <n v="0"/>
    <n v="0"/>
    <n v="0"/>
    <n v="0"/>
    <n v="0"/>
    <n v="0"/>
    <n v="0"/>
    <n v="0"/>
    <n v="0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26"/>
    <s v="FF"/>
    <s v="A"/>
    <n v="0"/>
    <n v="0"/>
    <n v="-50"/>
    <n v="-51"/>
    <n v="-52"/>
    <n v="-54"/>
    <n v="-55"/>
    <n v="-56"/>
    <n v="-57"/>
    <n v="-59"/>
    <n v="-60"/>
    <n v="-61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28"/>
    <s v="FF"/>
    <s v="A"/>
    <n v="-16"/>
    <n v="-15"/>
    <n v="-20"/>
    <n v="-20"/>
    <n v="-20"/>
    <n v="-21"/>
    <n v="-21"/>
    <n v="-22"/>
    <n v="-22"/>
    <n v="-23"/>
    <n v="-23"/>
    <n v="-23"/>
  </r>
  <r>
    <s v="2025"/>
    <x v="0"/>
    <x v="0"/>
    <x v="0"/>
    <x v="27"/>
    <x v="27"/>
    <x v="38"/>
    <x v="153"/>
    <x v="386"/>
    <x v="53"/>
    <x v="0"/>
    <s v="016"/>
    <s v="00"/>
    <s v="8704"/>
    <s v="Limitation on Administrative Expenses"/>
    <s v="DISC "/>
    <s v=""/>
    <s v="403041"/>
    <s v="29"/>
    <s v="FF"/>
    <s v="A"/>
    <n v="-47"/>
    <n v="-55"/>
    <n v="0"/>
    <n v="0"/>
    <n v="0"/>
    <n v="0"/>
    <n v="0"/>
    <n v="0"/>
    <n v="0"/>
    <n v="0"/>
    <n v="0"/>
    <n v="0"/>
  </r>
  <r>
    <s v="2025"/>
    <x v="0"/>
    <x v="0"/>
    <x v="0"/>
    <x v="28"/>
    <x v="28"/>
    <x v="38"/>
    <x v="154"/>
    <x v="387"/>
    <x v="29"/>
    <x v="0"/>
    <s v="306"/>
    <s v="00"/>
    <s v="2300"/>
    <s v="Salaries and Expenses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5"/>
    <x v="0"/>
    <x v="0"/>
    <x v="0"/>
    <x v="29"/>
    <x v="29"/>
    <x v="38"/>
    <x v="155"/>
    <x v="388"/>
    <x v="10"/>
    <x v="0"/>
    <s v="309"/>
    <s v="00"/>
    <s v="0200"/>
    <s v="Appalachian Regional Commiss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30"/>
    <x v="30"/>
    <x v="38"/>
    <x v="156"/>
    <x v="389"/>
    <x v="6"/>
    <x v="0"/>
    <s v="343"/>
    <s v="00"/>
    <s v="0100"/>
    <s v="Salaries and Expenses"/>
    <s v="DISC "/>
    <s v=""/>
    <s v="403041"/>
    <s v="01"/>
    <s v="FF"/>
    <s v="A"/>
    <n v="-5"/>
    <n v="-5"/>
    <n v="-5"/>
    <n v="-5"/>
    <n v="-5"/>
    <n v="-5"/>
    <n v="-5"/>
    <n v="-6"/>
    <n v="-6"/>
    <n v="-6"/>
    <n v="-6"/>
    <n v="-6"/>
  </r>
  <r>
    <s v="2025"/>
    <x v="0"/>
    <x v="0"/>
    <x v="0"/>
    <x v="31"/>
    <x v="31"/>
    <x v="38"/>
    <x v="157"/>
    <x v="390"/>
    <x v="22"/>
    <x v="0"/>
    <s v="485"/>
    <s v="00"/>
    <s v="2728"/>
    <s v="Operating Expenses"/>
    <s v="DISC "/>
    <s v=""/>
    <s v="403041"/>
    <s v="01"/>
    <s v="FF"/>
    <s v="A"/>
    <n v="-10"/>
    <n v="-44"/>
    <n v="0"/>
    <n v="0"/>
    <n v="0"/>
    <n v="0"/>
    <n v="0"/>
    <n v="0"/>
    <n v="0"/>
    <n v="0"/>
    <n v="0"/>
    <n v="0"/>
  </r>
  <r>
    <s v="2025"/>
    <x v="0"/>
    <x v="0"/>
    <x v="0"/>
    <x v="32"/>
    <x v="32"/>
    <x v="38"/>
    <x v="158"/>
    <x v="391"/>
    <x v="10"/>
    <x v="0"/>
    <s v="517"/>
    <s v="00"/>
    <s v="0750"/>
    <s v="Delta Regional Authority"/>
    <s v="DISC "/>
    <s v=""/>
    <s v="403041"/>
    <s v="01"/>
    <s v="FF"/>
    <s v="A"/>
    <n v="0"/>
    <n v="-4"/>
    <n v="-4"/>
    <n v="-4"/>
    <n v="-4"/>
    <n v="-4"/>
    <n v="-4"/>
    <n v="-4"/>
    <n v="-5"/>
    <n v="-5"/>
    <n v="-5"/>
    <n v="-5"/>
  </r>
  <r>
    <s v="2025"/>
    <x v="0"/>
    <x v="0"/>
    <x v="0"/>
    <x v="33"/>
    <x v="33"/>
    <x v="38"/>
    <x v="159"/>
    <x v="392"/>
    <x v="10"/>
    <x v="0"/>
    <s v="513"/>
    <s v="00"/>
    <s v="1200"/>
    <s v="Denali Commission"/>
    <s v="DISC "/>
    <s v=""/>
    <s v="403041"/>
    <s v="01"/>
    <s v="FF"/>
    <s v="A"/>
    <n v="-2"/>
    <n v="-10"/>
    <n v="-10"/>
    <n v="-10"/>
    <n v="-10"/>
    <n v="-11"/>
    <n v="-11"/>
    <n v="-11"/>
    <n v="-11"/>
    <n v="-12"/>
    <n v="-12"/>
    <n v="-12"/>
  </r>
  <r>
    <s v="2025"/>
    <x v="0"/>
    <x v="0"/>
    <x v="0"/>
    <x v="34"/>
    <x v="34"/>
    <x v="28"/>
    <x v="160"/>
    <x v="393"/>
    <x v="54"/>
    <x v="0"/>
    <s v="349"/>
    <s v="10"/>
    <s v="1712"/>
    <s v="Federal Payment to the District of Columbia Courts"/>
    <s v="DISC "/>
    <s v=""/>
    <s v="403041"/>
    <s v="01"/>
    <s v="FF"/>
    <s v="A"/>
    <n v="-2"/>
    <n v="-1"/>
    <n v="-1"/>
    <n v="-1"/>
    <n v="-1"/>
    <n v="-1"/>
    <n v="-1"/>
    <n v="-1"/>
    <n v="-1"/>
    <n v="-1"/>
    <n v="-1"/>
    <n v="-1"/>
  </r>
  <r>
    <s v="2025"/>
    <x v="0"/>
    <x v="0"/>
    <x v="0"/>
    <x v="35"/>
    <x v="35"/>
    <x v="38"/>
    <x v="161"/>
    <x v="394"/>
    <x v="2"/>
    <x v="0"/>
    <s v="356"/>
    <s v="00"/>
    <s v="0100"/>
    <s v="Salaries and Expenses"/>
    <s v="DISC "/>
    <s v=""/>
    <s v="403041"/>
    <s v="01"/>
    <s v="FF"/>
    <s v="A"/>
    <n v="-2"/>
    <n v="-4"/>
    <n v="-4"/>
    <n v="-4"/>
    <n v="-4"/>
    <n v="-4"/>
    <n v="-4"/>
    <n v="-4"/>
    <n v="-5"/>
    <n v="-5"/>
    <n v="-5"/>
    <n v="-5"/>
  </r>
  <r>
    <s v="2025"/>
    <x v="0"/>
    <x v="0"/>
    <x v="0"/>
    <x v="35"/>
    <x v="35"/>
    <x v="38"/>
    <x v="161"/>
    <x v="394"/>
    <x v="2"/>
    <x v="0"/>
    <s v="356"/>
    <s v="00"/>
    <s v="0100"/>
    <s v="Salaries and Expenses"/>
    <s v="DISC "/>
    <s v=""/>
    <s v="403041"/>
    <s v="02"/>
    <s v="FF"/>
    <s v="A"/>
    <n v="-132"/>
    <n v="-132"/>
    <n v="-139"/>
    <n v="-142"/>
    <n v="-145"/>
    <n v="-149"/>
    <n v="-152"/>
    <n v="-156"/>
    <n v="-159"/>
    <n v="-163"/>
    <n v="-167"/>
    <n v="-171"/>
  </r>
  <r>
    <s v="2025"/>
    <x v="0"/>
    <x v="0"/>
    <x v="0"/>
    <x v="36"/>
    <x v="36"/>
    <x v="38"/>
    <x v="162"/>
    <x v="395"/>
    <x v="38"/>
    <x v="0"/>
    <s v="367"/>
    <s v="00"/>
    <s v="0100"/>
    <s v="Salaries and Expenses"/>
    <s v="DISC "/>
    <s v=""/>
    <s v="403041"/>
    <s v="01"/>
    <s v="FF"/>
    <s v="A"/>
    <n v="-3"/>
    <n v="-2"/>
    <n v="-1"/>
    <n v="-1"/>
    <n v="-1"/>
    <n v="-1"/>
    <n v="-1"/>
    <n v="-1"/>
    <n v="-1"/>
    <n v="-1"/>
    <n v="-1"/>
    <n v="-1"/>
  </r>
  <r>
    <s v="2025"/>
    <x v="0"/>
    <x v="0"/>
    <x v="0"/>
    <x v="37"/>
    <x v="37"/>
    <x v="38"/>
    <x v="163"/>
    <x v="396"/>
    <x v="2"/>
    <x v="0"/>
    <s v="370"/>
    <s v="00"/>
    <s v="0100"/>
    <s v="Salaries and Expenses"/>
    <s v="DISC "/>
    <s v=""/>
    <s v="403041"/>
    <s v="01"/>
    <s v="FF"/>
    <s v="A"/>
    <n v="-1"/>
    <n v="-4"/>
    <n v="-4"/>
    <n v="-4"/>
    <n v="-4"/>
    <n v="-4"/>
    <n v="-4"/>
    <n v="-4"/>
    <n v="-5"/>
    <n v="-5"/>
    <n v="-5"/>
    <n v="-5"/>
  </r>
  <r>
    <s v="2025"/>
    <x v="0"/>
    <x v="0"/>
    <x v="0"/>
    <x v="38"/>
    <x v="38"/>
    <x v="38"/>
    <x v="164"/>
    <x v="397"/>
    <x v="1"/>
    <x v="0"/>
    <s v="474"/>
    <s v="00"/>
    <s v="0300"/>
    <s v="Office of Museum and Library Services: Grants and Administration"/>
    <s v="DISC "/>
    <s v=""/>
    <s v="403041"/>
    <s v="01"/>
    <s v="FF"/>
    <s v="A"/>
    <n v="-7"/>
    <n v="0"/>
    <n v="0"/>
    <n v="0"/>
    <n v="0"/>
    <n v="0"/>
    <n v="0"/>
    <n v="0"/>
    <n v="0"/>
    <n v="0"/>
    <n v="0"/>
    <n v="0"/>
  </r>
  <r>
    <s v="2025"/>
    <x v="0"/>
    <x v="0"/>
    <x v="0"/>
    <x v="39"/>
    <x v="39"/>
    <x v="38"/>
    <x v="165"/>
    <x v="398"/>
    <x v="44"/>
    <x v="0"/>
    <s v="467"/>
    <s v="00"/>
    <s v="0401"/>
    <s v="Intelligence Community Management Account"/>
    <s v="DISC "/>
    <s v=""/>
    <s v="403041"/>
    <s v="01"/>
    <s v="FF"/>
    <s v="A"/>
    <n v="-21"/>
    <n v="-30"/>
    <n v="-58"/>
    <n v="-59"/>
    <n v="-61"/>
    <n v="-61"/>
    <n v="-62"/>
    <n v="-62"/>
    <n v="-62"/>
    <n v="-63"/>
    <n v="-63"/>
    <n v="-64"/>
  </r>
  <r>
    <s v="2025"/>
    <x v="0"/>
    <x v="0"/>
    <x v="0"/>
    <x v="40"/>
    <x v="40"/>
    <x v="38"/>
    <x v="166"/>
    <x v="399"/>
    <x v="39"/>
    <x v="0"/>
    <s v="378"/>
    <s v="00"/>
    <s v="0100"/>
    <s v="Salaries and Expenses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41"/>
    <x v="41"/>
    <x v="38"/>
    <x v="167"/>
    <x v="400"/>
    <x v="4"/>
    <x v="0"/>
    <s v="385"/>
    <s v="00"/>
    <s v="0501"/>
    <s v="Payment to the Legal Services Corporation"/>
    <s v="DISC "/>
    <s v=""/>
    <s v="403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0"/>
    <x v="0"/>
    <x v="42"/>
    <x v="42"/>
    <x v="38"/>
    <x v="168"/>
    <x v="401"/>
    <x v="52"/>
    <x v="0"/>
    <s v="389"/>
    <s v="00"/>
    <s v="0100"/>
    <s v="Salaries and Expenses"/>
    <s v="DISC "/>
    <s v=""/>
    <s v="403041"/>
    <s v="01"/>
    <s v="FF"/>
    <s v="A"/>
    <n v="-3"/>
    <n v="-2"/>
    <n v="-3"/>
    <n v="-3"/>
    <n v="-3"/>
    <n v="-3"/>
    <n v="-3"/>
    <n v="-3"/>
    <n v="-3"/>
    <n v="-4"/>
    <n v="-4"/>
    <n v="-4"/>
  </r>
  <r>
    <s v="2025"/>
    <x v="0"/>
    <x v="0"/>
    <x v="0"/>
    <x v="43"/>
    <x v="43"/>
    <x v="38"/>
    <x v="169"/>
    <x v="402"/>
    <x v="23"/>
    <x v="0"/>
    <s v="393"/>
    <s v="00"/>
    <s v="0300"/>
    <s v="Operating Expenses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43"/>
    <x v="43"/>
    <x v="38"/>
    <x v="169"/>
    <x v="403"/>
    <x v="23"/>
    <x v="0"/>
    <s v="393"/>
    <s v="00"/>
    <s v="4578"/>
    <s v="Records Center Revolving Fund"/>
    <s v="DISC "/>
    <s v=""/>
    <s v="403041"/>
    <s v="01"/>
    <s v="FF"/>
    <s v="A"/>
    <n v="-225"/>
    <n v="-219"/>
    <n v="-223"/>
    <n v="-228"/>
    <n v="-233"/>
    <n v="-238"/>
    <n v="-244"/>
    <n v="-250"/>
    <n v="-255"/>
    <n v="-261"/>
    <n v="-267"/>
    <n v="-274"/>
  </r>
  <r>
    <s v="2025"/>
    <x v="0"/>
    <x v="0"/>
    <x v="0"/>
    <x v="44"/>
    <x v="44"/>
    <x v="38"/>
    <x v="170"/>
    <x v="404"/>
    <x v="55"/>
    <x v="0"/>
    <s v="394"/>
    <s v="00"/>
    <s v="2500"/>
    <s v="Salaries and Expenses"/>
    <s v="DISC "/>
    <s v=""/>
    <s v="403041"/>
    <s v="01"/>
    <s v="FF"/>
    <s v="A"/>
    <n v="-8"/>
    <n v="0"/>
    <n v="0"/>
    <n v="0"/>
    <n v="0"/>
    <n v="0"/>
    <n v="0"/>
    <n v="0"/>
    <n v="0"/>
    <n v="0"/>
    <n v="0"/>
    <n v="0"/>
  </r>
  <r>
    <s v="2025"/>
    <x v="0"/>
    <x v="0"/>
    <x v="0"/>
    <x v="45"/>
    <x v="45"/>
    <x v="38"/>
    <x v="171"/>
    <x v="405"/>
    <x v="1"/>
    <x v="0"/>
    <s v="417"/>
    <s v="00"/>
    <s v="0100"/>
    <s v="Grants and Administration"/>
    <s v="DISC "/>
    <s v=""/>
    <s v="403041"/>
    <s v="01"/>
    <s v="FF"/>
    <s v="A"/>
    <n v="-1"/>
    <n v="-1"/>
    <n v="-1"/>
    <n v="-1"/>
    <n v="-1"/>
    <n v="-1"/>
    <n v="-1"/>
    <n v="-1"/>
    <n v="-1"/>
    <n v="-1"/>
    <n v="-1"/>
    <n v="-1"/>
  </r>
  <r>
    <s v="2025"/>
    <x v="0"/>
    <x v="0"/>
    <x v="0"/>
    <x v="46"/>
    <x v="46"/>
    <x v="38"/>
    <x v="172"/>
    <x v="406"/>
    <x v="1"/>
    <x v="0"/>
    <s v="418"/>
    <s v="00"/>
    <s v="0200"/>
    <s v="Grants and Administration"/>
    <s v="DISC "/>
    <s v=""/>
    <s v="403041"/>
    <s v="01"/>
    <s v="FF"/>
    <s v="A"/>
    <n v="-1"/>
    <n v="-1"/>
    <n v="0"/>
    <n v="0"/>
    <n v="0"/>
    <n v="0"/>
    <n v="0"/>
    <n v="0"/>
    <n v="0"/>
    <n v="0"/>
    <n v="0"/>
    <n v="0"/>
  </r>
  <r>
    <s v="2025"/>
    <x v="0"/>
    <x v="0"/>
    <x v="0"/>
    <x v="47"/>
    <x v="47"/>
    <x v="38"/>
    <x v="173"/>
    <x v="407"/>
    <x v="10"/>
    <x v="0"/>
    <s v="573"/>
    <s v="00"/>
    <s v="3742"/>
    <s v="Northern Border Regional Commission"/>
    <s v="DISC "/>
    <s v=""/>
    <s v="403041"/>
    <s v="01"/>
    <s v="FF"/>
    <s v="A"/>
    <n v="-3"/>
    <n v="-4"/>
    <n v="-4"/>
    <n v="-4"/>
    <n v="-4"/>
    <n v="-4"/>
    <n v="-5"/>
    <n v="-5"/>
    <n v="-5"/>
    <n v="-5"/>
    <n v="-5"/>
    <n v="-5"/>
  </r>
  <r>
    <s v="2025"/>
    <x v="0"/>
    <x v="0"/>
    <x v="0"/>
    <x v="48"/>
    <x v="48"/>
    <x v="38"/>
    <x v="174"/>
    <x v="408"/>
    <x v="17"/>
    <x v="0"/>
    <s v="429"/>
    <s v="00"/>
    <s v="0200"/>
    <s v="Salaries and Expenses"/>
    <s v="DISC "/>
    <s v=""/>
    <s v="403041"/>
    <s v="01"/>
    <s v="FF"/>
    <s v="A"/>
    <n v="-1"/>
    <n v="-6"/>
    <n v="-5"/>
    <n v="-5"/>
    <n v="-5"/>
    <n v="-5"/>
    <n v="-5"/>
    <n v="-6"/>
    <n v="-6"/>
    <n v="-6"/>
    <n v="-6"/>
    <n v="-6"/>
  </r>
  <r>
    <s v="2025"/>
    <x v="0"/>
    <x v="0"/>
    <x v="0"/>
    <x v="49"/>
    <x v="49"/>
    <x v="38"/>
    <x v="175"/>
    <x v="409"/>
    <x v="56"/>
    <x v="0"/>
    <s v="440"/>
    <s v="00"/>
    <s v="0100"/>
    <s v="Office of Inspector General"/>
    <s v="DISC "/>
    <s v=""/>
    <s v="403041"/>
    <s v="01"/>
    <s v="FF"/>
    <s v="A"/>
    <n v="-3"/>
    <n v="-2"/>
    <n v="-2"/>
    <n v="-2"/>
    <n v="-2"/>
    <n v="-2"/>
    <n v="-2"/>
    <n v="-2"/>
    <n v="-2"/>
    <n v="-2"/>
    <n v="-2"/>
    <n v="-2"/>
  </r>
  <r>
    <s v="2025"/>
    <x v="0"/>
    <x v="0"/>
    <x v="0"/>
    <x v="50"/>
    <x v="50"/>
    <x v="38"/>
    <x v="176"/>
    <x v="410"/>
    <x v="29"/>
    <x v="0"/>
    <s v="512"/>
    <s v="00"/>
    <s v="4331"/>
    <s v="Presidio Trust"/>
    <s v="DISC "/>
    <s v=""/>
    <s v="403041"/>
    <s v="01"/>
    <s v="FF"/>
    <s v="A"/>
    <n v="-25"/>
    <n v="-2"/>
    <n v="-2"/>
    <n v="-2"/>
    <n v="-2"/>
    <n v="-2"/>
    <n v="-2"/>
    <n v="-2"/>
    <n v="-2"/>
    <n v="-2"/>
    <n v="-2"/>
    <n v="-2"/>
  </r>
  <r>
    <s v="2025"/>
    <x v="0"/>
    <x v="0"/>
    <x v="0"/>
    <x v="50"/>
    <x v="50"/>
    <x v="38"/>
    <x v="176"/>
    <x v="410"/>
    <x v="29"/>
    <x v="1"/>
    <s v="512"/>
    <s v="00"/>
    <s v="4331"/>
    <s v="Presidio Trust"/>
    <s v="DISC "/>
    <s v=""/>
    <s v="403141"/>
    <s v="01"/>
    <s v="INT"/>
    <s v="A"/>
    <n v="-8"/>
    <n v="-7"/>
    <n v="-7"/>
    <n v="-7"/>
    <n v="-7"/>
    <n v="-7"/>
    <n v="-8"/>
    <n v="-8"/>
    <n v="-8"/>
    <n v="-8"/>
    <n v="-8"/>
    <n v="-9"/>
  </r>
  <r>
    <s v="2025"/>
    <x v="0"/>
    <x v="0"/>
    <x v="0"/>
    <x v="51"/>
    <x v="51"/>
    <x v="38"/>
    <x v="177"/>
    <x v="411"/>
    <x v="37"/>
    <x v="0"/>
    <s v="446"/>
    <s v="00"/>
    <s v="8018"/>
    <s v="Limitation on the Office of Inspector General"/>
    <s v="DISC "/>
    <s v=""/>
    <s v="403041"/>
    <s v="01"/>
    <s v="FF"/>
    <s v="A"/>
    <n v="-16"/>
    <n v="-16"/>
    <n v="-16"/>
    <n v="-16"/>
    <n v="-17"/>
    <n v="-17"/>
    <n v="-18"/>
    <n v="-18"/>
    <n v="-18"/>
    <n v="-19"/>
    <n v="-19"/>
    <n v="-20"/>
  </r>
  <r>
    <s v="2025"/>
    <x v="0"/>
    <x v="0"/>
    <x v="0"/>
    <x v="51"/>
    <x v="51"/>
    <x v="38"/>
    <x v="177"/>
    <x v="412"/>
    <x v="35"/>
    <x v="0"/>
    <s v="446"/>
    <s v="00"/>
    <s v="8051"/>
    <s v="Railroad Unemployment Insurance Trust Fund"/>
    <s v="DISC "/>
    <s v=""/>
    <s v="403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0"/>
    <x v="0"/>
    <x v="51"/>
    <x v="51"/>
    <x v="38"/>
    <x v="177"/>
    <x v="413"/>
    <x v="37"/>
    <x v="0"/>
    <s v="446"/>
    <s v="00"/>
    <s v="8237"/>
    <s v="Limitation on Administration"/>
    <s v="DISC "/>
    <s v=""/>
    <s v="403041"/>
    <s v="01"/>
    <s v="FF"/>
    <s v="A"/>
    <n v="-41"/>
    <n v="-34"/>
    <n v="-31"/>
    <n v="-32"/>
    <n v="-32"/>
    <n v="-33"/>
    <n v="-34"/>
    <n v="-35"/>
    <n v="-36"/>
    <n v="-36"/>
    <n v="-37"/>
    <n v="-38"/>
  </r>
  <r>
    <s v="2025"/>
    <x v="0"/>
    <x v="0"/>
    <x v="0"/>
    <x v="51"/>
    <x v="51"/>
    <x v="38"/>
    <x v="177"/>
    <x v="413"/>
    <x v="37"/>
    <x v="0"/>
    <s v="446"/>
    <s v="00"/>
    <s v="8237"/>
    <s v="Limitation on Administration"/>
    <s v="DISC "/>
    <s v=""/>
    <s v="403041"/>
    <s v="02"/>
    <s v="FF"/>
    <s v="A"/>
    <n v="-128"/>
    <n v="-128"/>
    <n v="-134"/>
    <n v="-137"/>
    <n v="-140"/>
    <n v="-143"/>
    <n v="-147"/>
    <n v="-150"/>
    <n v="-154"/>
    <n v="-157"/>
    <n v="-161"/>
    <n v="-164"/>
  </r>
  <r>
    <s v="2025"/>
    <x v="0"/>
    <x v="0"/>
    <x v="0"/>
    <x v="52"/>
    <x v="52"/>
    <x v="38"/>
    <x v="178"/>
    <x v="414"/>
    <x v="1"/>
    <x v="0"/>
    <s v="452"/>
    <s v="00"/>
    <s v="0100"/>
    <s v="Salaries and Expenses"/>
    <s v="DISC "/>
    <s v=""/>
    <s v="403041"/>
    <s v="01"/>
    <s v="FF"/>
    <s v="A"/>
    <n v="-12"/>
    <n v="-15"/>
    <n v="-15"/>
    <n v="-15"/>
    <n v="-16"/>
    <n v="-16"/>
    <n v="-16"/>
    <n v="-17"/>
    <n v="-17"/>
    <n v="-18"/>
    <n v="-18"/>
    <n v="-18"/>
  </r>
  <r>
    <s v="2025"/>
    <x v="0"/>
    <x v="0"/>
    <x v="0"/>
    <x v="53"/>
    <x v="53"/>
    <x v="38"/>
    <x v="179"/>
    <x v="415"/>
    <x v="40"/>
    <x v="0"/>
    <s v="514"/>
    <s v="00"/>
    <s v="0206"/>
    <s v="International Broadcasting Operations"/>
    <s v="DISC "/>
    <s v=""/>
    <s v="403041"/>
    <s v="01"/>
    <s v="FF"/>
    <s v="A"/>
    <n v="-11"/>
    <n v="-4"/>
    <n v="-4"/>
    <n v="-4"/>
    <n v="-4"/>
    <n v="-4"/>
    <n v="-4"/>
    <n v="-4"/>
    <n v="-5"/>
    <n v="-5"/>
    <n v="-5"/>
    <n v="-5"/>
  </r>
  <r>
    <s v="2025"/>
    <x v="0"/>
    <x v="0"/>
    <x v="0"/>
    <x v="54"/>
    <x v="54"/>
    <x v="38"/>
    <x v="180"/>
    <x v="416"/>
    <x v="39"/>
    <x v="0"/>
    <s v="458"/>
    <s v="00"/>
    <s v="1300"/>
    <s v="United States Institute of Peace"/>
    <s v="DISC "/>
    <s v=""/>
    <s v="403041"/>
    <s v="01"/>
    <s v="FF"/>
    <s v="A"/>
    <n v="-44"/>
    <n v="-18"/>
    <n v="0"/>
    <n v="0"/>
    <n v="0"/>
    <n v="0"/>
    <n v="0"/>
    <n v="0"/>
    <n v="0"/>
    <n v="0"/>
    <n v="0"/>
    <n v="0"/>
  </r>
  <r>
    <s v="2025"/>
    <x v="0"/>
    <x v="0"/>
    <x v="1"/>
    <x v="0"/>
    <x v="0"/>
    <x v="4"/>
    <x v="4"/>
    <x v="417"/>
    <x v="40"/>
    <x v="2"/>
    <s v="001"/>
    <s v="45"/>
    <s v="814830"/>
    <s v="Payment from the General Fund, Open World Leadership Center Trust Fund"/>
    <s v="DISC "/>
    <s v=""/>
    <s v="200403"/>
    <s v="01"/>
    <s v="INTER"/>
    <s v="R"/>
    <n v="-6"/>
    <n v="-6"/>
    <n v="-7"/>
    <n v="-7"/>
    <n v="-7"/>
    <n v="-7"/>
    <n v="-8"/>
    <n v="-8"/>
    <n v="-8"/>
    <n v="-8"/>
    <n v="-8"/>
    <n v="-9"/>
  </r>
  <r>
    <s v="2025"/>
    <x v="0"/>
    <x v="0"/>
    <x v="1"/>
    <x v="6"/>
    <x v="6"/>
    <x v="40"/>
    <x v="181"/>
    <x v="418"/>
    <x v="18"/>
    <x v="3"/>
    <s v="019"/>
    <s v="00"/>
    <s v="523140"/>
    <s v="General Fund Payment - Defense, Decontamination and Decommissioning Fund"/>
    <s v="DISC "/>
    <s v=""/>
    <s v="200403"/>
    <s v="01"/>
    <s v="INTRA"/>
    <s v="R"/>
    <n v="-586"/>
    <n v="-586"/>
    <n v="-385"/>
    <n v="-394"/>
    <n v="-403"/>
    <n v="-412"/>
    <n v="-422"/>
    <n v="-431"/>
    <n v="-441"/>
    <n v="-451"/>
    <n v="-462"/>
    <n v="-472"/>
  </r>
  <r>
    <s v="2025"/>
    <x v="0"/>
    <x v="0"/>
    <x v="1"/>
    <x v="16"/>
    <x v="16"/>
    <x v="40"/>
    <x v="182"/>
    <x v="419"/>
    <x v="46"/>
    <x v="3"/>
    <s v="029"/>
    <s v="00"/>
    <s v="528780"/>
    <s v="Payments from Compensation and Pension, MCCF"/>
    <s v="DISC "/>
    <s v=""/>
    <s v="200403"/>
    <s v="01"/>
    <s v="INTRA"/>
    <s v="R"/>
    <n v="-1"/>
    <n v="-2"/>
    <n v="-2"/>
    <n v="-2"/>
    <n v="-2"/>
    <n v="-2"/>
    <n v="-2"/>
    <n v="-2"/>
    <n v="-2"/>
    <n v="-2"/>
    <n v="-2"/>
    <n v="-2"/>
  </r>
  <r>
    <s v="2025"/>
    <x v="0"/>
    <x v="0"/>
    <x v="1"/>
    <x v="18"/>
    <x v="18"/>
    <x v="14"/>
    <x v="183"/>
    <x v="420"/>
    <x v="57"/>
    <x v="2"/>
    <s v="200"/>
    <s v="20"/>
    <s v="852280"/>
    <s v="General Fund Payment to the Armed Forces Retirement Home"/>
    <s v="DISC "/>
    <s v=""/>
    <s v="200403"/>
    <s v="01"/>
    <s v="INTER"/>
    <s v="R"/>
    <n v="-102"/>
    <n v="-102"/>
    <n v="-56"/>
    <n v="-25"/>
    <n v="-25"/>
    <n v="-25"/>
    <n v="-25"/>
    <n v="-25"/>
    <n v="-25"/>
    <n v="-25"/>
    <n v="-25"/>
    <n v="-25"/>
  </r>
  <r>
    <s v="2025"/>
    <x v="0"/>
    <x v="0"/>
    <x v="1"/>
    <x v="19"/>
    <x v="19"/>
    <x v="38"/>
    <x v="126"/>
    <x v="421"/>
    <x v="31"/>
    <x v="2"/>
    <s v="020"/>
    <s v="00"/>
    <s v="814550"/>
    <s v="Interfund Transactions, Hazardous Substance Superfund"/>
    <s v="DISC "/>
    <s v=""/>
    <s v="200403"/>
    <s v="01"/>
    <s v="INTER"/>
    <s v="R"/>
    <n v="0"/>
    <n v="-1028"/>
    <n v="-406"/>
    <n v="-415"/>
    <n v="-425"/>
    <n v="-435"/>
    <n v="-445"/>
    <n v="-455"/>
    <n v="-465"/>
    <n v="-476"/>
    <n v="-487"/>
    <n v="-498"/>
  </r>
  <r>
    <s v="2025"/>
    <x v="0"/>
    <x v="0"/>
    <x v="1"/>
    <x v="19"/>
    <x v="19"/>
    <x v="38"/>
    <x v="126"/>
    <x v="421"/>
    <x v="31"/>
    <x v="2"/>
    <s v="020"/>
    <s v="00"/>
    <s v="814550"/>
    <s v="Interfund Transactions, Hazardous Substance Superfund"/>
    <s v="DISC "/>
    <s v="IIJA"/>
    <s v="200403"/>
    <s v="01"/>
    <s v="INTER"/>
    <s v="R"/>
    <n v="-1218"/>
    <n v="0"/>
    <n v="0"/>
    <n v="0"/>
    <n v="0"/>
    <n v="0"/>
    <n v="0"/>
    <n v="0"/>
    <n v="0"/>
    <n v="0"/>
    <n v="0"/>
    <n v="0"/>
  </r>
  <r>
    <s v="2025"/>
    <x v="0"/>
    <x v="0"/>
    <x v="1"/>
    <x v="19"/>
    <x v="19"/>
    <x v="38"/>
    <x v="126"/>
    <x v="422"/>
    <x v="31"/>
    <x v="2"/>
    <s v="020"/>
    <s v="00"/>
    <s v="815340"/>
    <s v="Payment from the General Fund, Leaking Underground Storage Tank Trust Fund"/>
    <s v="DISC 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5"/>
    <x v="0"/>
    <x v="0"/>
    <x v="1"/>
    <x v="31"/>
    <x v="31"/>
    <x v="38"/>
    <x v="157"/>
    <x v="423"/>
    <x v="22"/>
    <x v="2"/>
    <s v="485"/>
    <s v="00"/>
    <s v="826730"/>
    <s v="Payment from the General Fund, National Service Trust Fund"/>
    <s v="DISC "/>
    <s v=""/>
    <s v="200403"/>
    <s v="01"/>
    <s v="INTER"/>
    <s v="R"/>
    <n v="-230"/>
    <n v="-230"/>
    <n v="-10"/>
    <n v="-160"/>
    <n v="-164"/>
    <n v="-167"/>
    <n v="-171"/>
    <n v="-175"/>
    <n v="-179"/>
    <n v="-183"/>
    <n v="-188"/>
    <n v="-192"/>
  </r>
  <r>
    <s v="2025"/>
    <x v="0"/>
    <x v="0"/>
    <x v="1"/>
    <x v="31"/>
    <x v="31"/>
    <x v="38"/>
    <x v="157"/>
    <x v="424"/>
    <x v="22"/>
    <x v="2"/>
    <s v="485"/>
    <s v="00"/>
    <s v="826750"/>
    <s v="Payment from the Operating Expenses, National Service Trust Fund"/>
    <s v="DISC "/>
    <s v=""/>
    <s v="200403"/>
    <s v="01"/>
    <s v="INTER"/>
    <s v="R"/>
    <n v="-26"/>
    <n v="0"/>
    <n v="0"/>
    <n v="0"/>
    <n v="0"/>
    <n v="0"/>
    <n v="0"/>
    <n v="0"/>
    <n v="0"/>
    <n v="0"/>
    <n v="0"/>
    <n v="0"/>
  </r>
  <r>
    <s v="2025"/>
    <x v="0"/>
    <x v="0"/>
    <x v="1"/>
    <x v="55"/>
    <x v="55"/>
    <x v="38"/>
    <x v="184"/>
    <x v="425"/>
    <x v="40"/>
    <x v="2"/>
    <s v="382"/>
    <s v="00"/>
    <s v="802510"/>
    <s v="General Fund Payment, Japan-United States Friendship Commission"/>
    <s v="DISC "/>
    <s v=""/>
    <s v="200403"/>
    <s v="02"/>
    <s v="INTER"/>
    <s v="R"/>
    <n v="0"/>
    <n v="0"/>
    <n v="-33"/>
    <n v="0"/>
    <n v="0"/>
    <n v="0"/>
    <n v="0"/>
    <n v="0"/>
    <n v="0"/>
    <n v="0"/>
    <n v="0"/>
    <n v="0"/>
  </r>
  <r>
    <s v="2025"/>
    <x v="0"/>
    <x v="1"/>
    <x v="0"/>
    <x v="0"/>
    <x v="0"/>
    <x v="24"/>
    <x v="185"/>
    <x v="426"/>
    <x v="0"/>
    <x v="4"/>
    <s v="001"/>
    <s v="05"/>
    <s v="9932"/>
    <s v="Senate Revolving Funds"/>
    <s v="MAND "/>
    <s v=""/>
    <s v="412241"/>
    <s v="01"/>
    <s v="INT"/>
    <s v="A"/>
    <n v="-3"/>
    <n v="-3"/>
    <n v="-6"/>
    <n v="-6"/>
    <n v="-6"/>
    <n v="-6"/>
    <n v="-6"/>
    <n v="-6"/>
    <n v="-6"/>
    <n v="-6"/>
    <n v="-6"/>
    <n v="-6"/>
  </r>
  <r>
    <s v="2025"/>
    <x v="0"/>
    <x v="1"/>
    <x v="0"/>
    <x v="0"/>
    <x v="0"/>
    <x v="28"/>
    <x v="186"/>
    <x v="427"/>
    <x v="0"/>
    <x v="5"/>
    <s v="001"/>
    <s v="10"/>
    <s v="9931"/>
    <s v="House Revolving Funds"/>
    <s v="MAND "/>
    <s v=""/>
    <s v="412041"/>
    <s v="01"/>
    <s v="FF"/>
    <s v="A"/>
    <n v="-28"/>
    <n v="-25"/>
    <n v="-25"/>
    <n v="-25"/>
    <n v="-25"/>
    <n v="-25"/>
    <n v="-25"/>
    <n v="-25"/>
    <n v="-25"/>
    <n v="-25"/>
    <n v="-25"/>
    <n v="-25"/>
  </r>
  <r>
    <s v="2025"/>
    <x v="0"/>
    <x v="1"/>
    <x v="0"/>
    <x v="0"/>
    <x v="0"/>
    <x v="1"/>
    <x v="1"/>
    <x v="428"/>
    <x v="0"/>
    <x v="5"/>
    <s v="001"/>
    <s v="15"/>
    <s v="4518"/>
    <s v="Judiciary Office Building Development and Operations Fund"/>
    <s v="MAND "/>
    <s v=""/>
    <s v="412041"/>
    <s v="01"/>
    <s v="FF"/>
    <s v="A"/>
    <n v="-34"/>
    <n v="-31"/>
    <n v="-15"/>
    <n v="-14"/>
    <n v="-14"/>
    <n v="-14"/>
    <n v="-14"/>
    <n v="-14"/>
    <n v="-14"/>
    <n v="-14"/>
    <n v="-14"/>
    <n v="-14"/>
  </r>
  <r>
    <s v="2025"/>
    <x v="0"/>
    <x v="1"/>
    <x v="0"/>
    <x v="0"/>
    <x v="0"/>
    <x v="32"/>
    <x v="187"/>
    <x v="429"/>
    <x v="30"/>
    <x v="5"/>
    <s v="001"/>
    <s v="30"/>
    <s v="4505"/>
    <s v="Government Publishing Office Business Operations Revolving Fund"/>
    <s v="MAND "/>
    <s v=""/>
    <s v="412041"/>
    <s v="01"/>
    <s v="FF"/>
    <s v="A"/>
    <n v="-1301"/>
    <n v="-941"/>
    <n v="-1155"/>
    <n v="-950"/>
    <n v="-972"/>
    <n v="-994"/>
    <n v="-1016"/>
    <n v="-1037"/>
    <n v="-1058"/>
    <n v="-1079"/>
    <n v="-1079"/>
    <n v="-1079"/>
  </r>
  <r>
    <s v="2025"/>
    <x v="0"/>
    <x v="1"/>
    <x v="0"/>
    <x v="0"/>
    <x v="0"/>
    <x v="4"/>
    <x v="4"/>
    <x v="430"/>
    <x v="0"/>
    <x v="5"/>
    <s v="001"/>
    <s v="45"/>
    <s v="8275"/>
    <s v="John C. Stennis Center for Public Service Training and Development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2"/>
    <x v="2"/>
    <x v="16"/>
    <x v="17"/>
    <x v="431"/>
    <x v="11"/>
    <x v="5"/>
    <s v="005"/>
    <s v="45"/>
    <s v="5209"/>
    <s v="Funds for Strengthening Markets, Income, and Supply (section 32)"/>
    <s v="MAND "/>
    <s v=""/>
    <s v="412041"/>
    <s v="01"/>
    <s v="FF"/>
    <s v="A"/>
    <n v="-7"/>
    <n v="0"/>
    <n v="0"/>
    <n v="-5"/>
    <n v="-5"/>
    <n v="-5"/>
    <n v="-5"/>
    <n v="-5"/>
    <n v="-5"/>
    <n v="-6"/>
    <n v="-6"/>
    <n v="-6"/>
  </r>
  <r>
    <s v="2025"/>
    <x v="0"/>
    <x v="1"/>
    <x v="0"/>
    <x v="2"/>
    <x v="2"/>
    <x v="2"/>
    <x v="188"/>
    <x v="432"/>
    <x v="7"/>
    <x v="5"/>
    <s v="005"/>
    <s v="47"/>
    <s v="4085"/>
    <s v="Federal Crop Insurance Corporation Fund"/>
    <s v="MAND "/>
    <s v=""/>
    <s v="412041"/>
    <s v="01"/>
    <s v="FF"/>
    <s v="A"/>
    <n v="0"/>
    <n v="-1"/>
    <n v="0"/>
    <n v="0"/>
    <n v="0"/>
    <n v="0"/>
    <n v="0"/>
    <n v="0"/>
    <n v="0"/>
    <n v="0"/>
    <n v="0"/>
    <n v="0"/>
  </r>
  <r>
    <s v="2025"/>
    <x v="0"/>
    <x v="1"/>
    <x v="0"/>
    <x v="2"/>
    <x v="2"/>
    <x v="18"/>
    <x v="19"/>
    <x v="433"/>
    <x v="7"/>
    <x v="5"/>
    <s v="005"/>
    <s v="49"/>
    <s v="4140"/>
    <s v="Agricultural Credit Insurance Fund Liquidating Account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2"/>
    <x v="2"/>
    <x v="18"/>
    <x v="19"/>
    <x v="434"/>
    <x v="7"/>
    <x v="5"/>
    <s v="005"/>
    <s v="49"/>
    <s v="4336"/>
    <s v="Commodity Credit Corporation Fund"/>
    <s v="MAND "/>
    <s v=""/>
    <s v="412041"/>
    <s v="02"/>
    <s v="FF"/>
    <s v="A"/>
    <n v="-17"/>
    <n v="-33"/>
    <n v="-33"/>
    <n v="-33"/>
    <n v="-33"/>
    <n v="-33"/>
    <n v="-33"/>
    <n v="-33"/>
    <n v="-33"/>
    <n v="-33"/>
    <n v="-33"/>
    <n v="-33"/>
  </r>
  <r>
    <s v="2025"/>
    <x v="0"/>
    <x v="1"/>
    <x v="0"/>
    <x v="2"/>
    <x v="2"/>
    <x v="19"/>
    <x v="20"/>
    <x v="435"/>
    <x v="8"/>
    <x v="5"/>
    <s v="005"/>
    <s v="53"/>
    <s v="1004"/>
    <s v="Farm Security and Rural Investment Programs"/>
    <s v="MAND "/>
    <s v=""/>
    <s v="412041"/>
    <s v="01"/>
    <s v="FF"/>
    <s v="A"/>
    <n v="-4"/>
    <n v="-5"/>
    <n v="-5"/>
    <n v="-5"/>
    <n v="-5"/>
    <n v="-5"/>
    <n v="-5"/>
    <n v="-5"/>
    <n v="-5"/>
    <n v="-5"/>
    <n v="-5"/>
    <n v="-5"/>
  </r>
  <r>
    <s v="2025"/>
    <x v="0"/>
    <x v="1"/>
    <x v="0"/>
    <x v="2"/>
    <x v="2"/>
    <x v="19"/>
    <x v="20"/>
    <x v="435"/>
    <x v="8"/>
    <x v="5"/>
    <s v="005"/>
    <s v="53"/>
    <s v="1004"/>
    <s v="Farm Security and Rural Investment Programs"/>
    <s v="MAND "/>
    <s v=""/>
    <s v="412041"/>
    <s v="02"/>
    <s v="FF"/>
    <s v="A"/>
    <n v="-17"/>
    <n v="-25"/>
    <n v="-25"/>
    <n v="-25"/>
    <n v="-25"/>
    <n v="-25"/>
    <n v="-25"/>
    <n v="-25"/>
    <n v="-25"/>
    <n v="-25"/>
    <n v="-25"/>
    <n v="-25"/>
  </r>
  <r>
    <s v="2025"/>
    <x v="0"/>
    <x v="1"/>
    <x v="0"/>
    <x v="2"/>
    <x v="2"/>
    <x v="20"/>
    <x v="21"/>
    <x v="34"/>
    <x v="10"/>
    <x v="5"/>
    <s v="005"/>
    <s v="55"/>
    <s v="0403"/>
    <s v="Salaries and Expenses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1"/>
    <x v="0"/>
    <x v="2"/>
    <x v="2"/>
    <x v="31"/>
    <x v="189"/>
    <x v="436"/>
    <x v="27"/>
    <x v="5"/>
    <s v="005"/>
    <s v="63"/>
    <s v="4141"/>
    <s v="Rural Housing Insurance Fund Liquidating Account"/>
    <s v="MAND "/>
    <s v=""/>
    <s v="412041"/>
    <s v="01"/>
    <s v="FF"/>
    <s v="A"/>
    <n v="-14"/>
    <n v="0"/>
    <n v="0"/>
    <n v="0"/>
    <n v="0"/>
    <n v="0"/>
    <n v="0"/>
    <n v="0"/>
    <n v="0"/>
    <n v="0"/>
    <n v="0"/>
    <n v="0"/>
  </r>
  <r>
    <s v="2025"/>
    <x v="0"/>
    <x v="1"/>
    <x v="0"/>
    <x v="2"/>
    <x v="2"/>
    <x v="41"/>
    <x v="190"/>
    <x v="437"/>
    <x v="10"/>
    <x v="5"/>
    <s v="005"/>
    <s v="65"/>
    <s v="3108"/>
    <s v="Rural Economic Development Loans Program Account"/>
    <s v="MAND "/>
    <s v=""/>
    <s v="412041"/>
    <s v="01"/>
    <s v="FF"/>
    <s v="A"/>
    <n v="-7"/>
    <n v="-7"/>
    <n v="-14"/>
    <n v="-14"/>
    <n v="-14"/>
    <n v="-14"/>
    <n v="-14"/>
    <n v="-14"/>
    <n v="-14"/>
    <n v="-14"/>
    <n v="-14"/>
    <n v="-14"/>
  </r>
  <r>
    <s v="2025"/>
    <x v="0"/>
    <x v="1"/>
    <x v="0"/>
    <x v="3"/>
    <x v="3"/>
    <x v="28"/>
    <x v="31"/>
    <x v="438"/>
    <x v="31"/>
    <x v="5"/>
    <s v="006"/>
    <s v="48"/>
    <s v="1455"/>
    <s v="Gulf Coast Ecosystem Restoration Science, Observation, Monitoring, and Technology"/>
    <s v="MAND "/>
    <s v=""/>
    <s v="412041"/>
    <s v="01"/>
    <s v="FF"/>
    <s v="A"/>
    <n v="-7"/>
    <n v="-10"/>
    <n v="-15"/>
    <n v="-10"/>
    <n v="-10"/>
    <n v="-10"/>
    <n v="-10"/>
    <n v="-10"/>
    <n v="-10"/>
    <n v="-10"/>
    <n v="-10"/>
    <n v="-10"/>
  </r>
  <r>
    <s v="2025"/>
    <x v="0"/>
    <x v="1"/>
    <x v="0"/>
    <x v="3"/>
    <x v="3"/>
    <x v="28"/>
    <x v="31"/>
    <x v="439"/>
    <x v="12"/>
    <x v="5"/>
    <s v="006"/>
    <s v="48"/>
    <s v="4316"/>
    <s v="Damage Assessment and Restoration Revolving Fund"/>
    <s v="MAND "/>
    <s v=""/>
    <s v="412041"/>
    <s v="01"/>
    <s v="FF"/>
    <s v="A"/>
    <n v="-31"/>
    <n v="-158"/>
    <n v="-10"/>
    <n v="-10"/>
    <n v="-10"/>
    <n v="-10"/>
    <n v="-10"/>
    <n v="-10"/>
    <n v="-10"/>
    <n v="-10"/>
    <n v="-10"/>
    <n v="-10"/>
  </r>
  <r>
    <s v="2025"/>
    <x v="0"/>
    <x v="1"/>
    <x v="0"/>
    <x v="4"/>
    <x v="4"/>
    <x v="24"/>
    <x v="36"/>
    <x v="64"/>
    <x v="13"/>
    <x v="5"/>
    <s v="007"/>
    <s v="05"/>
    <s v="1453"/>
    <s v="Military Personnel, Navy"/>
    <s v="MAND "/>
    <s v=""/>
    <s v="412041"/>
    <s v="01"/>
    <s v="FF"/>
    <s v="A"/>
    <n v="-203"/>
    <n v="0"/>
    <n v="0"/>
    <n v="0"/>
    <n v="0"/>
    <n v="0"/>
    <n v="0"/>
    <n v="0"/>
    <n v="0"/>
    <n v="0"/>
    <n v="0"/>
    <n v="0"/>
  </r>
  <r>
    <s v="2025"/>
    <x v="0"/>
    <x v="1"/>
    <x v="0"/>
    <x v="4"/>
    <x v="4"/>
    <x v="24"/>
    <x v="36"/>
    <x v="65"/>
    <x v="13"/>
    <x v="5"/>
    <s v="007"/>
    <s v="05"/>
    <s v="2010"/>
    <s v="Military Personnel, Army"/>
    <s v="MAND "/>
    <s v=""/>
    <s v="412041"/>
    <s v="01"/>
    <s v="FF"/>
    <s v="A"/>
    <n v="-161"/>
    <n v="0"/>
    <n v="0"/>
    <n v="0"/>
    <n v="0"/>
    <n v="0"/>
    <n v="0"/>
    <n v="0"/>
    <n v="0"/>
    <n v="0"/>
    <n v="0"/>
    <n v="0"/>
  </r>
  <r>
    <s v="2025"/>
    <x v="0"/>
    <x v="1"/>
    <x v="0"/>
    <x v="4"/>
    <x v="4"/>
    <x v="24"/>
    <x v="36"/>
    <x v="68"/>
    <x v="13"/>
    <x v="5"/>
    <s v="007"/>
    <s v="05"/>
    <s v="3500"/>
    <s v="Military Personnel, Air Force"/>
    <s v="MAND "/>
    <s v=""/>
    <s v="412041"/>
    <s v="01"/>
    <s v="FF"/>
    <s v="A"/>
    <n v="-208"/>
    <n v="0"/>
    <n v="0"/>
    <n v="0"/>
    <n v="0"/>
    <n v="0"/>
    <n v="0"/>
    <n v="0"/>
    <n v="0"/>
    <n v="0"/>
    <n v="0"/>
    <n v="0"/>
  </r>
  <r>
    <s v="2025"/>
    <x v="0"/>
    <x v="1"/>
    <x v="0"/>
    <x v="4"/>
    <x v="4"/>
    <x v="28"/>
    <x v="37"/>
    <x v="74"/>
    <x v="13"/>
    <x v="5"/>
    <s v="007"/>
    <s v="10"/>
    <s v="0130"/>
    <s v="Defense Health Program"/>
    <s v="MAND "/>
    <s v=""/>
    <s v="412041"/>
    <s v="01"/>
    <s v="FF"/>
    <s v="A"/>
    <n v="-1885"/>
    <n v="0"/>
    <n v="0"/>
    <n v="0"/>
    <n v="0"/>
    <n v="0"/>
    <n v="0"/>
    <n v="0"/>
    <n v="0"/>
    <n v="0"/>
    <n v="0"/>
    <n v="0"/>
  </r>
  <r>
    <s v="2025"/>
    <x v="0"/>
    <x v="1"/>
    <x v="0"/>
    <x v="4"/>
    <x v="4"/>
    <x v="28"/>
    <x v="37"/>
    <x v="78"/>
    <x v="13"/>
    <x v="5"/>
    <s v="007"/>
    <s v="10"/>
    <s v="1804"/>
    <s v="Operation and Maintenance, Navy"/>
    <s v="MAND "/>
    <s v=""/>
    <s v="412041"/>
    <s v="01"/>
    <s v="FF"/>
    <s v="A"/>
    <n v="-44"/>
    <n v="-3"/>
    <n v="0"/>
    <n v="0"/>
    <n v="0"/>
    <n v="0"/>
    <n v="0"/>
    <n v="0"/>
    <n v="0"/>
    <n v="0"/>
    <n v="0"/>
    <n v="0"/>
  </r>
  <r>
    <s v="2025"/>
    <x v="0"/>
    <x v="1"/>
    <x v="0"/>
    <x v="4"/>
    <x v="4"/>
    <x v="14"/>
    <x v="39"/>
    <x v="106"/>
    <x v="13"/>
    <x v="5"/>
    <s v="007"/>
    <s v="20"/>
    <s v="1319"/>
    <s v="Research, Development, Test and Evaluation, Navy"/>
    <s v="MAND "/>
    <s v=""/>
    <s v="412041"/>
    <s v="01"/>
    <s v="FF"/>
    <s v="A"/>
    <n v="0"/>
    <n v="-12"/>
    <n v="0"/>
    <n v="0"/>
    <n v="0"/>
    <n v="0"/>
    <n v="0"/>
    <n v="0"/>
    <n v="0"/>
    <n v="0"/>
    <n v="0"/>
    <n v="0"/>
  </r>
  <r>
    <s v="2025"/>
    <x v="0"/>
    <x v="1"/>
    <x v="0"/>
    <x v="4"/>
    <x v="4"/>
    <x v="14"/>
    <x v="39"/>
    <x v="107"/>
    <x v="13"/>
    <x v="5"/>
    <s v="007"/>
    <s v="20"/>
    <s v="2040"/>
    <s v="Research, Development, Test and Evaluation, Army"/>
    <s v="MAND "/>
    <s v=""/>
    <s v="412041"/>
    <s v="01"/>
    <s v="FF"/>
    <s v="A"/>
    <n v="0"/>
    <n v="-2"/>
    <n v="0"/>
    <n v="0"/>
    <n v="0"/>
    <n v="0"/>
    <n v="0"/>
    <n v="0"/>
    <n v="0"/>
    <n v="0"/>
    <n v="0"/>
    <n v="0"/>
  </r>
  <r>
    <s v="2025"/>
    <x v="0"/>
    <x v="1"/>
    <x v="0"/>
    <x v="4"/>
    <x v="4"/>
    <x v="2"/>
    <x v="40"/>
    <x v="440"/>
    <x v="13"/>
    <x v="5"/>
    <s v="007"/>
    <s v="25"/>
    <s v="5756"/>
    <s v="Natick Land Conveyance"/>
    <s v="MAND "/>
    <s v=""/>
    <s v="412041"/>
    <s v="01"/>
    <s v="FF"/>
    <s v="A"/>
    <n v="-10"/>
    <n v="0"/>
    <n v="0"/>
    <n v="0"/>
    <n v="0"/>
    <n v="0"/>
    <n v="0"/>
    <n v="0"/>
    <n v="0"/>
    <n v="0"/>
    <n v="0"/>
    <n v="0"/>
  </r>
  <r>
    <s v="2025"/>
    <x v="0"/>
    <x v="1"/>
    <x v="0"/>
    <x v="4"/>
    <x v="4"/>
    <x v="33"/>
    <x v="42"/>
    <x v="441"/>
    <x v="13"/>
    <x v="5"/>
    <s v="007"/>
    <s v="40"/>
    <s v="4931"/>
    <s v="Buildings Maintenance Fund"/>
    <s v="MAND "/>
    <s v=""/>
    <s v="412041"/>
    <s v="01"/>
    <s v="FF"/>
    <s v="A"/>
    <n v="-263"/>
    <n v="-395"/>
    <n v="-395"/>
    <n v="-395"/>
    <n v="-395"/>
    <n v="-395"/>
    <n v="-395"/>
    <n v="-395"/>
    <n v="-395"/>
    <n v="-395"/>
    <n v="-395"/>
    <n v="-395"/>
  </r>
  <r>
    <s v="2025"/>
    <x v="0"/>
    <x v="1"/>
    <x v="0"/>
    <x v="4"/>
    <x v="4"/>
    <x v="33"/>
    <x v="42"/>
    <x v="442"/>
    <x v="13"/>
    <x v="5"/>
    <s v="007"/>
    <s v="40"/>
    <s v="4950"/>
    <s v="Pentagon Reservation Maintenance Revolving Fund"/>
    <s v="MAND "/>
    <s v=""/>
    <s v="412041"/>
    <s v="01"/>
    <s v="FF"/>
    <s v="A"/>
    <n v="-717"/>
    <n v="-860"/>
    <n v="-785"/>
    <n v="-785"/>
    <n v="-785"/>
    <n v="-785"/>
    <n v="-785"/>
    <n v="-785"/>
    <n v="-785"/>
    <n v="-785"/>
    <n v="-785"/>
    <n v="-785"/>
  </r>
  <r>
    <s v="2025"/>
    <x v="0"/>
    <x v="1"/>
    <x v="0"/>
    <x v="4"/>
    <x v="4"/>
    <x v="20"/>
    <x v="191"/>
    <x v="443"/>
    <x v="13"/>
    <x v="5"/>
    <s v="007"/>
    <s v="55"/>
    <s v="8164"/>
    <s v="Commissary Stores Surcharge Program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5"/>
    <x v="5"/>
    <x v="4"/>
    <x v="192"/>
    <x v="444"/>
    <x v="58"/>
    <x v="5"/>
    <s v="018"/>
    <s v="45"/>
    <s v="4257"/>
    <s v="Federal Student Loan Reserve Fund"/>
    <s v="MAND "/>
    <s v=""/>
    <s v="412041"/>
    <s v="01"/>
    <s v="FF"/>
    <s v="A"/>
    <n v="0"/>
    <n v="-1790"/>
    <n v="-893"/>
    <n v="-756"/>
    <n v="-675"/>
    <n v="-570"/>
    <n v="-515"/>
    <n v="-520"/>
    <n v="-447"/>
    <n v="-320"/>
    <n v="-227"/>
    <n v="-163"/>
  </r>
  <r>
    <s v="2025"/>
    <x v="0"/>
    <x v="1"/>
    <x v="0"/>
    <x v="6"/>
    <x v="6"/>
    <x v="14"/>
    <x v="47"/>
    <x v="445"/>
    <x v="18"/>
    <x v="5"/>
    <s v="019"/>
    <s v="20"/>
    <s v="2298"/>
    <s v="National Energy Technology Laboratory Research and Development"/>
    <s v="MAND "/>
    <s v=""/>
    <s v="412041"/>
    <s v="01"/>
    <s v="FF"/>
    <s v="A"/>
    <n v="-5"/>
    <n v="-5"/>
    <n v="-5"/>
    <n v="-5"/>
    <n v="-5"/>
    <n v="-5"/>
    <n v="-5"/>
    <n v="-5"/>
    <n v="-5"/>
    <n v="-5"/>
    <n v="-5"/>
    <n v="-5"/>
  </r>
  <r>
    <s v="2025"/>
    <x v="0"/>
    <x v="1"/>
    <x v="0"/>
    <x v="6"/>
    <x v="6"/>
    <x v="14"/>
    <x v="47"/>
    <x v="136"/>
    <x v="18"/>
    <x v="5"/>
    <s v="019"/>
    <s v="20"/>
    <s v="4180"/>
    <s v="Isotope Production and Distribution Program Fund"/>
    <s v="MAND "/>
    <s v=""/>
    <s v="412041"/>
    <s v="01"/>
    <s v="FF"/>
    <s v="A"/>
    <n v="-158"/>
    <n v="0"/>
    <n v="0"/>
    <n v="0"/>
    <n v="0"/>
    <n v="0"/>
    <n v="0"/>
    <n v="0"/>
    <n v="0"/>
    <n v="0"/>
    <n v="0"/>
    <n v="0"/>
  </r>
  <r>
    <s v="2025"/>
    <x v="0"/>
    <x v="1"/>
    <x v="0"/>
    <x v="6"/>
    <x v="6"/>
    <x v="35"/>
    <x v="48"/>
    <x v="446"/>
    <x v="18"/>
    <x v="5"/>
    <s v="019"/>
    <s v="50"/>
    <s v="4045"/>
    <s v="Bonneville Power Administration Fund"/>
    <s v="MAND "/>
    <s v=""/>
    <s v="412041"/>
    <s v="01"/>
    <s v="FF"/>
    <s v="A"/>
    <n v="-56"/>
    <n v="-90"/>
    <n v="-90"/>
    <n v="-90"/>
    <n v="-90"/>
    <n v="-90"/>
    <n v="-90"/>
    <n v="-90"/>
    <n v="-90"/>
    <n v="-90"/>
    <n v="-90"/>
    <n v="-90"/>
  </r>
  <r>
    <s v="2025"/>
    <x v="0"/>
    <x v="1"/>
    <x v="0"/>
    <x v="6"/>
    <x v="6"/>
    <x v="35"/>
    <x v="48"/>
    <x v="446"/>
    <x v="18"/>
    <x v="6"/>
    <s v="019"/>
    <s v="50"/>
    <s v="4045"/>
    <s v="Bonneville Power Administration Fund"/>
    <s v="MAND "/>
    <s v=""/>
    <s v="412141"/>
    <s v="01"/>
    <s v="INT"/>
    <s v="A"/>
    <n v="-69"/>
    <n v="-5"/>
    <n v="-8"/>
    <n v="-11"/>
    <n v="-12"/>
    <n v="-14"/>
    <n v="-13"/>
    <n v="-13"/>
    <n v="-12"/>
    <n v="-12"/>
    <n v="-12"/>
    <n v="-12"/>
  </r>
  <r>
    <s v="2025"/>
    <x v="0"/>
    <x v="1"/>
    <x v="0"/>
    <x v="6"/>
    <x v="6"/>
    <x v="35"/>
    <x v="48"/>
    <x v="447"/>
    <x v="18"/>
    <x v="5"/>
    <s v="019"/>
    <s v="50"/>
    <s v="4404"/>
    <s v="Western Area Power Administration, Borrowing Authority, Recovery Act"/>
    <s v="MAND "/>
    <s v=""/>
    <s v="412041"/>
    <s v="01"/>
    <s v="FF"/>
    <s v="A"/>
    <n v="-2"/>
    <n v="0"/>
    <n v="0"/>
    <n v="0"/>
    <n v="0"/>
    <n v="0"/>
    <n v="0"/>
    <n v="0"/>
    <n v="0"/>
    <n v="0"/>
    <n v="0"/>
    <n v="0"/>
  </r>
  <r>
    <s v="2025"/>
    <x v="0"/>
    <x v="1"/>
    <x v="0"/>
    <x v="7"/>
    <x v="7"/>
    <x v="6"/>
    <x v="50"/>
    <x v="145"/>
    <x v="6"/>
    <x v="5"/>
    <s v="009"/>
    <s v="10"/>
    <s v="9911"/>
    <s v="Salaries and Expenses"/>
    <s v="MAND "/>
    <s v=""/>
    <s v="412041"/>
    <s v="01"/>
    <s v="FF"/>
    <s v="A"/>
    <n v="-13"/>
    <n v="0"/>
    <n v="0"/>
    <n v="0"/>
    <n v="0"/>
    <n v="0"/>
    <n v="0"/>
    <n v="0"/>
    <n v="0"/>
    <n v="0"/>
    <n v="0"/>
    <n v="0"/>
  </r>
  <r>
    <s v="2025"/>
    <x v="0"/>
    <x v="1"/>
    <x v="0"/>
    <x v="7"/>
    <x v="7"/>
    <x v="28"/>
    <x v="57"/>
    <x v="448"/>
    <x v="20"/>
    <x v="5"/>
    <s v="009"/>
    <s v="38"/>
    <s v="0508"/>
    <s v="Medicare Health Information Technology Incentive Payments, Recovery Act"/>
    <s v="MAND "/>
    <s v=""/>
    <s v="412041"/>
    <s v="01"/>
    <s v="FF"/>
    <s v="A"/>
    <n v="-1"/>
    <n v="-14"/>
    <n v="0"/>
    <n v="0"/>
    <n v="0"/>
    <n v="0"/>
    <n v="0"/>
    <n v="0"/>
    <n v="0"/>
    <n v="0"/>
    <n v="0"/>
    <n v="0"/>
  </r>
  <r>
    <s v="2025"/>
    <x v="0"/>
    <x v="1"/>
    <x v="0"/>
    <x v="7"/>
    <x v="7"/>
    <x v="28"/>
    <x v="57"/>
    <x v="155"/>
    <x v="20"/>
    <x v="5"/>
    <s v="009"/>
    <s v="38"/>
    <s v="0511"/>
    <s v="Program Management"/>
    <s v="MAND "/>
    <s v=""/>
    <s v="412041"/>
    <s v="01"/>
    <s v="FF"/>
    <s v="A"/>
    <n v="0"/>
    <n v="0"/>
    <n v="0"/>
    <n v="0"/>
    <n v="-48"/>
    <n v="0"/>
    <n v="0"/>
    <n v="0"/>
    <n v="0"/>
    <n v="0"/>
    <n v="0"/>
    <n v="0"/>
  </r>
  <r>
    <s v="2025"/>
    <x v="0"/>
    <x v="1"/>
    <x v="0"/>
    <x v="7"/>
    <x v="7"/>
    <x v="28"/>
    <x v="57"/>
    <x v="155"/>
    <x v="20"/>
    <x v="5"/>
    <s v="009"/>
    <s v="38"/>
    <s v="0511"/>
    <s v="Program Management"/>
    <s v="MAND "/>
    <s v=""/>
    <s v="412041"/>
    <s v="02"/>
    <s v="FF"/>
    <s v="A"/>
    <n v="-80"/>
    <n v="-30"/>
    <n v="-40"/>
    <n v="-429"/>
    <n v="-438"/>
    <n v="-447"/>
    <n v="-457"/>
    <n v="-457"/>
    <n v="-467"/>
    <n v="-477"/>
    <n v="-488"/>
    <n v="-499"/>
  </r>
  <r>
    <s v="2025"/>
    <x v="0"/>
    <x v="1"/>
    <x v="0"/>
    <x v="7"/>
    <x v="7"/>
    <x v="28"/>
    <x v="57"/>
    <x v="155"/>
    <x v="20"/>
    <x v="5"/>
    <s v="009"/>
    <s v="38"/>
    <s v="0511"/>
    <s v="Program Management"/>
    <s v="MAND "/>
    <s v=""/>
    <s v="412041"/>
    <s v="03"/>
    <s v="FF"/>
    <s v="A"/>
    <n v="0"/>
    <n v="0"/>
    <n v="0"/>
    <n v="-35"/>
    <n v="-36"/>
    <n v="-37"/>
    <n v="-38"/>
    <n v="-38"/>
    <n v="-39"/>
    <n v="-40"/>
    <n v="-41"/>
    <n v="-42"/>
  </r>
  <r>
    <s v="2025"/>
    <x v="0"/>
    <x v="1"/>
    <x v="0"/>
    <x v="7"/>
    <x v="7"/>
    <x v="28"/>
    <x v="57"/>
    <x v="155"/>
    <x v="21"/>
    <x v="5"/>
    <s v="009"/>
    <s v="38"/>
    <s v="0511"/>
    <s v="Program Management"/>
    <s v="MAND "/>
    <s v=""/>
    <s v="412041"/>
    <s v="04"/>
    <s v="FF"/>
    <s v="A"/>
    <n v="0"/>
    <n v="0"/>
    <n v="0"/>
    <n v="-14"/>
    <n v="-14"/>
    <n v="-15"/>
    <n v="-15"/>
    <n v="-15"/>
    <n v="-16"/>
    <n v="-16"/>
    <n v="-17"/>
    <n v="0"/>
  </r>
  <r>
    <s v="2025"/>
    <x v="0"/>
    <x v="1"/>
    <x v="0"/>
    <x v="7"/>
    <x v="7"/>
    <x v="28"/>
    <x v="57"/>
    <x v="449"/>
    <x v="20"/>
    <x v="5"/>
    <s v="009"/>
    <s v="38"/>
    <s v="0512"/>
    <s v="Grants to States for Medicaid"/>
    <s v="MAND "/>
    <s v=""/>
    <s v="412041"/>
    <s v="01"/>
    <s v="FF"/>
    <s v="A"/>
    <n v="-1301"/>
    <n v="-1723"/>
    <n v="-1592"/>
    <n v="-1702"/>
    <n v="-1901"/>
    <n v="-2095"/>
    <n v="-2300"/>
    <n v="-2521"/>
    <n v="-2757"/>
    <n v="-3034"/>
    <n v="-3357"/>
    <n v="-3631"/>
  </r>
  <r>
    <s v="2025"/>
    <x v="0"/>
    <x v="1"/>
    <x v="0"/>
    <x v="7"/>
    <x v="7"/>
    <x v="28"/>
    <x v="57"/>
    <x v="450"/>
    <x v="3"/>
    <x v="5"/>
    <s v="009"/>
    <s v="38"/>
    <s v="0519"/>
    <s v="Quality Improvement Organizations"/>
    <s v="MAND "/>
    <s v=""/>
    <s v="412041"/>
    <s v="01"/>
    <s v="FF"/>
    <s v="A"/>
    <n v="-791"/>
    <n v="-1001"/>
    <n v="-1038"/>
    <n v="-641"/>
    <n v="-672"/>
    <n v="-641"/>
    <n v="-1001"/>
    <n v="-1038"/>
    <n v="-641"/>
    <n v="-672"/>
    <n v="-641"/>
    <n v="-1001"/>
  </r>
  <r>
    <s v="2025"/>
    <x v="0"/>
    <x v="1"/>
    <x v="0"/>
    <x v="7"/>
    <x v="7"/>
    <x v="28"/>
    <x v="57"/>
    <x v="451"/>
    <x v="3"/>
    <x v="5"/>
    <s v="009"/>
    <s v="38"/>
    <s v="8004"/>
    <s v="Federal Supplementary Medical Insurance Trust Fund"/>
    <s v="MAND "/>
    <s v=""/>
    <s v="412041"/>
    <s v="01"/>
    <s v="FF"/>
    <s v="A"/>
    <n v="-517"/>
    <n v="0"/>
    <n v="0"/>
    <n v="0"/>
    <n v="0"/>
    <n v="0"/>
    <n v="0"/>
    <n v="0"/>
    <n v="0"/>
    <n v="0"/>
    <n v="0"/>
    <n v="0"/>
  </r>
  <r>
    <s v="2025"/>
    <x v="0"/>
    <x v="1"/>
    <x v="0"/>
    <x v="7"/>
    <x v="7"/>
    <x v="28"/>
    <x v="57"/>
    <x v="452"/>
    <x v="3"/>
    <x v="5"/>
    <s v="009"/>
    <s v="38"/>
    <s v="8005"/>
    <s v="Federal Hospital Insurance Trust Fund"/>
    <s v="MAND "/>
    <s v=""/>
    <s v="412041"/>
    <s v="01"/>
    <s v="FF"/>
    <s v="A"/>
    <n v="-904"/>
    <n v="0"/>
    <n v="0"/>
    <n v="0"/>
    <n v="0"/>
    <n v="0"/>
    <n v="0"/>
    <n v="0"/>
    <n v="0"/>
    <n v="0"/>
    <n v="0"/>
    <n v="0"/>
  </r>
  <r>
    <s v="2025"/>
    <x v="0"/>
    <x v="1"/>
    <x v="0"/>
    <x v="7"/>
    <x v="7"/>
    <x v="29"/>
    <x v="58"/>
    <x v="453"/>
    <x v="59"/>
    <x v="5"/>
    <s v="009"/>
    <s v="70"/>
    <s v="1503"/>
    <s v="Refugee and Entrant Assistance"/>
    <s v="MAND "/>
    <s v=""/>
    <s v="412041"/>
    <s v="01"/>
    <s v="FF"/>
    <s v="A"/>
    <n v="-12"/>
    <n v="0"/>
    <n v="0"/>
    <n v="0"/>
    <n v="0"/>
    <n v="0"/>
    <n v="0"/>
    <n v="0"/>
    <n v="0"/>
    <n v="0"/>
    <n v="0"/>
    <n v="0"/>
  </r>
  <r>
    <s v="2025"/>
    <x v="0"/>
    <x v="1"/>
    <x v="0"/>
    <x v="7"/>
    <x v="7"/>
    <x v="29"/>
    <x v="58"/>
    <x v="156"/>
    <x v="22"/>
    <x v="5"/>
    <s v="009"/>
    <s v="70"/>
    <s v="1536"/>
    <s v="Children and Families Services Programs"/>
    <s v="MAND "/>
    <s v=""/>
    <s v="412041"/>
    <s v="01"/>
    <s v="FF"/>
    <s v="A"/>
    <n v="-10"/>
    <n v="-6"/>
    <n v="-6"/>
    <n v="-2"/>
    <n v="-2"/>
    <n v="-2"/>
    <n v="-2"/>
    <n v="-2"/>
    <n v="-2"/>
    <n v="-2"/>
    <n v="-2"/>
    <n v="-2"/>
  </r>
  <r>
    <s v="2025"/>
    <x v="0"/>
    <x v="1"/>
    <x v="0"/>
    <x v="7"/>
    <x v="7"/>
    <x v="29"/>
    <x v="58"/>
    <x v="454"/>
    <x v="59"/>
    <x v="5"/>
    <s v="009"/>
    <s v="70"/>
    <s v="1553"/>
    <s v="Children's Research and Technical Assistance"/>
    <s v="MAND "/>
    <s v=""/>
    <s v="412041"/>
    <s v="01"/>
    <s v="FF"/>
    <s v="A"/>
    <n v="-10"/>
    <n v="-11"/>
    <n v="-11"/>
    <n v="-11"/>
    <n v="-11"/>
    <n v="-11"/>
    <n v="-11"/>
    <n v="-11"/>
    <n v="-11"/>
    <n v="-11"/>
    <n v="-11"/>
    <n v="-11"/>
  </r>
  <r>
    <s v="2025"/>
    <x v="0"/>
    <x v="1"/>
    <x v="0"/>
    <x v="7"/>
    <x v="7"/>
    <x v="0"/>
    <x v="59"/>
    <x v="157"/>
    <x v="22"/>
    <x v="5"/>
    <s v="009"/>
    <s v="75"/>
    <s v="0142"/>
    <s v="Aging and Disability Services Programs"/>
    <s v="MAND "/>
    <s v=""/>
    <s v="412041"/>
    <s v="01"/>
    <s v="FF"/>
    <s v="A"/>
    <n v="0"/>
    <n v="-35"/>
    <n v="-50"/>
    <n v="-50"/>
    <n v="-50"/>
    <n v="-50"/>
    <n v="-50"/>
    <n v="0"/>
    <n v="0"/>
    <n v="0"/>
    <n v="0"/>
    <n v="0"/>
  </r>
  <r>
    <s v="2025"/>
    <x v="0"/>
    <x v="1"/>
    <x v="0"/>
    <x v="7"/>
    <x v="7"/>
    <x v="9"/>
    <x v="25"/>
    <x v="160"/>
    <x v="15"/>
    <x v="5"/>
    <s v="009"/>
    <s v="90"/>
    <s v="0135"/>
    <s v="Office for Civil Rights"/>
    <s v="MAND "/>
    <s v=""/>
    <s v="412041"/>
    <s v="01"/>
    <s v="FF"/>
    <s v="A"/>
    <n v="0"/>
    <n v="-4"/>
    <n v="0"/>
    <n v="0"/>
    <n v="0"/>
    <n v="0"/>
    <n v="0"/>
    <n v="0"/>
    <n v="0"/>
    <n v="0"/>
    <n v="0"/>
    <n v="0"/>
  </r>
  <r>
    <s v="2025"/>
    <x v="0"/>
    <x v="1"/>
    <x v="0"/>
    <x v="7"/>
    <x v="7"/>
    <x v="9"/>
    <x v="25"/>
    <x v="455"/>
    <x v="21"/>
    <x v="5"/>
    <s v="009"/>
    <s v="90"/>
    <s v="0145"/>
    <s v="Transfers from the Patient-Centered Outcomes Research Trust Fund"/>
    <s v="MAND "/>
    <s v=""/>
    <s v="412041"/>
    <s v="01"/>
    <s v="FF"/>
    <s v="A"/>
    <n v="-138"/>
    <n v="-148"/>
    <n v="-157"/>
    <n v="-166"/>
    <n v="-173"/>
    <n v="-181"/>
    <n v="-190"/>
    <n v="0"/>
    <n v="0"/>
    <n v="0"/>
    <n v="0"/>
    <n v="0"/>
  </r>
  <r>
    <s v="2025"/>
    <x v="0"/>
    <x v="1"/>
    <x v="0"/>
    <x v="7"/>
    <x v="7"/>
    <x v="9"/>
    <x v="25"/>
    <x v="164"/>
    <x v="20"/>
    <x v="5"/>
    <s v="009"/>
    <s v="90"/>
    <s v="9912"/>
    <s v="General Departmental Management"/>
    <s v="MAND "/>
    <s v=""/>
    <s v="412041"/>
    <s v="01"/>
    <s v="FF"/>
    <s v="A"/>
    <n v="-14"/>
    <n v="-15"/>
    <n v="-15"/>
    <n v="-15"/>
    <n v="-15"/>
    <n v="-15"/>
    <n v="-15"/>
    <n v="-15"/>
    <n v="-15"/>
    <n v="-15"/>
    <n v="-15"/>
    <n v="-15"/>
  </r>
  <r>
    <s v="2025"/>
    <x v="0"/>
    <x v="1"/>
    <x v="0"/>
    <x v="7"/>
    <x v="7"/>
    <x v="10"/>
    <x v="62"/>
    <x v="167"/>
    <x v="20"/>
    <x v="5"/>
    <s v="009"/>
    <s v="92"/>
    <s v="0128"/>
    <s v="Office of Inspector General"/>
    <s v="MAND "/>
    <s v=""/>
    <s v="412041"/>
    <s v="01"/>
    <s v="FF"/>
    <s v="A"/>
    <n v="-241"/>
    <n v="-236"/>
    <n v="-249"/>
    <n v="-254"/>
    <n v="-260"/>
    <n v="-266"/>
    <n v="-271"/>
    <n v="-276"/>
    <n v="-282"/>
    <n v="-287"/>
    <n v="-292"/>
    <n v="-307"/>
  </r>
  <r>
    <s v="2025"/>
    <x v="0"/>
    <x v="1"/>
    <x v="0"/>
    <x v="8"/>
    <x v="8"/>
    <x v="8"/>
    <x v="66"/>
    <x v="174"/>
    <x v="15"/>
    <x v="5"/>
    <s v="024"/>
    <s v="58"/>
    <s v="0530"/>
    <s v="Operations and Support"/>
    <s v="MAND "/>
    <s v=""/>
    <s v="412041"/>
    <s v="01"/>
    <s v="FF"/>
    <s v="A"/>
    <n v="0"/>
    <n v="-4"/>
    <n v="0"/>
    <n v="0"/>
    <n v="0"/>
    <n v="0"/>
    <n v="0"/>
    <n v="0"/>
    <n v="0"/>
    <n v="0"/>
    <n v="0"/>
    <n v="0"/>
  </r>
  <r>
    <s v="2025"/>
    <x v="0"/>
    <x v="1"/>
    <x v="0"/>
    <x v="8"/>
    <x v="8"/>
    <x v="11"/>
    <x v="193"/>
    <x v="456"/>
    <x v="15"/>
    <x v="5"/>
    <s v="024"/>
    <s v="30"/>
    <s v="5088"/>
    <s v="Immigration Examinations Fee"/>
    <s v="MAND "/>
    <s v=""/>
    <s v="412041"/>
    <s v="01"/>
    <s v="FF"/>
    <s v="A"/>
    <n v="-48"/>
    <n v="-70"/>
    <n v="-70"/>
    <n v="-70"/>
    <n v="-70"/>
    <n v="-70"/>
    <n v="-70"/>
    <n v="-70"/>
    <n v="-70"/>
    <n v="-70"/>
    <n v="-70"/>
    <n v="-70"/>
  </r>
  <r>
    <s v="2025"/>
    <x v="0"/>
    <x v="1"/>
    <x v="0"/>
    <x v="9"/>
    <x v="9"/>
    <x v="24"/>
    <x v="75"/>
    <x v="195"/>
    <x v="27"/>
    <x v="5"/>
    <s v="025"/>
    <s v="09"/>
    <s v="0236"/>
    <s v="FHA-Mutual Mortgage Insurance Capital Reserve Account"/>
    <s v="MAND "/>
    <s v=""/>
    <s v="412041"/>
    <s v="01"/>
    <s v="FF"/>
    <s v="A"/>
    <n v="-5830"/>
    <n v="-18331"/>
    <n v="0"/>
    <n v="0"/>
    <n v="0"/>
    <n v="0"/>
    <n v="0"/>
    <n v="0"/>
    <n v="0"/>
    <n v="0"/>
    <n v="0"/>
    <n v="0"/>
  </r>
  <r>
    <s v="2025"/>
    <x v="0"/>
    <x v="1"/>
    <x v="0"/>
    <x v="9"/>
    <x v="9"/>
    <x v="24"/>
    <x v="75"/>
    <x v="195"/>
    <x v="27"/>
    <x v="6"/>
    <s v="025"/>
    <s v="09"/>
    <s v="0236"/>
    <s v="FHA-Mutual Mortgage Insurance Capital Reserve Account"/>
    <s v="MAND "/>
    <s v=""/>
    <s v="412141"/>
    <s v="01"/>
    <s v="INT"/>
    <s v="A"/>
    <n v="-3036"/>
    <n v="-5072"/>
    <n v="-6652"/>
    <n v="-4920"/>
    <n v="-5548"/>
    <n v="-5707"/>
    <n v="-5392"/>
    <n v="-5549"/>
    <n v="-5474"/>
    <n v="-5496"/>
    <n v="-5531"/>
    <n v="-5526"/>
  </r>
  <r>
    <s v="2025"/>
    <x v="0"/>
    <x v="1"/>
    <x v="0"/>
    <x v="9"/>
    <x v="9"/>
    <x v="26"/>
    <x v="76"/>
    <x v="196"/>
    <x v="27"/>
    <x v="5"/>
    <s v="025"/>
    <s v="12"/>
    <s v="0238"/>
    <s v="Guarantees of Mortgage-backed Securities Capital Reserve Account"/>
    <s v="MAND "/>
    <s v=""/>
    <s v="412041"/>
    <s v="01"/>
    <s v="FF"/>
    <s v="A"/>
    <n v="-937"/>
    <n v="-150"/>
    <n v="-150"/>
    <n v="-150"/>
    <n v="-150"/>
    <n v="-150"/>
    <n v="-150"/>
    <n v="-150"/>
    <n v="-150"/>
    <n v="-150"/>
    <n v="-150"/>
    <n v="-150"/>
  </r>
  <r>
    <s v="2025"/>
    <x v="0"/>
    <x v="1"/>
    <x v="0"/>
    <x v="9"/>
    <x v="9"/>
    <x v="26"/>
    <x v="76"/>
    <x v="196"/>
    <x v="27"/>
    <x v="6"/>
    <s v="025"/>
    <s v="12"/>
    <s v="0238"/>
    <s v="Guarantees of Mortgage-backed Securities Capital Reserve Account"/>
    <s v="MAND "/>
    <s v=""/>
    <s v="412141"/>
    <s v="01"/>
    <s v="INT"/>
    <s v="A"/>
    <n v="-935"/>
    <n v="-1215"/>
    <n v="-1083"/>
    <n v="-914"/>
    <n v="-845"/>
    <n v="-832"/>
    <n v="-818"/>
    <n v="-826"/>
    <n v="-834"/>
    <n v="-859"/>
    <n v="-881"/>
    <n v="-903"/>
  </r>
  <r>
    <s v="2025"/>
    <x v="0"/>
    <x v="1"/>
    <x v="0"/>
    <x v="9"/>
    <x v="9"/>
    <x v="26"/>
    <x v="76"/>
    <x v="457"/>
    <x v="27"/>
    <x v="6"/>
    <s v="025"/>
    <s v="12"/>
    <s v="4238"/>
    <s v="Guarantees of Mortgage-backed Securities Liquidating Account"/>
    <s v="MAND "/>
    <s v=""/>
    <s v="412141"/>
    <s v="01"/>
    <s v="INT"/>
    <s v="A"/>
    <n v="-6"/>
    <n v="-7"/>
    <n v="-7"/>
    <n v="-7"/>
    <n v="-7"/>
    <n v="-7"/>
    <n v="-7"/>
    <n v="-7"/>
    <n v="-7"/>
    <n v="-7"/>
    <n v="-7"/>
    <n v="-7"/>
  </r>
  <r>
    <s v="2025"/>
    <x v="0"/>
    <x v="1"/>
    <x v="0"/>
    <x v="10"/>
    <x v="10"/>
    <x v="26"/>
    <x v="81"/>
    <x v="458"/>
    <x v="9"/>
    <x v="5"/>
    <s v="010"/>
    <s v="10"/>
    <s v="4079"/>
    <s v="Lower Colorado River Basin Development Fund"/>
    <s v="MAND "/>
    <s v=""/>
    <s v="412041"/>
    <s v="01"/>
    <s v="FF"/>
    <s v="A"/>
    <n v="-13"/>
    <n v="0"/>
    <n v="0"/>
    <n v="0"/>
    <n v="0"/>
    <n v="0"/>
    <n v="0"/>
    <n v="0"/>
    <n v="0"/>
    <n v="0"/>
    <n v="0"/>
    <n v="0"/>
  </r>
  <r>
    <s v="2025"/>
    <x v="0"/>
    <x v="1"/>
    <x v="0"/>
    <x v="10"/>
    <x v="10"/>
    <x v="26"/>
    <x v="81"/>
    <x v="458"/>
    <x v="9"/>
    <x v="6"/>
    <s v="010"/>
    <s v="10"/>
    <s v="4079"/>
    <s v="Lower Colorado River Basin Development Fund"/>
    <s v="MAND "/>
    <s v=""/>
    <s v="412141"/>
    <s v="01"/>
    <s v="INT"/>
    <s v="A"/>
    <n v="-22"/>
    <n v="-26"/>
    <n v="-26"/>
    <n v="-26"/>
    <n v="-26"/>
    <n v="-26"/>
    <n v="-26"/>
    <n v="-26"/>
    <n v="-26"/>
    <n v="-26"/>
    <n v="-26"/>
    <n v="-26"/>
  </r>
  <r>
    <s v="2025"/>
    <x v="0"/>
    <x v="1"/>
    <x v="0"/>
    <x v="10"/>
    <x v="10"/>
    <x v="26"/>
    <x v="81"/>
    <x v="459"/>
    <x v="9"/>
    <x v="5"/>
    <s v="010"/>
    <s v="10"/>
    <s v="4081"/>
    <s v="Upper Colorado River Basin Fund"/>
    <s v="MAND "/>
    <s v=""/>
    <s v="412041"/>
    <s v="01"/>
    <s v="FF"/>
    <s v="A"/>
    <n v="-81"/>
    <n v="-1"/>
    <n v="-1"/>
    <n v="-1"/>
    <n v="-1"/>
    <n v="-1"/>
    <n v="-1"/>
    <n v="-1"/>
    <n v="-1"/>
    <n v="-1"/>
    <n v="-1"/>
    <n v="-1"/>
  </r>
  <r>
    <s v="2025"/>
    <x v="0"/>
    <x v="1"/>
    <x v="0"/>
    <x v="10"/>
    <x v="10"/>
    <x v="8"/>
    <x v="82"/>
    <x v="206"/>
    <x v="12"/>
    <x v="5"/>
    <s v="010"/>
    <s v="12"/>
    <s v="0804"/>
    <s v="Surveys, Investigations, and Research"/>
    <s v="MAND "/>
    <s v=""/>
    <s v="412041"/>
    <s v="01"/>
    <s v="FF"/>
    <s v="A"/>
    <n v="-1"/>
    <n v="-25"/>
    <n v="-25"/>
    <n v="-3"/>
    <n v="-3"/>
    <n v="-3"/>
    <n v="-3"/>
    <n v="-3"/>
    <n v="-3"/>
    <n v="-1"/>
    <n v="-1"/>
    <n v="-1"/>
  </r>
  <r>
    <s v="2025"/>
    <x v="0"/>
    <x v="1"/>
    <x v="0"/>
    <x v="10"/>
    <x v="10"/>
    <x v="29"/>
    <x v="83"/>
    <x v="460"/>
    <x v="8"/>
    <x v="5"/>
    <s v="010"/>
    <s v="18"/>
    <s v="1652"/>
    <s v="Multinational Species Conservation Fund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1"/>
    <x v="0"/>
    <x v="10"/>
    <x v="10"/>
    <x v="1"/>
    <x v="87"/>
    <x v="217"/>
    <x v="12"/>
    <x v="5"/>
    <s v="010"/>
    <s v="84"/>
    <s v="0102"/>
    <s v="Salaries and Expenses"/>
    <s v="MAND "/>
    <s v=""/>
    <s v="412041"/>
    <s v="01"/>
    <s v="FF"/>
    <s v="A"/>
    <n v="0"/>
    <n v="-2"/>
    <n v="0"/>
    <n v="0"/>
    <n v="0"/>
    <n v="0"/>
    <n v="0"/>
    <n v="0"/>
    <n v="0"/>
    <n v="0"/>
    <n v="0"/>
    <n v="0"/>
  </r>
  <r>
    <s v="2025"/>
    <x v="0"/>
    <x v="1"/>
    <x v="0"/>
    <x v="11"/>
    <x v="11"/>
    <x v="24"/>
    <x v="93"/>
    <x v="233"/>
    <x v="4"/>
    <x v="5"/>
    <s v="011"/>
    <s v="05"/>
    <s v="0128"/>
    <s v="Salaries and Expenses, General Legal Activities"/>
    <s v="MAND "/>
    <s v=""/>
    <s v="412041"/>
    <s v="01"/>
    <s v="FF"/>
    <s v="A"/>
    <n v="-40"/>
    <n v="-36"/>
    <n v="-36"/>
    <n v="-36"/>
    <n v="-36"/>
    <n v="-36"/>
    <n v="-36"/>
    <n v="-36"/>
    <n v="-36"/>
    <n v="-36"/>
    <n v="-36"/>
    <n v="-36"/>
  </r>
  <r>
    <s v="2025"/>
    <x v="0"/>
    <x v="1"/>
    <x v="0"/>
    <x v="11"/>
    <x v="11"/>
    <x v="24"/>
    <x v="93"/>
    <x v="235"/>
    <x v="4"/>
    <x v="5"/>
    <s v="011"/>
    <s v="05"/>
    <s v="0322"/>
    <s v="Salaries and Expenses, United States Attorneys"/>
    <s v="MAND "/>
    <s v=""/>
    <s v="412041"/>
    <s v="01"/>
    <s v="FF"/>
    <s v="A"/>
    <n v="-34"/>
    <n v="-43"/>
    <n v="-43"/>
    <n v="-43"/>
    <n v="-43"/>
    <n v="-43"/>
    <n v="-43"/>
    <n v="-43"/>
    <n v="-43"/>
    <n v="-43"/>
    <n v="-43"/>
    <n v="-43"/>
  </r>
  <r>
    <s v="2025"/>
    <x v="0"/>
    <x v="1"/>
    <x v="0"/>
    <x v="11"/>
    <x v="11"/>
    <x v="24"/>
    <x v="93"/>
    <x v="461"/>
    <x v="4"/>
    <x v="5"/>
    <s v="011"/>
    <s v="05"/>
    <s v="5042"/>
    <s v="Assets Forfeiture Fund"/>
    <s v="MAND "/>
    <s v=""/>
    <s v="412041"/>
    <s v="01"/>
    <s v="FF"/>
    <s v="A"/>
    <n v="-9"/>
    <n v="-20"/>
    <n v="-20"/>
    <n v="-20"/>
    <n v="-20"/>
    <n v="-20"/>
    <n v="-20"/>
    <n v="-20"/>
    <n v="-20"/>
    <n v="-20"/>
    <n v="-20"/>
    <n v="-20"/>
  </r>
  <r>
    <s v="2025"/>
    <x v="0"/>
    <x v="1"/>
    <x v="0"/>
    <x v="11"/>
    <x v="11"/>
    <x v="28"/>
    <x v="96"/>
    <x v="240"/>
    <x v="15"/>
    <x v="5"/>
    <s v="011"/>
    <s v="10"/>
    <s v="0200"/>
    <s v="Salaries and Expenses"/>
    <s v="MAND "/>
    <s v=""/>
    <s v="412041"/>
    <s v="01"/>
    <s v="FF"/>
    <s v="A"/>
    <n v="-160"/>
    <n v="-170"/>
    <n v="-145"/>
    <n v="-145"/>
    <n v="-145"/>
    <n v="-145"/>
    <n v="-145"/>
    <n v="-145"/>
    <n v="-145"/>
    <n v="-145"/>
    <n v="-145"/>
    <n v="-145"/>
  </r>
  <r>
    <s v="2025"/>
    <x v="0"/>
    <x v="1"/>
    <x v="0"/>
    <x v="11"/>
    <x v="11"/>
    <x v="0"/>
    <x v="97"/>
    <x v="462"/>
    <x v="15"/>
    <x v="5"/>
    <s v="011"/>
    <s v="12"/>
    <s v="5131"/>
    <s v="Diversion Control Fee Account"/>
    <s v="MAND "/>
    <s v=""/>
    <s v="412041"/>
    <s v="01"/>
    <s v="FF"/>
    <s v="A"/>
    <n v="0"/>
    <n v="-1"/>
    <n v="-1"/>
    <n v="-1"/>
    <n v="-1"/>
    <n v="-1"/>
    <n v="-1"/>
    <n v="-1"/>
    <n v="-1"/>
    <n v="-1"/>
    <n v="-1"/>
    <n v="-1"/>
  </r>
  <r>
    <s v="2025"/>
    <x v="0"/>
    <x v="1"/>
    <x v="0"/>
    <x v="11"/>
    <x v="11"/>
    <x v="14"/>
    <x v="99"/>
    <x v="463"/>
    <x v="32"/>
    <x v="5"/>
    <s v="011"/>
    <s v="20"/>
    <s v="4500"/>
    <s v="Federal Prison Industries, Incorporated"/>
    <s v="MAND "/>
    <s v=""/>
    <s v="412041"/>
    <s v="01"/>
    <s v="FF"/>
    <s v="A"/>
    <n v="-717"/>
    <n v="-747"/>
    <n v="-747"/>
    <n v="-747"/>
    <n v="-747"/>
    <n v="-747"/>
    <n v="-747"/>
    <n v="-747"/>
    <n v="-747"/>
    <n v="-747"/>
    <n v="-747"/>
    <n v="-747"/>
  </r>
  <r>
    <s v="2025"/>
    <x v="0"/>
    <x v="1"/>
    <x v="0"/>
    <x v="11"/>
    <x v="11"/>
    <x v="14"/>
    <x v="99"/>
    <x v="463"/>
    <x v="32"/>
    <x v="6"/>
    <s v="011"/>
    <s v="20"/>
    <s v="4500"/>
    <s v="Federal Prison Industries, Incorporated"/>
    <s v="MAND "/>
    <s v=""/>
    <s v="412141"/>
    <s v="01"/>
    <s v="INT"/>
    <s v="A"/>
    <n v="-12"/>
    <n v="-3"/>
    <n v="-3"/>
    <n v="-3"/>
    <n v="-3"/>
    <n v="-3"/>
    <n v="-3"/>
    <n v="-3"/>
    <n v="-3"/>
    <n v="-3"/>
    <n v="-3"/>
    <n v="-3"/>
  </r>
  <r>
    <s v="2025"/>
    <x v="0"/>
    <x v="1"/>
    <x v="0"/>
    <x v="11"/>
    <x v="11"/>
    <x v="14"/>
    <x v="99"/>
    <x v="464"/>
    <x v="32"/>
    <x v="5"/>
    <s v="011"/>
    <s v="20"/>
    <s v="8408"/>
    <s v="Commissary Funds, Federal Prisons (Trust Revolving Fund)"/>
    <s v="MAND "/>
    <s v=""/>
    <s v="412041"/>
    <s v="01"/>
    <s v="FF"/>
    <s v="A"/>
    <n v="-88"/>
    <n v="0"/>
    <n v="0"/>
    <n v="0"/>
    <n v="0"/>
    <n v="0"/>
    <n v="0"/>
    <n v="0"/>
    <n v="0"/>
    <n v="0"/>
    <n v="0"/>
    <n v="0"/>
  </r>
  <r>
    <s v="2025"/>
    <x v="0"/>
    <x v="1"/>
    <x v="0"/>
    <x v="11"/>
    <x v="11"/>
    <x v="14"/>
    <x v="99"/>
    <x v="464"/>
    <x v="32"/>
    <x v="6"/>
    <s v="011"/>
    <s v="20"/>
    <s v="8408"/>
    <s v="Commissary Funds, Federal Prisons (Trust Revolving Fund)"/>
    <s v="MAND "/>
    <s v=""/>
    <s v="412141"/>
    <s v="01"/>
    <s v="INT"/>
    <s v="A"/>
    <n v="-2"/>
    <n v="0"/>
    <n v="0"/>
    <n v="0"/>
    <n v="0"/>
    <n v="0"/>
    <n v="0"/>
    <n v="0"/>
    <n v="0"/>
    <n v="0"/>
    <n v="0"/>
    <n v="0"/>
  </r>
  <r>
    <s v="2025"/>
    <x v="0"/>
    <x v="1"/>
    <x v="0"/>
    <x v="12"/>
    <x v="12"/>
    <x v="6"/>
    <x v="101"/>
    <x v="465"/>
    <x v="35"/>
    <x v="5"/>
    <s v="012"/>
    <s v="05"/>
    <s v="0168"/>
    <s v="Short Time Compensation Programs"/>
    <s v="MAND "/>
    <s v=""/>
    <s v="412041"/>
    <s v="01"/>
    <s v="FF"/>
    <s v="A"/>
    <n v="-80"/>
    <n v="0"/>
    <n v="0"/>
    <n v="0"/>
    <n v="0"/>
    <n v="0"/>
    <n v="0"/>
    <n v="0"/>
    <n v="0"/>
    <n v="0"/>
    <n v="0"/>
    <n v="0"/>
  </r>
  <r>
    <s v="2025"/>
    <x v="0"/>
    <x v="1"/>
    <x v="0"/>
    <x v="12"/>
    <x v="12"/>
    <x v="6"/>
    <x v="101"/>
    <x v="466"/>
    <x v="35"/>
    <x v="5"/>
    <s v="012"/>
    <s v="05"/>
    <s v="0178"/>
    <s v="Payments to the Unemployment Trust Fund"/>
    <s v="MAND "/>
    <s v=""/>
    <s v="412041"/>
    <s v="01"/>
    <s v="FF"/>
    <s v="A"/>
    <n v="-617"/>
    <n v="0"/>
    <n v="0"/>
    <n v="0"/>
    <n v="0"/>
    <n v="0"/>
    <n v="0"/>
    <n v="0"/>
    <n v="0"/>
    <n v="0"/>
    <n v="0"/>
    <n v="0"/>
  </r>
  <r>
    <s v="2025"/>
    <x v="0"/>
    <x v="1"/>
    <x v="0"/>
    <x v="12"/>
    <x v="12"/>
    <x v="6"/>
    <x v="101"/>
    <x v="252"/>
    <x v="35"/>
    <x v="5"/>
    <s v="012"/>
    <s v="05"/>
    <s v="0179"/>
    <s v="State Unemployment Insurance and Employment Service Operations"/>
    <s v="MAND "/>
    <s v=""/>
    <s v="412041"/>
    <s v="01"/>
    <s v="FF"/>
    <s v="A"/>
    <n v="-811"/>
    <n v="-259"/>
    <n v="0"/>
    <n v="0"/>
    <n v="0"/>
    <n v="0"/>
    <n v="0"/>
    <n v="0"/>
    <n v="0"/>
    <n v="0"/>
    <n v="0"/>
    <n v="0"/>
  </r>
  <r>
    <s v="2025"/>
    <x v="0"/>
    <x v="1"/>
    <x v="0"/>
    <x v="12"/>
    <x v="12"/>
    <x v="25"/>
    <x v="194"/>
    <x v="467"/>
    <x v="37"/>
    <x v="6"/>
    <s v="012"/>
    <s v="12"/>
    <s v="4204"/>
    <s v="Pension Benefit Guaranty Corporation Fund"/>
    <s v="MAND "/>
    <s v=""/>
    <s v="412141"/>
    <s v="01"/>
    <s v="INT"/>
    <s v="A"/>
    <n v="-1409"/>
    <n v="-3420"/>
    <n v="-3842"/>
    <n v="-4206"/>
    <n v="-4568"/>
    <n v="-4935"/>
    <n v="-5315"/>
    <n v="-5716"/>
    <n v="-6143"/>
    <n v="-6608"/>
    <n v="-7112"/>
    <n v="-7649"/>
  </r>
  <r>
    <s v="2025"/>
    <x v="0"/>
    <x v="1"/>
    <x v="0"/>
    <x v="12"/>
    <x v="12"/>
    <x v="27"/>
    <x v="104"/>
    <x v="468"/>
    <x v="60"/>
    <x v="5"/>
    <s v="012"/>
    <s v="15"/>
    <s v="1521"/>
    <s v="Special Benefits"/>
    <s v="MAND "/>
    <s v=""/>
    <s v="412041"/>
    <s v="01"/>
    <s v="FF"/>
    <s v="A"/>
    <n v="-2634"/>
    <n v="-2791"/>
    <n v="-2885"/>
    <n v="-2810"/>
    <n v="-2761"/>
    <n v="-2743"/>
    <n v="-2724"/>
    <n v="-2707"/>
    <n v="-2692"/>
    <n v="-2680"/>
    <n v="-2669"/>
    <n v="-2660"/>
  </r>
  <r>
    <s v="2025"/>
    <x v="0"/>
    <x v="1"/>
    <x v="0"/>
    <x v="12"/>
    <x v="12"/>
    <x v="27"/>
    <x v="104"/>
    <x v="469"/>
    <x v="16"/>
    <x v="6"/>
    <s v="012"/>
    <s v="15"/>
    <s v="1523"/>
    <s v="Energy Employees Occupational Illness Compensation Fund"/>
    <s v="MAND "/>
    <s v=""/>
    <s v="412141"/>
    <s v="01"/>
    <s v="INT"/>
    <s v="A"/>
    <n v="-16"/>
    <n v="-15"/>
    <n v="-12"/>
    <n v="-12"/>
    <n v="-12"/>
    <n v="-12"/>
    <n v="-12"/>
    <n v="-12"/>
    <n v="-12"/>
    <n v="-12"/>
    <n v="-12"/>
    <n v="-12"/>
  </r>
  <r>
    <s v="2025"/>
    <x v="0"/>
    <x v="1"/>
    <x v="0"/>
    <x v="14"/>
    <x v="14"/>
    <x v="24"/>
    <x v="109"/>
    <x v="470"/>
    <x v="24"/>
    <x v="6"/>
    <s v="021"/>
    <s v="12"/>
    <s v="4120"/>
    <s v="Aviation Insurance Revolving Fund"/>
    <s v="MAND "/>
    <s v=""/>
    <s v="412141"/>
    <s v="01"/>
    <s v="INT"/>
    <s v="A"/>
    <n v="-66"/>
    <n v="-109"/>
    <n v="-90"/>
    <n v="-93"/>
    <n v="-96"/>
    <n v="-98"/>
    <n v="-101"/>
    <n v="-104"/>
    <n v="-108"/>
    <n v="-111"/>
    <n v="-114"/>
    <n v="-117"/>
  </r>
  <r>
    <s v="2025"/>
    <x v="0"/>
    <x v="1"/>
    <x v="0"/>
    <x v="14"/>
    <x v="14"/>
    <x v="29"/>
    <x v="195"/>
    <x v="471"/>
    <x v="25"/>
    <x v="5"/>
    <s v="021"/>
    <s v="40"/>
    <s v="4089"/>
    <s v="Great Lakes St. Lawrence Seaway Development Corporation"/>
    <s v="MAND "/>
    <s v=""/>
    <s v="412041"/>
    <s v="01"/>
    <s v="FF"/>
    <s v="A"/>
    <n v="-39"/>
    <n v="-39"/>
    <n v="-41"/>
    <n v="-39"/>
    <n v="-39"/>
    <n v="-40"/>
    <n v="-40"/>
    <n v="-40"/>
    <n v="-41"/>
    <n v="-41"/>
    <n v="-42"/>
    <n v="-42"/>
  </r>
  <r>
    <s v="2025"/>
    <x v="0"/>
    <x v="1"/>
    <x v="0"/>
    <x v="15"/>
    <x v="15"/>
    <x v="6"/>
    <x v="87"/>
    <x v="472"/>
    <x v="28"/>
    <x v="5"/>
    <s v="015"/>
    <s v="05"/>
    <s v="0124"/>
    <s v="Homeowner Assistance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15"/>
    <x v="15"/>
    <x v="6"/>
    <x v="87"/>
    <x v="473"/>
    <x v="28"/>
    <x v="5"/>
    <s v="015"/>
    <s v="05"/>
    <s v="0150"/>
    <s v="Emergency Rental Assistance"/>
    <s v="MAND "/>
    <s v=""/>
    <s v="412041"/>
    <s v="01"/>
    <s v="FF"/>
    <s v="A"/>
    <n v="-3"/>
    <n v="0"/>
    <n v="0"/>
    <n v="0"/>
    <n v="0"/>
    <n v="0"/>
    <n v="0"/>
    <n v="0"/>
    <n v="0"/>
    <n v="0"/>
    <n v="0"/>
    <n v="0"/>
  </r>
  <r>
    <s v="2025"/>
    <x v="0"/>
    <x v="1"/>
    <x v="0"/>
    <x v="15"/>
    <x v="15"/>
    <x v="6"/>
    <x v="87"/>
    <x v="474"/>
    <x v="55"/>
    <x v="5"/>
    <s v="015"/>
    <s v="05"/>
    <s v="0161"/>
    <s v="Emergency Capital Investment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15"/>
    <x v="15"/>
    <x v="6"/>
    <x v="87"/>
    <x v="475"/>
    <x v="55"/>
    <x v="5"/>
    <s v="015"/>
    <s v="05"/>
    <s v="1881"/>
    <s v="Community Development Financial Institutions Fund Program Account"/>
    <s v="MAND "/>
    <s v=""/>
    <s v="412041"/>
    <s v="01"/>
    <s v="FF"/>
    <s v="A"/>
    <n v="0"/>
    <n v="-45"/>
    <n v="-167"/>
    <n v="-165"/>
    <n v="-162"/>
    <n v="-160"/>
    <n v="-155"/>
    <n v="-151"/>
    <n v="-144"/>
    <n v="-140"/>
    <n v="-155"/>
    <n v="-155"/>
  </r>
  <r>
    <s v="2025"/>
    <x v="0"/>
    <x v="1"/>
    <x v="0"/>
    <x v="15"/>
    <x v="15"/>
    <x v="6"/>
    <x v="87"/>
    <x v="476"/>
    <x v="24"/>
    <x v="5"/>
    <s v="015"/>
    <s v="05"/>
    <s v="1894"/>
    <s v="Air Carrier Worker Support"/>
    <s v="MAND "/>
    <s v=""/>
    <s v="412041"/>
    <s v="01"/>
    <s v="FF"/>
    <s v="A"/>
    <n v="-5"/>
    <n v="0"/>
    <n v="0"/>
    <n v="0"/>
    <n v="0"/>
    <n v="0"/>
    <n v="0"/>
    <n v="0"/>
    <n v="0"/>
    <n v="0"/>
    <n v="0"/>
    <n v="0"/>
  </r>
  <r>
    <s v="2025"/>
    <x v="0"/>
    <x v="1"/>
    <x v="0"/>
    <x v="15"/>
    <x v="15"/>
    <x v="6"/>
    <x v="87"/>
    <x v="477"/>
    <x v="50"/>
    <x v="6"/>
    <s v="015"/>
    <s v="05"/>
    <s v="4444"/>
    <s v="Exchange Stabilization Fund"/>
    <s v="MAND "/>
    <s v=""/>
    <s v="412141"/>
    <s v="01"/>
    <s v="INT"/>
    <s v="A"/>
    <n v="-766"/>
    <n v="-888"/>
    <n v="-717"/>
    <n v="-575"/>
    <n v="-515"/>
    <n v="-488"/>
    <n v="-469"/>
    <n v="-456"/>
    <n v="-449"/>
    <n v="-448"/>
    <n v="-449"/>
    <n v="-449"/>
  </r>
  <r>
    <s v="2025"/>
    <x v="0"/>
    <x v="1"/>
    <x v="0"/>
    <x v="15"/>
    <x v="15"/>
    <x v="8"/>
    <x v="196"/>
    <x v="478"/>
    <x v="45"/>
    <x v="5"/>
    <s v="015"/>
    <s v="11"/>
    <s v="4521"/>
    <s v="Federal Financing Bank"/>
    <s v="MAND "/>
    <s v=""/>
    <s v="412041"/>
    <s v="01"/>
    <s v="FF"/>
    <s v="A"/>
    <n v="-2952"/>
    <n v="-5683"/>
    <n v="-7949"/>
    <n v="-9743"/>
    <n v="-11668"/>
    <n v="-11972"/>
    <n v="-9509"/>
    <n v="-9875"/>
    <n v="-9750"/>
    <n v="-9299"/>
    <n v="-8636"/>
    <n v="-7899"/>
  </r>
  <r>
    <s v="2025"/>
    <x v="0"/>
    <x v="1"/>
    <x v="0"/>
    <x v="15"/>
    <x v="15"/>
    <x v="42"/>
    <x v="197"/>
    <x v="479"/>
    <x v="61"/>
    <x v="5"/>
    <s v="015"/>
    <s v="57"/>
    <s v="8413"/>
    <s v="Assessment Funds"/>
    <s v="MAND "/>
    <s v=""/>
    <s v="412041"/>
    <s v="01"/>
    <s v="FF"/>
    <s v="A"/>
    <n v="-17"/>
    <n v="-15"/>
    <n v="-15"/>
    <n v="-15"/>
    <n v="-15"/>
    <n v="-15"/>
    <n v="-15"/>
    <n v="-15"/>
    <n v="-15"/>
    <n v="-15"/>
    <n v="-15"/>
    <n v="-15"/>
  </r>
  <r>
    <s v="2025"/>
    <x v="0"/>
    <x v="1"/>
    <x v="0"/>
    <x v="15"/>
    <x v="15"/>
    <x v="42"/>
    <x v="197"/>
    <x v="479"/>
    <x v="61"/>
    <x v="6"/>
    <s v="015"/>
    <s v="57"/>
    <s v="8413"/>
    <s v="Assessment Funds"/>
    <s v="MAND "/>
    <s v=""/>
    <s v="412141"/>
    <s v="01"/>
    <s v="INT"/>
    <s v="A"/>
    <n v="-41"/>
    <n v="-51"/>
    <n v="-51"/>
    <n v="-31"/>
    <n v="-31"/>
    <n v="-31"/>
    <n v="-31"/>
    <n v="-31"/>
    <n v="-31"/>
    <n v="-31"/>
    <n v="-31"/>
    <n v="-31"/>
  </r>
  <r>
    <s v="2025"/>
    <x v="0"/>
    <x v="1"/>
    <x v="0"/>
    <x v="16"/>
    <x v="16"/>
    <x v="1"/>
    <x v="122"/>
    <x v="480"/>
    <x v="47"/>
    <x v="5"/>
    <s v="029"/>
    <s v="15"/>
    <s v="4014"/>
    <s v="Canteen Service Revolving Fund"/>
    <s v="MAND "/>
    <s v=""/>
    <s v="412041"/>
    <s v="01"/>
    <s v="FF"/>
    <s v="A"/>
    <n v="0"/>
    <n v="-2"/>
    <n v="0"/>
    <n v="0"/>
    <n v="0"/>
    <n v="0"/>
    <n v="0"/>
    <n v="0"/>
    <n v="0"/>
    <n v="0"/>
    <n v="0"/>
    <n v="0"/>
  </r>
  <r>
    <s v="2025"/>
    <x v="0"/>
    <x v="1"/>
    <x v="0"/>
    <x v="16"/>
    <x v="16"/>
    <x v="2"/>
    <x v="123"/>
    <x v="481"/>
    <x v="57"/>
    <x v="5"/>
    <s v="029"/>
    <s v="25"/>
    <s v="0102"/>
    <s v="Compensation and Pensions"/>
    <s v="MAND "/>
    <s v=""/>
    <s v="412041"/>
    <s v="01"/>
    <s v="FF"/>
    <s v="A"/>
    <n v="-460"/>
    <n v="0"/>
    <n v="0"/>
    <n v="0"/>
    <n v="0"/>
    <n v="0"/>
    <n v="0"/>
    <n v="0"/>
    <n v="0"/>
    <n v="0"/>
    <n v="0"/>
    <n v="0"/>
  </r>
  <r>
    <s v="2025"/>
    <x v="0"/>
    <x v="1"/>
    <x v="0"/>
    <x v="16"/>
    <x v="16"/>
    <x v="2"/>
    <x v="123"/>
    <x v="482"/>
    <x v="36"/>
    <x v="5"/>
    <s v="029"/>
    <s v="25"/>
    <s v="0137"/>
    <s v="Readjustment Benefits"/>
    <s v="MAND "/>
    <s v=""/>
    <s v="412041"/>
    <s v="01"/>
    <s v="FF"/>
    <s v="A"/>
    <n v="-159"/>
    <n v="-172"/>
    <n v="-181"/>
    <n v="-186"/>
    <n v="-190"/>
    <n v="-194"/>
    <n v="-199"/>
    <n v="-203"/>
    <n v="-207"/>
    <n v="-211"/>
    <n v="-216"/>
    <n v="-220"/>
  </r>
  <r>
    <s v="2025"/>
    <x v="0"/>
    <x v="1"/>
    <x v="0"/>
    <x v="16"/>
    <x v="16"/>
    <x v="2"/>
    <x v="123"/>
    <x v="483"/>
    <x v="57"/>
    <x v="6"/>
    <s v="029"/>
    <s v="25"/>
    <s v="4009"/>
    <s v="Servicemembers' Group Life Insurance Fund"/>
    <s v="MAND "/>
    <s v=""/>
    <s v="412141"/>
    <s v="01"/>
    <s v="INT"/>
    <s v="A"/>
    <n v="-98"/>
    <n v="-162"/>
    <n v="-192"/>
    <n v="-183"/>
    <n v="-184"/>
    <n v="-187"/>
    <n v="-193"/>
    <n v="-195"/>
    <n v="-203"/>
    <n v="-210"/>
    <n v="-218"/>
    <n v="-226"/>
  </r>
  <r>
    <s v="2025"/>
    <x v="0"/>
    <x v="1"/>
    <x v="0"/>
    <x v="16"/>
    <x v="16"/>
    <x v="2"/>
    <x v="123"/>
    <x v="484"/>
    <x v="57"/>
    <x v="6"/>
    <s v="029"/>
    <s v="25"/>
    <s v="4010"/>
    <s v="Veterans Reopened Insurance Fund"/>
    <s v="MAND "/>
    <s v=""/>
    <s v="412141"/>
    <s v="01"/>
    <s v="INT"/>
    <s v="A"/>
    <n v="-1"/>
    <n v="-1"/>
    <n v="-1"/>
    <n v="-1"/>
    <n v="-1"/>
    <n v="0"/>
    <n v="0"/>
    <n v="0"/>
    <n v="0"/>
    <n v="0"/>
    <n v="0"/>
    <n v="0"/>
  </r>
  <r>
    <s v="2025"/>
    <x v="0"/>
    <x v="1"/>
    <x v="0"/>
    <x v="16"/>
    <x v="16"/>
    <x v="2"/>
    <x v="123"/>
    <x v="485"/>
    <x v="57"/>
    <x v="5"/>
    <s v="029"/>
    <s v="25"/>
    <s v="4012"/>
    <s v="Service-disabled Veterans Insurance Fund"/>
    <s v="MAND "/>
    <s v=""/>
    <s v="412041"/>
    <s v="01"/>
    <s v="FF"/>
    <s v="A"/>
    <n v="-60"/>
    <n v="-114"/>
    <n v="-102"/>
    <n v="-99"/>
    <n v="-103"/>
    <n v="-114"/>
    <n v="-114"/>
    <n v="-111"/>
    <n v="-109"/>
    <n v="-106"/>
    <n v="-103"/>
    <n v="-99"/>
  </r>
  <r>
    <s v="2025"/>
    <x v="0"/>
    <x v="1"/>
    <x v="0"/>
    <x v="16"/>
    <x v="16"/>
    <x v="2"/>
    <x v="123"/>
    <x v="486"/>
    <x v="47"/>
    <x v="5"/>
    <s v="029"/>
    <s v="25"/>
    <s v="4379"/>
    <s v="Veterans Affairs Life Insurance"/>
    <s v="MAND "/>
    <s v=""/>
    <s v="412041"/>
    <s v="01"/>
    <s v="FF"/>
    <s v="A"/>
    <n v="0"/>
    <n v="-63"/>
    <n v="-91"/>
    <n v="-106"/>
    <n v="-117"/>
    <n v="-127"/>
    <n v="-136"/>
    <n v="-144"/>
    <n v="-152"/>
    <n v="-159"/>
    <n v="-166"/>
    <n v="-172"/>
  </r>
  <r>
    <s v="2025"/>
    <x v="0"/>
    <x v="1"/>
    <x v="0"/>
    <x v="16"/>
    <x v="16"/>
    <x v="2"/>
    <x v="123"/>
    <x v="486"/>
    <x v="47"/>
    <x v="6"/>
    <s v="029"/>
    <s v="25"/>
    <s v="4379"/>
    <s v="Veterans Affairs Life Insurance"/>
    <s v="MAND "/>
    <s v=""/>
    <s v="412141"/>
    <s v="01"/>
    <s v="INT"/>
    <s v="A"/>
    <n v="0"/>
    <n v="-2"/>
    <n v="-4"/>
    <n v="-7"/>
    <n v="-9"/>
    <n v="-10"/>
    <n v="-11"/>
    <n v="-12"/>
    <n v="-14"/>
    <n v="-16"/>
    <n v="-17"/>
    <n v="-19"/>
  </r>
  <r>
    <s v="2025"/>
    <x v="0"/>
    <x v="1"/>
    <x v="0"/>
    <x v="16"/>
    <x v="16"/>
    <x v="2"/>
    <x v="123"/>
    <x v="487"/>
    <x v="57"/>
    <x v="6"/>
    <s v="029"/>
    <s v="25"/>
    <s v="8455"/>
    <s v="Veterans Special Life Insurance Fund"/>
    <s v="MAND "/>
    <s v=""/>
    <s v="412141"/>
    <s v="01"/>
    <s v="INT"/>
    <s v="A"/>
    <n v="-29"/>
    <n v="-23"/>
    <n v="-16"/>
    <n v="-10"/>
    <n v="-7"/>
    <n v="-4"/>
    <n v="-1"/>
    <n v="-3"/>
    <n v="-1"/>
    <n v="0"/>
    <n v="0"/>
    <n v="0"/>
  </r>
  <r>
    <s v="2025"/>
    <x v="0"/>
    <x v="1"/>
    <x v="0"/>
    <x v="16"/>
    <x v="16"/>
    <x v="33"/>
    <x v="49"/>
    <x v="321"/>
    <x v="47"/>
    <x v="5"/>
    <s v="029"/>
    <s v="40"/>
    <s v="0142"/>
    <s v="General Administration"/>
    <s v="MAND "/>
    <s v=""/>
    <s v="412041"/>
    <s v="01"/>
    <s v="FF"/>
    <s v="A"/>
    <n v="-28"/>
    <n v="0"/>
    <n v="0"/>
    <n v="0"/>
    <n v="0"/>
    <n v="0"/>
    <n v="0"/>
    <n v="0"/>
    <n v="0"/>
    <n v="0"/>
    <n v="0"/>
    <n v="0"/>
  </r>
  <r>
    <s v="2025"/>
    <x v="0"/>
    <x v="1"/>
    <x v="0"/>
    <x v="16"/>
    <x v="16"/>
    <x v="33"/>
    <x v="49"/>
    <x v="488"/>
    <x v="47"/>
    <x v="5"/>
    <s v="029"/>
    <s v="40"/>
    <s v="4537"/>
    <s v="Supply Fund"/>
    <s v="MAND "/>
    <s v=""/>
    <s v="412041"/>
    <s v="01"/>
    <s v="FF"/>
    <s v="A"/>
    <n v="-1635"/>
    <n v="-3000"/>
    <n v="-3000"/>
    <n v="-3000"/>
    <n v="-3000"/>
    <n v="-3000"/>
    <n v="-3000"/>
    <n v="-3000"/>
    <n v="-3000"/>
    <n v="-3000"/>
    <n v="-3000"/>
    <n v="-3000"/>
  </r>
  <r>
    <s v="2025"/>
    <x v="0"/>
    <x v="1"/>
    <x v="0"/>
    <x v="17"/>
    <x v="17"/>
    <x v="38"/>
    <x v="124"/>
    <x v="489"/>
    <x v="9"/>
    <x v="5"/>
    <s v="202"/>
    <s v="00"/>
    <s v="4902"/>
    <s v="Revolving Fund"/>
    <s v="MAND "/>
    <s v=""/>
    <s v="412041"/>
    <s v="01"/>
    <s v="FF"/>
    <s v="A"/>
    <n v="-11299"/>
    <n v="-9737"/>
    <n v="-9737"/>
    <n v="-8550"/>
    <n v="-8550"/>
    <n v="-8550"/>
    <n v="-8550"/>
    <n v="-8550"/>
    <n v="-8550"/>
    <n v="-8550"/>
    <n v="-8550"/>
    <n v="-8550"/>
  </r>
  <r>
    <s v="2025"/>
    <x v="0"/>
    <x v="1"/>
    <x v="0"/>
    <x v="18"/>
    <x v="18"/>
    <x v="26"/>
    <x v="198"/>
    <x v="490"/>
    <x v="20"/>
    <x v="5"/>
    <s v="200"/>
    <s v="07"/>
    <s v="5472"/>
    <s v="Department of Defense Medicare-Eligible Retiree Health Care Fund"/>
    <s v="MAND "/>
    <s v=""/>
    <s v="412041"/>
    <s v="01"/>
    <s v="FF"/>
    <s v="A"/>
    <n v="-60"/>
    <n v="0"/>
    <n v="0"/>
    <n v="0"/>
    <n v="0"/>
    <n v="0"/>
    <n v="0"/>
    <n v="0"/>
    <n v="0"/>
    <n v="0"/>
    <n v="0"/>
    <n v="0"/>
  </r>
  <r>
    <s v="2025"/>
    <x v="0"/>
    <x v="1"/>
    <x v="0"/>
    <x v="19"/>
    <x v="19"/>
    <x v="38"/>
    <x v="126"/>
    <x v="491"/>
    <x v="31"/>
    <x v="6"/>
    <s v="020"/>
    <s v="00"/>
    <s v="4310"/>
    <s v="Reregistration and Expedited Processing Revolving Fund"/>
    <s v="MAND "/>
    <s v=""/>
    <s v="412141"/>
    <s v="01"/>
    <s v="INT"/>
    <s v="A"/>
    <n v="-1"/>
    <n v="0"/>
    <n v="0"/>
    <n v="-1"/>
    <n v="-1"/>
    <n v="-1"/>
    <n v="-1"/>
    <n v="-1"/>
    <n v="-1"/>
    <n v="-1"/>
    <n v="-1"/>
    <n v="-1"/>
  </r>
  <r>
    <s v="2025"/>
    <x v="0"/>
    <x v="1"/>
    <x v="0"/>
    <x v="21"/>
    <x v="21"/>
    <x v="6"/>
    <x v="138"/>
    <x v="350"/>
    <x v="23"/>
    <x v="5"/>
    <s v="023"/>
    <s v="05"/>
    <s v="4542"/>
    <s v="Federal Buildings Fund"/>
    <s v="MAND "/>
    <s v=""/>
    <s v="412041"/>
    <s v="01"/>
    <s v="FF"/>
    <s v="A"/>
    <n v="0"/>
    <n v="0"/>
    <n v="-3500"/>
    <n v="0"/>
    <n v="0"/>
    <n v="0"/>
    <n v="0"/>
    <n v="0"/>
    <n v="0"/>
    <n v="0"/>
    <n v="0"/>
    <n v="0"/>
  </r>
  <r>
    <s v="2025"/>
    <x v="0"/>
    <x v="1"/>
    <x v="0"/>
    <x v="21"/>
    <x v="21"/>
    <x v="6"/>
    <x v="138"/>
    <x v="492"/>
    <x v="23"/>
    <x v="5"/>
    <s v="023"/>
    <s v="05"/>
    <s v="4614"/>
    <s v="Federal Capital Revolving Fund"/>
    <s v="MAND "/>
    <s v=""/>
    <s v="412041"/>
    <s v="01"/>
    <s v="FF"/>
    <s v="A"/>
    <n v="0"/>
    <n v="0"/>
    <n v="-233"/>
    <n v="-400"/>
    <n v="-567"/>
    <n v="-667"/>
    <n v="-733"/>
    <n v="-800"/>
    <n v="-833"/>
    <n v="-867"/>
    <n v="-933"/>
    <n v="-1000"/>
  </r>
  <r>
    <s v="2025"/>
    <x v="0"/>
    <x v="1"/>
    <x v="0"/>
    <x v="21"/>
    <x v="21"/>
    <x v="7"/>
    <x v="139"/>
    <x v="493"/>
    <x v="23"/>
    <x v="5"/>
    <s v="023"/>
    <s v="10"/>
    <s v="4534"/>
    <s v="Acquisition Services Fund"/>
    <s v="MAND "/>
    <s v=""/>
    <s v="412041"/>
    <s v="01"/>
    <s v="FF"/>
    <s v="A"/>
    <n v="-22865"/>
    <n v="-25668"/>
    <n v="-27018"/>
    <n v="-27446"/>
    <n v="-27995"/>
    <n v="-28555"/>
    <n v="-29127"/>
    <n v="-29709"/>
    <n v="-30304"/>
    <n v="-30910"/>
    <n v="-31528"/>
    <n v="-32159"/>
  </r>
  <r>
    <s v="2025"/>
    <x v="0"/>
    <x v="1"/>
    <x v="0"/>
    <x v="22"/>
    <x v="22"/>
    <x v="10"/>
    <x v="148"/>
    <x v="494"/>
    <x v="50"/>
    <x v="5"/>
    <s v="184"/>
    <s v="70"/>
    <s v="8242"/>
    <s v="Foreign Military Sales Trust Fund"/>
    <s v="MAND "/>
    <s v=""/>
    <s v="412041"/>
    <s v="01"/>
    <s v="FF"/>
    <s v="A"/>
    <n v="-6"/>
    <n v="0"/>
    <n v="0"/>
    <n v="0"/>
    <n v="0"/>
    <n v="0"/>
    <n v="0"/>
    <n v="0"/>
    <n v="0"/>
    <n v="0"/>
    <n v="0"/>
    <n v="0"/>
  </r>
  <r>
    <s v="2025"/>
    <x v="0"/>
    <x v="1"/>
    <x v="0"/>
    <x v="25"/>
    <x v="25"/>
    <x v="38"/>
    <x v="151"/>
    <x v="382"/>
    <x v="52"/>
    <x v="5"/>
    <s v="027"/>
    <s v="00"/>
    <s v="0100"/>
    <s v="Salaries and Expenses"/>
    <s v="MAND "/>
    <s v=""/>
    <s v="412041"/>
    <s v="01"/>
    <s v="FF"/>
    <s v="A"/>
    <n v="-77"/>
    <n v="-43"/>
    <n v="0"/>
    <n v="0"/>
    <n v="0"/>
    <n v="0"/>
    <n v="0"/>
    <n v="0"/>
    <n v="0"/>
    <n v="0"/>
    <n v="0"/>
    <n v="0"/>
  </r>
  <r>
    <s v="2025"/>
    <x v="0"/>
    <x v="1"/>
    <x v="0"/>
    <x v="25"/>
    <x v="25"/>
    <x v="38"/>
    <x v="151"/>
    <x v="495"/>
    <x v="52"/>
    <x v="5"/>
    <s v="027"/>
    <s v="00"/>
    <s v="0800"/>
    <s v="Flexible Benefits Plan Reserve"/>
    <s v="MAND "/>
    <s v=""/>
    <s v="412041"/>
    <s v="01"/>
    <s v="FF"/>
    <s v="A"/>
    <n v="-1"/>
    <n v="-1"/>
    <n v="-1"/>
    <n v="-2"/>
    <n v="-2"/>
    <n v="-2"/>
    <n v="-2"/>
    <n v="-2"/>
    <n v="-2"/>
    <n v="-2"/>
    <n v="-2"/>
    <n v="-2"/>
  </r>
  <r>
    <s v="2025"/>
    <x v="0"/>
    <x v="1"/>
    <x v="0"/>
    <x v="25"/>
    <x v="25"/>
    <x v="38"/>
    <x v="151"/>
    <x v="496"/>
    <x v="52"/>
    <x v="5"/>
    <s v="027"/>
    <s v="00"/>
    <s v="4571"/>
    <s v="Revolving Fund"/>
    <s v="MAND "/>
    <s v=""/>
    <s v="412041"/>
    <s v="01"/>
    <s v="FF"/>
    <s v="A"/>
    <n v="-594"/>
    <n v="-720"/>
    <n v="-771"/>
    <n v="-320"/>
    <n v="-315"/>
    <n v="-310"/>
    <n v="-305"/>
    <n v="-300"/>
    <n v="-295"/>
    <n v="-290"/>
    <n v="-285"/>
    <n v="-280"/>
  </r>
  <r>
    <s v="2025"/>
    <x v="0"/>
    <x v="1"/>
    <x v="0"/>
    <x v="25"/>
    <x v="25"/>
    <x v="38"/>
    <x v="151"/>
    <x v="497"/>
    <x v="60"/>
    <x v="5"/>
    <s v="027"/>
    <s v="00"/>
    <s v="8424"/>
    <s v="Employees Life Insurance Fund"/>
    <s v="MAND "/>
    <s v=""/>
    <s v="412041"/>
    <s v="01"/>
    <s v="FF"/>
    <s v="A"/>
    <n v="-735"/>
    <n v="-708"/>
    <n v="-731"/>
    <n v="-752"/>
    <n v="-774"/>
    <n v="-797"/>
    <n v="-821"/>
    <n v="-846"/>
    <n v="-871"/>
    <n v="-898"/>
    <n v="-924"/>
    <n v="-951"/>
  </r>
  <r>
    <s v="2025"/>
    <x v="0"/>
    <x v="1"/>
    <x v="0"/>
    <x v="25"/>
    <x v="25"/>
    <x v="38"/>
    <x v="151"/>
    <x v="497"/>
    <x v="60"/>
    <x v="5"/>
    <s v="027"/>
    <s v="00"/>
    <s v="8424"/>
    <s v="Employees Life Insurance Fund"/>
    <s v="MAND "/>
    <s v=""/>
    <s v="412041"/>
    <s v="02"/>
    <s v="FF"/>
    <s v="A"/>
    <n v="0"/>
    <n v="-5"/>
    <n v="-7"/>
    <n v="-6"/>
    <n v="-5"/>
    <n v="-4"/>
    <n v="-3"/>
    <n v="-2"/>
    <n v="-2"/>
    <n v="0"/>
    <n v="0"/>
    <n v="0"/>
  </r>
  <r>
    <s v="2025"/>
    <x v="0"/>
    <x v="1"/>
    <x v="0"/>
    <x v="25"/>
    <x v="25"/>
    <x v="38"/>
    <x v="151"/>
    <x v="497"/>
    <x v="60"/>
    <x v="6"/>
    <s v="027"/>
    <s v="00"/>
    <s v="8424"/>
    <s v="Employees Life Insurance Fund"/>
    <s v="MAND "/>
    <s v=""/>
    <s v="412141"/>
    <s v="01"/>
    <s v="INT"/>
    <s v="A"/>
    <n v="-1236"/>
    <n v="-2359"/>
    <n v="-2413"/>
    <n v="-2545"/>
    <n v="-2642"/>
    <n v="-2694"/>
    <n v="-2720"/>
    <n v="-2678"/>
    <n v="-2672"/>
    <n v="-2740"/>
    <n v="-2810"/>
    <n v="-2828"/>
  </r>
  <r>
    <s v="2025"/>
    <x v="0"/>
    <x v="1"/>
    <x v="0"/>
    <x v="25"/>
    <x v="25"/>
    <x v="38"/>
    <x v="151"/>
    <x v="498"/>
    <x v="20"/>
    <x v="5"/>
    <s v="027"/>
    <s v="00"/>
    <s v="9981"/>
    <s v="Employees and Retired Employees Health Benefits Funds"/>
    <s v="MAND "/>
    <s v=""/>
    <s v="412041"/>
    <s v="01"/>
    <s v="FF"/>
    <s v="A"/>
    <n v="-42951"/>
    <n v="-45904"/>
    <n v="-48493"/>
    <n v="-51680"/>
    <n v="-55467"/>
    <n v="-59438"/>
    <n v="-63511"/>
    <n v="-67806"/>
    <n v="-72391"/>
    <n v="-77284"/>
    <n v="-82366"/>
    <n v="-88040"/>
  </r>
  <r>
    <s v="2025"/>
    <x v="0"/>
    <x v="1"/>
    <x v="0"/>
    <x v="25"/>
    <x v="25"/>
    <x v="38"/>
    <x v="151"/>
    <x v="498"/>
    <x v="20"/>
    <x v="5"/>
    <s v="027"/>
    <s v="00"/>
    <s v="9981"/>
    <s v="Employees and Retired Employees Health Benefits Funds"/>
    <s v="MAND "/>
    <s v=""/>
    <s v="412041"/>
    <s v="02"/>
    <s v="FF"/>
    <s v="A"/>
    <n v="0"/>
    <n v="0"/>
    <n v="-33"/>
    <n v="-49"/>
    <n v="-52"/>
    <n v="-56"/>
    <n v="-60"/>
    <n v="-64"/>
    <n v="-68"/>
    <n v="-72"/>
    <n v="-77"/>
    <n v="-83"/>
  </r>
  <r>
    <s v="2025"/>
    <x v="0"/>
    <x v="1"/>
    <x v="0"/>
    <x v="25"/>
    <x v="25"/>
    <x v="38"/>
    <x v="151"/>
    <x v="498"/>
    <x v="20"/>
    <x v="6"/>
    <s v="027"/>
    <s v="00"/>
    <s v="9981"/>
    <s v="Employees and Retired Employees Health Benefits Funds"/>
    <s v="MAND "/>
    <s v=""/>
    <s v="412141"/>
    <s v="01"/>
    <s v="INT"/>
    <s v="A"/>
    <n v="-940"/>
    <n v="-1053"/>
    <n v="-1034"/>
    <n v="-939"/>
    <n v="-937"/>
    <n v="-995"/>
    <n v="-1021"/>
    <n v="-1067"/>
    <n v="-1117"/>
    <n v="-1181"/>
    <n v="-1267"/>
    <n v="-1359"/>
  </r>
  <r>
    <s v="2025"/>
    <x v="0"/>
    <x v="1"/>
    <x v="0"/>
    <x v="27"/>
    <x v="27"/>
    <x v="38"/>
    <x v="153"/>
    <x v="386"/>
    <x v="53"/>
    <x v="5"/>
    <s v="016"/>
    <s v="00"/>
    <s v="8704"/>
    <s v="Limitation on Administrative Expenses"/>
    <s v="MAND "/>
    <s v=""/>
    <s v="412041"/>
    <s v="04"/>
    <s v="FF"/>
    <s v="A"/>
    <n v="-15"/>
    <n v="-8"/>
    <n v="0"/>
    <n v="0"/>
    <n v="0"/>
    <n v="0"/>
    <n v="0"/>
    <n v="0"/>
    <n v="0"/>
    <n v="0"/>
    <n v="0"/>
    <n v="0"/>
  </r>
  <r>
    <s v="2025"/>
    <x v="0"/>
    <x v="1"/>
    <x v="0"/>
    <x v="56"/>
    <x v="56"/>
    <x v="38"/>
    <x v="199"/>
    <x v="499"/>
    <x v="2"/>
    <x v="5"/>
    <s v="581"/>
    <s v="00"/>
    <s v="5577"/>
    <s v="Bureau of Consumer Financial Protection Fund"/>
    <s v="MAND "/>
    <s v=""/>
    <s v="412041"/>
    <s v="01"/>
    <s v="FF"/>
    <s v="A"/>
    <n v="-3"/>
    <n v="-3"/>
    <n v="-3"/>
    <n v="-3"/>
    <n v="-3"/>
    <n v="-3"/>
    <n v="-3"/>
    <n v="-3"/>
    <n v="-3"/>
    <n v="-3"/>
    <n v="-3"/>
    <n v="-3"/>
  </r>
  <r>
    <s v="2025"/>
    <x v="0"/>
    <x v="1"/>
    <x v="0"/>
    <x v="57"/>
    <x v="57"/>
    <x v="38"/>
    <x v="200"/>
    <x v="500"/>
    <x v="2"/>
    <x v="6"/>
    <s v="339"/>
    <s v="00"/>
    <s v="4334"/>
    <s v="Customer Protection Fund"/>
    <s v="MAND "/>
    <s v=""/>
    <s v="412141"/>
    <s v="01"/>
    <s v="INT"/>
    <s v="A"/>
    <n v="-13"/>
    <n v="-8"/>
    <n v="-4"/>
    <n v="-2"/>
    <n v="-2"/>
    <n v="-2"/>
    <n v="-2"/>
    <n v="-2"/>
    <n v="-2"/>
    <n v="-2"/>
    <n v="-2"/>
    <n v="-2"/>
  </r>
  <r>
    <s v="2025"/>
    <x v="0"/>
    <x v="1"/>
    <x v="0"/>
    <x v="31"/>
    <x v="31"/>
    <x v="38"/>
    <x v="157"/>
    <x v="501"/>
    <x v="22"/>
    <x v="5"/>
    <s v="485"/>
    <s v="00"/>
    <s v="2722"/>
    <s v="Salaries and Expenses"/>
    <s v="MAND "/>
    <s v=""/>
    <s v="412041"/>
    <s v="01"/>
    <s v="FF"/>
    <s v="A"/>
    <n v="-4"/>
    <n v="0"/>
    <n v="0"/>
    <n v="0"/>
    <n v="0"/>
    <n v="0"/>
    <n v="0"/>
    <n v="0"/>
    <n v="0"/>
    <n v="0"/>
    <n v="0"/>
    <n v="0"/>
  </r>
  <r>
    <s v="2025"/>
    <x v="0"/>
    <x v="1"/>
    <x v="0"/>
    <x v="31"/>
    <x v="31"/>
    <x v="38"/>
    <x v="157"/>
    <x v="390"/>
    <x v="22"/>
    <x v="5"/>
    <s v="485"/>
    <s v="00"/>
    <s v="2728"/>
    <s v="Operating Expenses"/>
    <s v="MAND "/>
    <s v=""/>
    <s v="412041"/>
    <s v="01"/>
    <s v="FF"/>
    <s v="A"/>
    <n v="-84"/>
    <n v="0"/>
    <n v="0"/>
    <n v="0"/>
    <n v="0"/>
    <n v="0"/>
    <n v="0"/>
    <n v="0"/>
    <n v="0"/>
    <n v="0"/>
    <n v="0"/>
    <n v="0"/>
  </r>
  <r>
    <s v="2025"/>
    <x v="0"/>
    <x v="1"/>
    <x v="0"/>
    <x v="58"/>
    <x v="58"/>
    <x v="38"/>
    <x v="201"/>
    <x v="502"/>
    <x v="30"/>
    <x v="5"/>
    <s v="542"/>
    <s v="00"/>
    <s v="4592"/>
    <s v="Inspectors General Council Fund"/>
    <s v="MAND "/>
    <s v=""/>
    <s v="412041"/>
    <s v="01"/>
    <s v="FF"/>
    <s v="A"/>
    <n v="-15"/>
    <n v="-15"/>
    <n v="-15"/>
    <n v="-15"/>
    <n v="-15"/>
    <n v="-15"/>
    <n v="-15"/>
    <n v="-15"/>
    <n v="-15"/>
    <n v="-15"/>
    <n v="-15"/>
    <n v="-15"/>
  </r>
  <r>
    <s v="2025"/>
    <x v="0"/>
    <x v="1"/>
    <x v="0"/>
    <x v="34"/>
    <x v="34"/>
    <x v="28"/>
    <x v="160"/>
    <x v="503"/>
    <x v="54"/>
    <x v="5"/>
    <s v="349"/>
    <s v="10"/>
    <s v="5676"/>
    <s v="District of Columbia Crime Victims Compensation Fund"/>
    <s v="MAND "/>
    <s v=""/>
    <s v="412041"/>
    <s v="01"/>
    <s v="FF"/>
    <s v="A"/>
    <n v="0"/>
    <n v="-3"/>
    <n v="-3"/>
    <n v="-3"/>
    <n v="-3"/>
    <n v="-3"/>
    <n v="-3"/>
    <n v="-3"/>
    <n v="-3"/>
    <n v="-3"/>
    <n v="-3"/>
    <n v="-3"/>
  </r>
  <r>
    <s v="2025"/>
    <x v="0"/>
    <x v="1"/>
    <x v="0"/>
    <x v="34"/>
    <x v="34"/>
    <x v="32"/>
    <x v="202"/>
    <x v="504"/>
    <x v="54"/>
    <x v="5"/>
    <s v="349"/>
    <s v="30"/>
    <s v="4446"/>
    <s v="Federal Payment for Water and Sewer Services"/>
    <s v="MAND "/>
    <s v=""/>
    <s v="412041"/>
    <s v="01"/>
    <s v="FF"/>
    <s v="A"/>
    <n v="-90"/>
    <n v="-101"/>
    <n v="-97"/>
    <n v="-97"/>
    <n v="-97"/>
    <n v="-97"/>
    <n v="-97"/>
    <n v="-97"/>
    <n v="-97"/>
    <n v="-97"/>
    <n v="-97"/>
    <n v="-97"/>
  </r>
  <r>
    <s v="2025"/>
    <x v="0"/>
    <x v="1"/>
    <x v="0"/>
    <x v="59"/>
    <x v="59"/>
    <x v="38"/>
    <x v="203"/>
    <x v="505"/>
    <x v="15"/>
    <x v="5"/>
    <s v="350"/>
    <s v="00"/>
    <s v="4019"/>
    <s v="EEOC Education, Technical Assistance, and Training Revolving Fund"/>
    <s v="MAND "/>
    <s v=""/>
    <s v="412041"/>
    <s v="01"/>
    <s v="FF"/>
    <s v="A"/>
    <n v="0"/>
    <n v="-2"/>
    <n v="-2"/>
    <n v="-2"/>
    <n v="-2"/>
    <n v="-2"/>
    <n v="-2"/>
    <n v="-2"/>
    <n v="-2"/>
    <n v="-2"/>
    <n v="-2"/>
    <n v="-2"/>
  </r>
  <r>
    <s v="2025"/>
    <x v="0"/>
    <x v="1"/>
    <x v="0"/>
    <x v="60"/>
    <x v="60"/>
    <x v="38"/>
    <x v="204"/>
    <x v="506"/>
    <x v="7"/>
    <x v="6"/>
    <s v="352"/>
    <s v="00"/>
    <s v="4131"/>
    <s v="Limitation on Administrative Expenses"/>
    <s v="MAND "/>
    <s v=""/>
    <s v="412141"/>
    <s v="01"/>
    <s v="INT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61"/>
    <x v="61"/>
    <x v="38"/>
    <x v="205"/>
    <x v="507"/>
    <x v="7"/>
    <x v="6"/>
    <s v="355"/>
    <s v="00"/>
    <s v="4171"/>
    <s v="Farm Credit System Insurance Fund"/>
    <s v="MAND "/>
    <s v=""/>
    <s v="412141"/>
    <s v="01"/>
    <s v="INT"/>
    <s v="A"/>
    <n v="-119"/>
    <n v="-171"/>
    <n v="-189"/>
    <n v="-208"/>
    <n v="-228"/>
    <n v="-248"/>
    <n v="-268"/>
    <n v="-289"/>
    <n v="-310"/>
    <n v="-332"/>
    <n v="-355"/>
    <n v="-378"/>
  </r>
  <r>
    <s v="2025"/>
    <x v="0"/>
    <x v="1"/>
    <x v="0"/>
    <x v="35"/>
    <x v="35"/>
    <x v="38"/>
    <x v="161"/>
    <x v="394"/>
    <x v="2"/>
    <x v="5"/>
    <s v="356"/>
    <s v="00"/>
    <s v="0100"/>
    <s v="Salaries and Expenses"/>
    <s v="MAND "/>
    <s v=""/>
    <s v="412041"/>
    <s v="01"/>
    <s v="FF"/>
    <s v="A"/>
    <n v="-14"/>
    <n v="0"/>
    <n v="0"/>
    <n v="0"/>
    <n v="0"/>
    <n v="0"/>
    <n v="0"/>
    <n v="0"/>
    <n v="0"/>
    <n v="0"/>
    <n v="0"/>
    <n v="0"/>
  </r>
  <r>
    <s v="2025"/>
    <x v="0"/>
    <x v="1"/>
    <x v="0"/>
    <x v="62"/>
    <x v="62"/>
    <x v="6"/>
    <x v="206"/>
    <x v="508"/>
    <x v="61"/>
    <x v="6"/>
    <s v="357"/>
    <s v="20"/>
    <s v="4596"/>
    <s v="Deposit Insurance Fund"/>
    <s v="MAND "/>
    <s v=""/>
    <s v="412141"/>
    <s v="01"/>
    <s v="INT"/>
    <s v="A"/>
    <n v="-2161"/>
    <n v="-2936"/>
    <n v="-3153"/>
    <n v="-3273"/>
    <n v="-3931"/>
    <n v="-4581"/>
    <n v="-4515"/>
    <n v="-4467"/>
    <n v="-4279"/>
    <n v="-4236"/>
    <n v="-4361"/>
    <n v="-4566"/>
  </r>
  <r>
    <s v="2025"/>
    <x v="0"/>
    <x v="1"/>
    <x v="0"/>
    <x v="62"/>
    <x v="62"/>
    <x v="7"/>
    <x v="207"/>
    <x v="509"/>
    <x v="61"/>
    <x v="6"/>
    <s v="357"/>
    <s v="30"/>
    <s v="4065"/>
    <s v="FSLIC Resolution Fund"/>
    <s v="MAND "/>
    <s v=""/>
    <s v="412141"/>
    <s v="01"/>
    <s v="INT"/>
    <s v="A"/>
    <n v="-42"/>
    <n v="-51"/>
    <n v="-39"/>
    <n v="-34"/>
    <n v="-35"/>
    <n v="-37"/>
    <n v="-39"/>
    <n v="-41"/>
    <n v="-43"/>
    <n v="-46"/>
    <n v="-48"/>
    <n v="-49"/>
  </r>
  <r>
    <s v="2025"/>
    <x v="0"/>
    <x v="1"/>
    <x v="0"/>
    <x v="63"/>
    <x v="63"/>
    <x v="38"/>
    <x v="208"/>
    <x v="510"/>
    <x v="27"/>
    <x v="5"/>
    <s v="537"/>
    <s v="00"/>
    <s v="5532"/>
    <s v="Federal Housing Finance Agency, Administrative Expenses"/>
    <s v="MAND "/>
    <s v=""/>
    <s v="412041"/>
    <s v="01"/>
    <s v="FF"/>
    <s v="A"/>
    <n v="-2"/>
    <n v="-2"/>
    <n v="-2"/>
    <n v="-1"/>
    <n v="-1"/>
    <n v="-1"/>
    <n v="-1"/>
    <n v="-1"/>
    <n v="-1"/>
    <n v="-1"/>
    <n v="-1"/>
    <n v="-1"/>
  </r>
  <r>
    <s v="2025"/>
    <x v="0"/>
    <x v="1"/>
    <x v="0"/>
    <x v="63"/>
    <x v="63"/>
    <x v="38"/>
    <x v="208"/>
    <x v="511"/>
    <x v="27"/>
    <x v="5"/>
    <s v="537"/>
    <s v="00"/>
    <s v="5564"/>
    <s v="Office of Inspector General"/>
    <s v="MAND "/>
    <s v=""/>
    <s v="412041"/>
    <s v="01"/>
    <s v="FF"/>
    <s v="A"/>
    <n v="-54"/>
    <n v="-53"/>
    <n v="-59"/>
    <n v="-60"/>
    <n v="-61"/>
    <n v="-61"/>
    <n v="-61"/>
    <n v="-62"/>
    <n v="-62"/>
    <n v="-62"/>
    <n v="-62"/>
    <n v="-63"/>
  </r>
  <r>
    <s v="2025"/>
    <x v="0"/>
    <x v="1"/>
    <x v="0"/>
    <x v="64"/>
    <x v="64"/>
    <x v="38"/>
    <x v="209"/>
    <x v="512"/>
    <x v="10"/>
    <x v="5"/>
    <s v="586"/>
    <s v="00"/>
    <s v="1770"/>
    <s v="Gulf Coast Ecosystem Restoration Council"/>
    <s v="MAND "/>
    <s v=""/>
    <s v="412041"/>
    <s v="01"/>
    <s v="FF"/>
    <s v="A"/>
    <n v="-67"/>
    <n v="-138"/>
    <n v="-135"/>
    <n v="-432"/>
    <n v="-104"/>
    <n v="-157"/>
    <n v="-339"/>
    <n v="-339"/>
    <n v="-339"/>
    <n v="-339"/>
    <n v="-339"/>
    <n v="-339"/>
  </r>
  <r>
    <s v="2025"/>
    <x v="0"/>
    <x v="1"/>
    <x v="0"/>
    <x v="65"/>
    <x v="65"/>
    <x v="38"/>
    <x v="210"/>
    <x v="513"/>
    <x v="12"/>
    <x v="5"/>
    <s v="487"/>
    <s v="00"/>
    <s v="0925"/>
    <s v="Environmental Dispute Resolution Fund"/>
    <s v="MAND "/>
    <s v=""/>
    <s v="412041"/>
    <s v="01"/>
    <s v="FF"/>
    <s v="A"/>
    <n v="-2"/>
    <n v="-2"/>
    <n v="-2"/>
    <n v="-3"/>
    <n v="-3"/>
    <n v="-3"/>
    <n v="-3"/>
    <n v="-3"/>
    <n v="-3"/>
    <n v="-3"/>
    <n v="-3"/>
    <n v="-3"/>
  </r>
  <r>
    <s v="2025"/>
    <x v="0"/>
    <x v="1"/>
    <x v="0"/>
    <x v="43"/>
    <x v="43"/>
    <x v="38"/>
    <x v="169"/>
    <x v="514"/>
    <x v="23"/>
    <x v="5"/>
    <s v="393"/>
    <s v="00"/>
    <s v="8436"/>
    <s v="National Archives Trust Fund"/>
    <s v="MAND "/>
    <s v=""/>
    <s v="412041"/>
    <s v="01"/>
    <s v="FF"/>
    <s v="A"/>
    <n v="0"/>
    <n v="0"/>
    <n v="0"/>
    <n v="-1"/>
    <n v="-1"/>
    <n v="-1"/>
    <n v="-1"/>
    <n v="-1"/>
    <n v="-1"/>
    <n v="-1"/>
    <n v="-1"/>
    <n v="-1"/>
  </r>
  <r>
    <s v="2025"/>
    <x v="0"/>
    <x v="1"/>
    <x v="0"/>
    <x v="66"/>
    <x v="66"/>
    <x v="38"/>
    <x v="211"/>
    <x v="515"/>
    <x v="61"/>
    <x v="5"/>
    <s v="415"/>
    <s v="00"/>
    <s v="4056"/>
    <s v="Operating Fund"/>
    <s v="MAND "/>
    <s v=""/>
    <s v="412041"/>
    <s v="01"/>
    <s v="FF"/>
    <s v="A"/>
    <n v="-225"/>
    <n v="-209"/>
    <n v="-213"/>
    <n v="-217"/>
    <n v="-221"/>
    <n v="-226"/>
    <n v="-230"/>
    <n v="-235"/>
    <n v="-240"/>
    <n v="-244"/>
    <n v="-249"/>
    <n v="-254"/>
  </r>
  <r>
    <s v="2025"/>
    <x v="0"/>
    <x v="1"/>
    <x v="0"/>
    <x v="66"/>
    <x v="66"/>
    <x v="38"/>
    <x v="211"/>
    <x v="515"/>
    <x v="61"/>
    <x v="6"/>
    <s v="415"/>
    <s v="00"/>
    <s v="4056"/>
    <s v="Operating Fund"/>
    <s v="MAND "/>
    <s v=""/>
    <s v="412141"/>
    <s v="01"/>
    <s v="INT"/>
    <s v="A"/>
    <n v="-6"/>
    <n v="-6"/>
    <n v="-5"/>
    <n v="-5"/>
    <n v="-4"/>
    <n v="-4"/>
    <n v="-4"/>
    <n v="-4"/>
    <n v="-4"/>
    <n v="-4"/>
    <n v="-4"/>
    <n v="-4"/>
  </r>
  <r>
    <s v="2025"/>
    <x v="0"/>
    <x v="1"/>
    <x v="0"/>
    <x v="66"/>
    <x v="66"/>
    <x v="38"/>
    <x v="211"/>
    <x v="516"/>
    <x v="61"/>
    <x v="5"/>
    <s v="415"/>
    <s v="00"/>
    <s v="4468"/>
    <s v="Credit Union Share Insurance Fund"/>
    <s v="MAND "/>
    <s v=""/>
    <s v="412041"/>
    <s v="01"/>
    <s v="FF"/>
    <s v="A"/>
    <n v="-1"/>
    <n v="0"/>
    <n v="0"/>
    <n v="0"/>
    <n v="0"/>
    <n v="0"/>
    <n v="0"/>
    <n v="0"/>
    <n v="0"/>
    <n v="0"/>
    <n v="0"/>
    <n v="0"/>
  </r>
  <r>
    <s v="2025"/>
    <x v="0"/>
    <x v="1"/>
    <x v="0"/>
    <x v="66"/>
    <x v="66"/>
    <x v="38"/>
    <x v="211"/>
    <x v="516"/>
    <x v="61"/>
    <x v="6"/>
    <s v="415"/>
    <s v="00"/>
    <s v="4468"/>
    <s v="Credit Union Share Insurance Fund"/>
    <s v="MAND "/>
    <s v=""/>
    <s v="412141"/>
    <s v="01"/>
    <s v="INT"/>
    <s v="A"/>
    <n v="-571"/>
    <n v="-549"/>
    <n v="-634"/>
    <n v="-764"/>
    <n v="-907"/>
    <n v="-1074"/>
    <n v="-1239"/>
    <n v="-1357"/>
    <n v="-1468"/>
    <n v="-1591"/>
    <n v="-1728"/>
    <n v="-1882"/>
  </r>
  <r>
    <s v="2025"/>
    <x v="0"/>
    <x v="1"/>
    <x v="0"/>
    <x v="66"/>
    <x v="66"/>
    <x v="38"/>
    <x v="211"/>
    <x v="517"/>
    <x v="61"/>
    <x v="6"/>
    <s v="415"/>
    <s v="00"/>
    <s v="4470"/>
    <s v="Central Liquidity Facility"/>
    <s v="MAND "/>
    <s v=""/>
    <s v="412141"/>
    <s v="01"/>
    <s v="INT"/>
    <s v="A"/>
    <n v="-38"/>
    <n v="-35"/>
    <n v="-35"/>
    <n v="-35"/>
    <n v="-35"/>
    <n v="-35"/>
    <n v="-35"/>
    <n v="-35"/>
    <n v="-35"/>
    <n v="-35"/>
    <n v="-35"/>
    <n v="-35"/>
  </r>
  <r>
    <s v="2025"/>
    <x v="0"/>
    <x v="1"/>
    <x v="0"/>
    <x v="49"/>
    <x v="49"/>
    <x v="38"/>
    <x v="175"/>
    <x v="518"/>
    <x v="56"/>
    <x v="5"/>
    <s v="440"/>
    <s v="00"/>
    <s v="4020"/>
    <s v="Postal Service Fund"/>
    <s v="MAND "/>
    <s v=""/>
    <s v="412041"/>
    <s v="01"/>
    <s v="FF"/>
    <s v="A"/>
    <n v="-1310"/>
    <n v="-1282"/>
    <n v="-1249"/>
    <n v="-1215"/>
    <n v="-1215"/>
    <n v="-1215"/>
    <n v="-1215"/>
    <n v="-1215"/>
    <n v="-1215"/>
    <n v="-1215"/>
    <n v="-1215"/>
    <n v="-1215"/>
  </r>
  <r>
    <s v="2025"/>
    <x v="0"/>
    <x v="1"/>
    <x v="0"/>
    <x v="49"/>
    <x v="49"/>
    <x v="38"/>
    <x v="175"/>
    <x v="518"/>
    <x v="56"/>
    <x v="5"/>
    <s v="440"/>
    <s v="00"/>
    <s v="4020"/>
    <s v="Postal Service Fund"/>
    <s v="MAND "/>
    <s v=""/>
    <s v="412041"/>
    <s v="02"/>
    <s v="FF"/>
    <s v="A"/>
    <n v="-50"/>
    <n v="-50"/>
    <n v="-564"/>
    <n v="0"/>
    <n v="0"/>
    <n v="0"/>
    <n v="0"/>
    <n v="0"/>
    <n v="0"/>
    <n v="0"/>
    <n v="0"/>
    <n v="0"/>
  </r>
  <r>
    <s v="2025"/>
    <x v="0"/>
    <x v="1"/>
    <x v="0"/>
    <x v="49"/>
    <x v="49"/>
    <x v="38"/>
    <x v="175"/>
    <x v="518"/>
    <x v="56"/>
    <x v="5"/>
    <s v="440"/>
    <s v="00"/>
    <s v="4020"/>
    <s v="Postal Service Fund"/>
    <s v="MAND "/>
    <s v=""/>
    <s v="412041"/>
    <s v="03"/>
    <s v="FF"/>
    <s v="A"/>
    <n v="0"/>
    <n v="-32"/>
    <n v="-32"/>
    <n v="-32"/>
    <n v="-32"/>
    <n v="-32"/>
    <n v="-32"/>
    <n v="-32"/>
    <n v="-32"/>
    <n v="-32"/>
    <n v="-32"/>
    <n v="-32"/>
  </r>
  <r>
    <s v="2025"/>
    <x v="0"/>
    <x v="1"/>
    <x v="0"/>
    <x v="49"/>
    <x v="49"/>
    <x v="38"/>
    <x v="175"/>
    <x v="518"/>
    <x v="56"/>
    <x v="6"/>
    <s v="440"/>
    <s v="00"/>
    <s v="4020"/>
    <s v="Postal Service Fund"/>
    <s v="MAND "/>
    <s v=""/>
    <s v="412141"/>
    <s v="01"/>
    <s v="INT"/>
    <s v="A"/>
    <n v="-799"/>
    <n v="-802"/>
    <n v="-499"/>
    <n v="-409"/>
    <n v="-335"/>
    <n v="-278"/>
    <n v="-140"/>
    <n v="-100"/>
    <n v="-73"/>
    <n v="-53"/>
    <n v="-52"/>
    <n v="-50"/>
  </r>
  <r>
    <s v="2025"/>
    <x v="0"/>
    <x v="1"/>
    <x v="0"/>
    <x v="49"/>
    <x v="49"/>
    <x v="38"/>
    <x v="175"/>
    <x v="518"/>
    <x v="56"/>
    <x v="6"/>
    <s v="440"/>
    <s v="00"/>
    <s v="4020"/>
    <s v="Postal Service Fund"/>
    <s v="MAND "/>
    <s v=""/>
    <s v="412141"/>
    <s v="02"/>
    <s v="INT"/>
    <s v="A"/>
    <n v="0"/>
    <n v="0"/>
    <n v="0"/>
    <n v="-11"/>
    <n v="-9"/>
    <n v="-8"/>
    <n v="-6"/>
    <n v="-3"/>
    <n v="-2"/>
    <n v="-2"/>
    <n v="-1"/>
    <n v="-1"/>
  </r>
  <r>
    <s v="2025"/>
    <x v="0"/>
    <x v="1"/>
    <x v="0"/>
    <x v="51"/>
    <x v="51"/>
    <x v="38"/>
    <x v="177"/>
    <x v="413"/>
    <x v="37"/>
    <x v="5"/>
    <s v="446"/>
    <s v="00"/>
    <s v="8237"/>
    <s v="Limitation on Administration"/>
    <s v="MAND "/>
    <s v=""/>
    <s v="412041"/>
    <s v="02"/>
    <s v="FF"/>
    <s v="A"/>
    <n v="-5"/>
    <n v="0"/>
    <n v="0"/>
    <n v="0"/>
    <n v="0"/>
    <n v="0"/>
    <n v="0"/>
    <n v="0"/>
    <n v="0"/>
    <n v="0"/>
    <n v="0"/>
    <n v="0"/>
  </r>
  <r>
    <s v="2025"/>
    <x v="0"/>
    <x v="1"/>
    <x v="0"/>
    <x v="67"/>
    <x v="67"/>
    <x v="38"/>
    <x v="212"/>
    <x v="519"/>
    <x v="18"/>
    <x v="5"/>
    <s v="455"/>
    <s v="00"/>
    <s v="4110"/>
    <s v="Tennessee Valley Authority Fund"/>
    <s v="MAND "/>
    <s v=""/>
    <s v="412041"/>
    <s v="01"/>
    <s v="FF"/>
    <s v="A"/>
    <n v="-418"/>
    <n v="-2000"/>
    <n v="-2000"/>
    <n v="-2000"/>
    <n v="-2000"/>
    <n v="-2000"/>
    <n v="-2000"/>
    <n v="-2000"/>
    <n v="-2000"/>
    <n v="-2000"/>
    <n v="-2000"/>
    <n v="-2000"/>
  </r>
  <r>
    <s v="2025"/>
    <x v="0"/>
    <x v="1"/>
    <x v="0"/>
    <x v="68"/>
    <x v="68"/>
    <x v="38"/>
    <x v="213"/>
    <x v="520"/>
    <x v="18"/>
    <x v="6"/>
    <s v="486"/>
    <s v="00"/>
    <s v="4054"/>
    <s v="United States Enrichment Corporation Fund"/>
    <s v="MAND "/>
    <s v=""/>
    <s v="412141"/>
    <s v="01"/>
    <s v="INT"/>
    <s v="A"/>
    <n v="-10"/>
    <n v="0"/>
    <n v="0"/>
    <n v="0"/>
    <n v="0"/>
    <n v="0"/>
    <n v="0"/>
    <n v="0"/>
    <n v="0"/>
    <n v="0"/>
    <n v="0"/>
    <n v="0"/>
  </r>
  <r>
    <s v="2025"/>
    <x v="0"/>
    <x v="1"/>
    <x v="0"/>
    <x v="69"/>
    <x v="69"/>
    <x v="38"/>
    <x v="214"/>
    <x v="521"/>
    <x v="46"/>
    <x v="5"/>
    <s v="185"/>
    <s v="00"/>
    <s v="4026"/>
    <s v="Medical Center Research Organizations"/>
    <s v="MAND "/>
    <s v=""/>
    <s v="412041"/>
    <s v="01"/>
    <s v="FF"/>
    <s v="A"/>
    <n v="-305"/>
    <n v="-319"/>
    <n v="-327"/>
    <n v="-270"/>
    <n v="-273"/>
    <n v="-276"/>
    <n v="-279"/>
    <n v="-282"/>
    <n v="-282"/>
    <n v="-282"/>
    <n v="-282"/>
    <n v="-282"/>
  </r>
  <r>
    <s v="2025"/>
    <x v="0"/>
    <x v="1"/>
    <x v="0"/>
    <x v="70"/>
    <x v="70"/>
    <x v="24"/>
    <x v="215"/>
    <x v="522"/>
    <x v="23"/>
    <x v="5"/>
    <s v="900"/>
    <s v="05"/>
    <s v="9035"/>
    <s v="Allowance for Future Federal Capital Revolving Fund Projects"/>
    <s v="MAND "/>
    <s v=""/>
    <s v="412041"/>
    <s v="01"/>
    <s v="FF"/>
    <s v="A"/>
    <n v="0"/>
    <n v="0"/>
    <n v="0"/>
    <n v="-2500"/>
    <n v="-2500"/>
    <n v="-1500"/>
    <n v="-1000"/>
    <n v="-1000"/>
    <n v="-500"/>
    <n v="-500"/>
    <n v="-1000"/>
    <n v="-1000"/>
  </r>
  <r>
    <s v="2025"/>
    <x v="0"/>
    <x v="1"/>
    <x v="1"/>
    <x v="0"/>
    <x v="0"/>
    <x v="2"/>
    <x v="2"/>
    <x v="523"/>
    <x v="60"/>
    <x v="2"/>
    <s v="001"/>
    <s v="25"/>
    <s v="833910"/>
    <s v="Foreign Service National Separation Liability Trust Fund"/>
    <s v="MAND 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5"/>
    <x v="0"/>
    <x v="1"/>
    <x v="1"/>
    <x v="0"/>
    <x v="0"/>
    <x v="4"/>
    <x v="4"/>
    <x v="524"/>
    <x v="0"/>
    <x v="2"/>
    <s v="001"/>
    <s v="45"/>
    <s v="827510"/>
    <s v="Payments, John C. Stennis Center for Public Service Training and Development"/>
    <s v="MAND 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1"/>
    <x v="1"/>
    <x v="2"/>
    <x v="5"/>
    <x v="525"/>
    <x v="62"/>
    <x v="3"/>
    <s v="002"/>
    <s v="25"/>
    <s v="388500"/>
    <s v="Undistributed intragovernmental payments and receivables from cancelled accounts"/>
    <s v="MAND "/>
    <s v=""/>
    <s v="200403"/>
    <s v="01"/>
    <s v="INTRA"/>
    <s v="R"/>
    <n v="19"/>
    <n v="0"/>
    <n v="0"/>
    <n v="0"/>
    <n v="0"/>
    <n v="0"/>
    <n v="0"/>
    <n v="0"/>
    <n v="0"/>
    <n v="0"/>
    <n v="0"/>
    <n v="0"/>
  </r>
  <r>
    <s v="2025"/>
    <x v="0"/>
    <x v="1"/>
    <x v="1"/>
    <x v="1"/>
    <x v="1"/>
    <x v="3"/>
    <x v="216"/>
    <x v="526"/>
    <x v="4"/>
    <x v="2"/>
    <s v="002"/>
    <s v="00"/>
    <s v="811040"/>
    <s v="Federal Payment to Judicial Survivors Annuities Fund"/>
    <s v="MAND "/>
    <s v=""/>
    <s v="200403"/>
    <s v="01"/>
    <s v="INTER"/>
    <s v="R"/>
    <n v="-26"/>
    <n v="-28"/>
    <n v="-45"/>
    <n v="-35"/>
    <n v="-35"/>
    <n v="-35"/>
    <n v="-34"/>
    <n v="-34"/>
    <n v="-33"/>
    <n v="-33"/>
    <n v="-33"/>
    <n v="-32"/>
  </r>
  <r>
    <s v="2025"/>
    <x v="0"/>
    <x v="1"/>
    <x v="1"/>
    <x v="1"/>
    <x v="1"/>
    <x v="3"/>
    <x v="216"/>
    <x v="527"/>
    <x v="4"/>
    <x v="2"/>
    <s v="002"/>
    <s v="00"/>
    <s v="812240"/>
    <s v="Federal Payment to Judicial Officers Retirement Fund"/>
    <s v="MAND "/>
    <s v=""/>
    <s v="200403"/>
    <s v="01"/>
    <s v="INTER"/>
    <s v="R"/>
    <n v="-223"/>
    <n v="-221"/>
    <n v="-242"/>
    <n v="-234"/>
    <n v="-234"/>
    <n v="-233"/>
    <n v="-234"/>
    <n v="-232"/>
    <n v="-233"/>
    <n v="-233"/>
    <n v="-233"/>
    <n v="-232"/>
  </r>
  <r>
    <s v="2025"/>
    <x v="0"/>
    <x v="1"/>
    <x v="1"/>
    <x v="1"/>
    <x v="1"/>
    <x v="3"/>
    <x v="216"/>
    <x v="528"/>
    <x v="4"/>
    <x v="2"/>
    <s v="002"/>
    <s v="00"/>
    <s v="812410"/>
    <s v="Federal Payment to Claims Court Judges' Retirement Fund"/>
    <s v="MAND "/>
    <s v=""/>
    <s v="200403"/>
    <s v="01"/>
    <s v="INTER"/>
    <s v="R"/>
    <n v="-3"/>
    <n v="-3"/>
    <n v="-6"/>
    <n v="-5"/>
    <n v="-5"/>
    <n v="-5"/>
    <n v="-5"/>
    <n v="-5"/>
    <n v="-5"/>
    <n v="-5"/>
    <n v="-5"/>
    <n v="-5"/>
  </r>
  <r>
    <s v="2025"/>
    <x v="0"/>
    <x v="1"/>
    <x v="1"/>
    <x v="1"/>
    <x v="1"/>
    <x v="35"/>
    <x v="217"/>
    <x v="529"/>
    <x v="4"/>
    <x v="3"/>
    <s v="002"/>
    <s v="00"/>
    <s v="511430"/>
    <s v="Advances and Reimbursements, Judiciary Information Technology Fund"/>
    <s v="MAND "/>
    <s v=""/>
    <s v="200403"/>
    <s v="01"/>
    <s v="INTRA"/>
    <s v="R"/>
    <n v="-706"/>
    <n v="-748"/>
    <n v="-793"/>
    <n v="-809"/>
    <n v="-825"/>
    <n v="-842"/>
    <n v="-860"/>
    <n v="-877"/>
    <n v="-895"/>
    <n v="-913"/>
    <n v="-932"/>
    <n v="-951"/>
  </r>
  <r>
    <s v="2025"/>
    <x v="0"/>
    <x v="1"/>
    <x v="1"/>
    <x v="2"/>
    <x v="2"/>
    <x v="40"/>
    <x v="218"/>
    <x v="530"/>
    <x v="62"/>
    <x v="3"/>
    <s v="005"/>
    <s v="00"/>
    <s v="388500"/>
    <s v="Undistributed Intragovernmental Payments and Receivables from Cancelled Accounts"/>
    <s v="MAND "/>
    <s v=""/>
    <s v="200403"/>
    <s v="01"/>
    <s v="INTRA"/>
    <s v="R"/>
    <n v="11"/>
    <n v="0"/>
    <n v="0"/>
    <n v="0"/>
    <n v="0"/>
    <n v="0"/>
    <n v="0"/>
    <n v="0"/>
    <n v="0"/>
    <n v="0"/>
    <n v="0"/>
    <n v="0"/>
  </r>
  <r>
    <s v="2025"/>
    <x v="0"/>
    <x v="1"/>
    <x v="1"/>
    <x v="2"/>
    <x v="2"/>
    <x v="40"/>
    <x v="218"/>
    <x v="531"/>
    <x v="63"/>
    <x v="3"/>
    <s v="005"/>
    <s v="00"/>
    <s v="520520"/>
    <s v="Earnings on Investments, Native American Institutions Endowment Fund"/>
    <s v="MAND"/>
    <s v=""/>
    <s v="200403"/>
    <s v="01"/>
    <s v="INTRA"/>
    <s v="R"/>
    <n v="-5"/>
    <n v="-5"/>
    <n v="-5"/>
    <n v="-6"/>
    <n v="-6"/>
    <n v="-6"/>
    <n v="-6"/>
    <n v="-6"/>
    <n v="-6"/>
    <n v="-6"/>
    <n v="-6"/>
    <n v="-6"/>
  </r>
  <r>
    <s v="2025"/>
    <x v="0"/>
    <x v="1"/>
    <x v="1"/>
    <x v="2"/>
    <x v="2"/>
    <x v="40"/>
    <x v="218"/>
    <x v="532"/>
    <x v="11"/>
    <x v="3"/>
    <s v="005"/>
    <s v="00"/>
    <s v="520930"/>
    <s v="General Fund Payment, Funds for Strengthening Markets, Income, and Supply (section 32)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2"/>
    <x v="2"/>
    <x v="40"/>
    <x v="218"/>
    <x v="533"/>
    <x v="5"/>
    <x v="2"/>
    <s v="005"/>
    <s v="00"/>
    <s v="810010"/>
    <s v="Payments from General Fund, Wool Research, Development, and Promotion Trust Fund"/>
    <s v="MAND 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5"/>
    <x v="0"/>
    <x v="1"/>
    <x v="1"/>
    <x v="2"/>
    <x v="2"/>
    <x v="40"/>
    <x v="218"/>
    <x v="534"/>
    <x v="5"/>
    <x v="2"/>
    <s v="005"/>
    <s v="00"/>
    <s v="855910"/>
    <s v="Payment from Commodity Credit Corporation Fund, Emergency Citrus Disease Research and Development Trust Fund"/>
    <s v="MAND "/>
    <s v=""/>
    <s v="200403"/>
    <s v="01"/>
    <s v="INTER"/>
    <s v="R"/>
    <n v="-25"/>
    <n v="-25"/>
    <n v="0"/>
    <n v="0"/>
    <n v="0"/>
    <n v="0"/>
    <n v="0"/>
    <n v="0"/>
    <n v="0"/>
    <n v="0"/>
    <n v="0"/>
    <n v="0"/>
  </r>
  <r>
    <s v="2025"/>
    <x v="0"/>
    <x v="1"/>
    <x v="1"/>
    <x v="3"/>
    <x v="3"/>
    <x v="43"/>
    <x v="219"/>
    <x v="535"/>
    <x v="62"/>
    <x v="3"/>
    <s v="006"/>
    <s v="00"/>
    <s v="388500"/>
    <s v="Undistributed Intragovernmental Payments and Receivables from Cancelled Accounts"/>
    <s v="MAND "/>
    <s v=""/>
    <s v="200403"/>
    <s v="01"/>
    <s v="INTRA"/>
    <s v="R"/>
    <n v="10"/>
    <n v="0"/>
    <n v="0"/>
    <n v="0"/>
    <n v="0"/>
    <n v="0"/>
    <n v="0"/>
    <n v="0"/>
    <n v="0"/>
    <n v="0"/>
    <n v="0"/>
    <n v="0"/>
  </r>
  <r>
    <s v="2025"/>
    <x v="0"/>
    <x v="1"/>
    <x v="1"/>
    <x v="3"/>
    <x v="3"/>
    <x v="43"/>
    <x v="219"/>
    <x v="536"/>
    <x v="63"/>
    <x v="3"/>
    <s v="006"/>
    <s v="00"/>
    <s v="536220"/>
    <s v="Interest Earned, Environmental Improvement and Restoration Fund"/>
    <s v="MAND"/>
    <s v=""/>
    <s v="200403"/>
    <s v="01"/>
    <s v="INTRA"/>
    <s v="R"/>
    <n v="0"/>
    <n v="-9"/>
    <n v="-16"/>
    <n v="-11"/>
    <n v="-9"/>
    <n v="-8"/>
    <n v="-8"/>
    <n v="-8"/>
    <n v="-9"/>
    <n v="-9"/>
    <n v="-10"/>
    <n v="-10"/>
  </r>
  <r>
    <s v="2025"/>
    <x v="0"/>
    <x v="1"/>
    <x v="1"/>
    <x v="3"/>
    <x v="3"/>
    <x v="43"/>
    <x v="219"/>
    <x v="537"/>
    <x v="63"/>
    <x v="3"/>
    <s v="006"/>
    <s v="00"/>
    <s v="560320"/>
    <s v="Earnings on Federal Investment, Concrete Masonry Products Board"/>
    <s v="MAND"/>
    <s v=""/>
    <s v="200403"/>
    <s v="01"/>
    <s v="INTRA"/>
    <s v="R"/>
    <n v="0"/>
    <n v="0"/>
    <n v="0"/>
    <n v="0"/>
    <n v="-1"/>
    <n v="-1"/>
    <n v="-1"/>
    <n v="-2"/>
    <n v="-2"/>
    <n v="-3"/>
    <n v="-3"/>
    <n v="-4"/>
  </r>
  <r>
    <s v="2025"/>
    <x v="0"/>
    <x v="1"/>
    <x v="1"/>
    <x v="4"/>
    <x v="4"/>
    <x v="31"/>
    <x v="220"/>
    <x v="538"/>
    <x v="13"/>
    <x v="3"/>
    <s v="007"/>
    <s v="00"/>
    <s v="388517"/>
    <s v="Undistributed Intragovernmental Payments and Receivables from Cancelled Accounts, Navy"/>
    <s v="MAND "/>
    <s v=""/>
    <s v="200403"/>
    <s v="01"/>
    <s v="INTRA"/>
    <s v="R"/>
    <n v="-67"/>
    <n v="-65"/>
    <n v="-65"/>
    <n v="-65"/>
    <n v="-65"/>
    <n v="-65"/>
    <n v="-65"/>
    <n v="-65"/>
    <n v="-65"/>
    <n v="-65"/>
    <n v="-65"/>
    <n v="-65"/>
  </r>
  <r>
    <s v="2025"/>
    <x v="0"/>
    <x v="1"/>
    <x v="1"/>
    <x v="4"/>
    <x v="4"/>
    <x v="31"/>
    <x v="220"/>
    <x v="539"/>
    <x v="13"/>
    <x v="3"/>
    <s v="007"/>
    <s v="00"/>
    <s v="388521"/>
    <s v="Undistributed Intragovernmental Payments and Receivables from Cancelled Accounts, Army"/>
    <s v="MAND "/>
    <s v=""/>
    <s v="200403"/>
    <s v="01"/>
    <s v="INTRA"/>
    <s v="R"/>
    <n v="-45"/>
    <n v="-46"/>
    <n v="-47"/>
    <n v="-48"/>
    <n v="-48"/>
    <n v="-49"/>
    <n v="-50"/>
    <n v="-50"/>
    <n v="-50"/>
    <n v="-51"/>
    <n v="-51"/>
    <n v="-52"/>
  </r>
  <r>
    <s v="2025"/>
    <x v="0"/>
    <x v="1"/>
    <x v="1"/>
    <x v="4"/>
    <x v="4"/>
    <x v="31"/>
    <x v="220"/>
    <x v="540"/>
    <x v="13"/>
    <x v="3"/>
    <s v="007"/>
    <s v="00"/>
    <s v="388557"/>
    <s v="Undistributed Intragovernmental Payments and Receivables from Cancelled Accounts, Air Force"/>
    <s v="MAND "/>
    <s v=""/>
    <s v="200403"/>
    <s v="01"/>
    <s v="INTRA"/>
    <s v="R"/>
    <n v="184"/>
    <n v="-310"/>
    <n v="-314"/>
    <n v="-318"/>
    <n v="-325"/>
    <n v="-332"/>
    <n v="-341"/>
    <n v="-355"/>
    <n v="-368"/>
    <n v="-380"/>
    <n v="-390"/>
    <n v="-402"/>
  </r>
  <r>
    <s v="2025"/>
    <x v="0"/>
    <x v="1"/>
    <x v="1"/>
    <x v="4"/>
    <x v="4"/>
    <x v="31"/>
    <x v="220"/>
    <x v="541"/>
    <x v="13"/>
    <x v="3"/>
    <s v="007"/>
    <s v="00"/>
    <s v="388597"/>
    <s v="Undistributed Intragovernmental Payments and Receivables from Cancelled Accounts, Defense Agencies"/>
    <s v="MAND "/>
    <s v=""/>
    <s v="200403"/>
    <s v="01"/>
    <s v="INTRA"/>
    <s v="R"/>
    <n v="-20"/>
    <n v="-18"/>
    <n v="-18"/>
    <n v="-19"/>
    <n v="-19"/>
    <n v="-19"/>
    <n v="-20"/>
    <n v="-20"/>
    <n v="-21"/>
    <n v="-22"/>
    <n v="-23"/>
    <n v="-23"/>
  </r>
  <r>
    <s v="2025"/>
    <x v="0"/>
    <x v="1"/>
    <x v="1"/>
    <x v="4"/>
    <x v="4"/>
    <x v="31"/>
    <x v="220"/>
    <x v="542"/>
    <x v="13"/>
    <x v="2"/>
    <s v="007"/>
    <s v="00"/>
    <s v="816510"/>
    <s v="Foreign National Employees Separation Pay Trust Fund"/>
    <s v="MAND "/>
    <s v=""/>
    <s v="200403"/>
    <s v="01"/>
    <s v="INTER"/>
    <s v="R"/>
    <n v="-4"/>
    <n v="-4"/>
    <n v="-4"/>
    <n v="-4"/>
    <n v="-5"/>
    <n v="-5"/>
    <n v="-6"/>
    <n v="-6"/>
    <n v="-7"/>
    <n v="-7"/>
    <n v="-7"/>
    <n v="-7"/>
  </r>
  <r>
    <s v="2025"/>
    <x v="0"/>
    <x v="1"/>
    <x v="1"/>
    <x v="4"/>
    <x v="4"/>
    <x v="31"/>
    <x v="220"/>
    <x v="543"/>
    <x v="13"/>
    <x v="2"/>
    <s v="007"/>
    <s v="00"/>
    <s v="833510"/>
    <s v="Payment to Voluntary Separation Incentive Fund"/>
    <s v="MAND "/>
    <s v=""/>
    <s v="200403"/>
    <s v="01"/>
    <s v="INTER"/>
    <s v="R"/>
    <n v="-13"/>
    <n v="-11"/>
    <n v="-8"/>
    <n v="-6"/>
    <n v="-5"/>
    <n v="-4"/>
    <n v="-3"/>
    <n v="-2"/>
    <n v="-1"/>
    <n v="-1"/>
    <n v="-1"/>
    <n v="0"/>
  </r>
  <r>
    <s v="2025"/>
    <x v="0"/>
    <x v="1"/>
    <x v="1"/>
    <x v="4"/>
    <x v="4"/>
    <x v="31"/>
    <x v="220"/>
    <x v="544"/>
    <x v="13"/>
    <x v="2"/>
    <s v="007"/>
    <s v="00"/>
    <s v="997130"/>
    <s v="Proceeds, Ships' Stores Profit, Navy"/>
    <s v="MAND "/>
    <s v=""/>
    <s v="200403"/>
    <s v="01"/>
    <s v="INTER"/>
    <s v="R"/>
    <n v="-10"/>
    <n v="-10"/>
    <n v="-10"/>
    <n v="-10"/>
    <n v="-10"/>
    <n v="-10"/>
    <n v="-10"/>
    <n v="-10"/>
    <n v="-10"/>
    <n v="-10"/>
    <n v="-10"/>
    <n v="-10"/>
  </r>
  <r>
    <s v="2025"/>
    <x v="0"/>
    <x v="1"/>
    <x v="1"/>
    <x v="5"/>
    <x v="5"/>
    <x v="40"/>
    <x v="221"/>
    <x v="545"/>
    <x v="62"/>
    <x v="3"/>
    <s v="018"/>
    <s v="00"/>
    <s v="388500"/>
    <s v="Undistributed Intragovernmental Payments and Receivables from Cancelled Accounts"/>
    <s v="MAND "/>
    <s v=""/>
    <s v="200403"/>
    <s v="01"/>
    <s v="INTRA"/>
    <s v="R"/>
    <n v="62"/>
    <n v="0"/>
    <n v="0"/>
    <n v="0"/>
    <n v="0"/>
    <n v="0"/>
    <n v="0"/>
    <n v="0"/>
    <n v="0"/>
    <n v="0"/>
    <n v="0"/>
    <n v="0"/>
  </r>
  <r>
    <s v="2025"/>
    <x v="0"/>
    <x v="1"/>
    <x v="1"/>
    <x v="6"/>
    <x v="6"/>
    <x v="40"/>
    <x v="181"/>
    <x v="546"/>
    <x v="62"/>
    <x v="3"/>
    <s v="019"/>
    <s v="00"/>
    <s v="388500"/>
    <s v="Undistributed Intragovernmental Payments and Receivables from Cancelled Accounts"/>
    <s v="MAND "/>
    <s v=""/>
    <s v="200403"/>
    <s v="01"/>
    <s v="INTRA"/>
    <s v="R"/>
    <n v="-22"/>
    <n v="0"/>
    <n v="0"/>
    <n v="0"/>
    <n v="0"/>
    <n v="0"/>
    <n v="0"/>
    <n v="0"/>
    <n v="0"/>
    <n v="0"/>
    <n v="0"/>
    <n v="0"/>
  </r>
  <r>
    <s v="2025"/>
    <x v="0"/>
    <x v="1"/>
    <x v="1"/>
    <x v="6"/>
    <x v="6"/>
    <x v="40"/>
    <x v="181"/>
    <x v="547"/>
    <x v="63"/>
    <x v="3"/>
    <s v="019"/>
    <s v="00"/>
    <s v="522720"/>
    <s v="Earnings on Investments, Nuclear Waste Disposal Fund"/>
    <s v="MAND"/>
    <s v=""/>
    <s v="200403"/>
    <s v="01"/>
    <s v="INTRA"/>
    <s v="R"/>
    <n v="-1649"/>
    <n v="-1723"/>
    <n v="-1798"/>
    <n v="-1875"/>
    <n v="-1956"/>
    <n v="-2039"/>
    <n v="-2125"/>
    <n v="-2214"/>
    <n v="-2306"/>
    <n v="-2402"/>
    <n v="-2500"/>
    <n v="-2603"/>
  </r>
  <r>
    <s v="2025"/>
    <x v="0"/>
    <x v="1"/>
    <x v="1"/>
    <x v="6"/>
    <x v="6"/>
    <x v="40"/>
    <x v="181"/>
    <x v="548"/>
    <x v="63"/>
    <x v="3"/>
    <s v="019"/>
    <s v="00"/>
    <s v="523120"/>
    <s v="Earnings on Investments, Decontamination and Decommissioning Fund"/>
    <s v="MAND"/>
    <s v=""/>
    <s v="200403"/>
    <s v="01"/>
    <s v="INTRA"/>
    <s v="R"/>
    <n v="-42"/>
    <n v="-28"/>
    <n v="-15"/>
    <n v="0"/>
    <n v="0"/>
    <n v="0"/>
    <n v="0"/>
    <n v="0"/>
    <n v="0"/>
    <n v="0"/>
    <n v="0"/>
    <n v="0"/>
  </r>
  <r>
    <s v="2025"/>
    <x v="0"/>
    <x v="1"/>
    <x v="1"/>
    <x v="7"/>
    <x v="7"/>
    <x v="28"/>
    <x v="57"/>
    <x v="549"/>
    <x v="3"/>
    <x v="2"/>
    <s v="009"/>
    <s v="00"/>
    <s v="800410"/>
    <s v="Federal Contributions, FSMI Fund"/>
    <s v="MAND "/>
    <s v=""/>
    <s v="200403"/>
    <s v="01"/>
    <s v="INTER"/>
    <s v="R"/>
    <n v="-347692"/>
    <n v="-373833"/>
    <n v="-408823"/>
    <n v="-437290"/>
    <n v="-485185"/>
    <n v="-524896"/>
    <n v="-570073"/>
    <n v="-615397"/>
    <n v="-662287"/>
    <n v="-716803"/>
    <n v="-781013"/>
    <n v="-809242"/>
  </r>
  <r>
    <s v="2025"/>
    <x v="0"/>
    <x v="1"/>
    <x v="1"/>
    <x v="7"/>
    <x v="7"/>
    <x v="28"/>
    <x v="57"/>
    <x v="550"/>
    <x v="3"/>
    <x v="2"/>
    <s v="009"/>
    <s v="00"/>
    <s v="800434"/>
    <s v="Federal Contribution, State Low-income Determinations, Prescription Drug Account, FSMI"/>
    <s v="MAND "/>
    <s v=""/>
    <s v="200403"/>
    <s v="01"/>
    <s v="INTER"/>
    <s v="R"/>
    <n v="0"/>
    <n v="-5"/>
    <n v="-5"/>
    <n v="-5"/>
    <n v="-5"/>
    <n v="-5"/>
    <n v="-5"/>
    <n v="-5"/>
    <n v="-5"/>
    <n v="-5"/>
    <n v="-5"/>
    <n v="-5"/>
  </r>
  <r>
    <s v="2025"/>
    <x v="0"/>
    <x v="1"/>
    <x v="1"/>
    <x v="7"/>
    <x v="7"/>
    <x v="28"/>
    <x v="57"/>
    <x v="551"/>
    <x v="3"/>
    <x v="2"/>
    <s v="009"/>
    <s v="00"/>
    <s v="800446"/>
    <s v="Federal Contribution for Admin. Contribution for Admin. Costs, Prescription Drug Account, FSMI"/>
    <s v="MAND "/>
    <s v=""/>
    <s v="200403"/>
    <s v="01"/>
    <s v="INTER"/>
    <s v="R"/>
    <n v="-600"/>
    <n v="-523"/>
    <n v="-613"/>
    <n v="-628"/>
    <n v="-642"/>
    <n v="-656"/>
    <n v="-670"/>
    <n v="-686"/>
    <n v="-702"/>
    <n v="-718"/>
    <n v="-734"/>
    <n v="-750"/>
  </r>
  <r>
    <s v="2025"/>
    <x v="0"/>
    <x v="1"/>
    <x v="1"/>
    <x v="7"/>
    <x v="7"/>
    <x v="28"/>
    <x v="57"/>
    <x v="552"/>
    <x v="3"/>
    <x v="2"/>
    <s v="009"/>
    <s v="00"/>
    <s v="800447"/>
    <s v="Federal Contributions for Benefits, Prescription Drug Account, SMI"/>
    <s v="MAND "/>
    <s v=""/>
    <s v="200403"/>
    <s v="01"/>
    <s v="INTER"/>
    <s v="R"/>
    <n v="-95582"/>
    <n v="-99572"/>
    <n v="-111001"/>
    <n v="-111747"/>
    <n v="-120845"/>
    <n v="-124038"/>
    <n v="-144842"/>
    <n v="-146954"/>
    <n v="-150740"/>
    <n v="-175321"/>
    <n v="-185551"/>
    <n v="-202087"/>
  </r>
  <r>
    <s v="2025"/>
    <x v="0"/>
    <x v="1"/>
    <x v="1"/>
    <x v="7"/>
    <x v="7"/>
    <x v="28"/>
    <x v="57"/>
    <x v="553"/>
    <x v="3"/>
    <x v="2"/>
    <s v="009"/>
    <s v="00"/>
    <s v="800460"/>
    <s v="Miscellaneous Federal Payments, Federal Supplementary Medical Insurance Trust Fund"/>
    <s v="MAND "/>
    <s v=""/>
    <s v="200403"/>
    <s v="01"/>
    <s v="INTER"/>
    <s v="R"/>
    <n v="-2"/>
    <n v="-1"/>
    <n v="-1"/>
    <n v="-1"/>
    <n v="-1"/>
    <n v="-1"/>
    <n v="-1"/>
    <n v="-1"/>
    <n v="-1"/>
    <n v="-1"/>
    <n v="-1"/>
    <n v="-1"/>
  </r>
  <r>
    <s v="2025"/>
    <x v="0"/>
    <x v="1"/>
    <x v="1"/>
    <x v="7"/>
    <x v="7"/>
    <x v="28"/>
    <x v="57"/>
    <x v="554"/>
    <x v="3"/>
    <x v="2"/>
    <s v="009"/>
    <s v="00"/>
    <s v="800535"/>
    <s v="FHI Trust Fund, Taxation on OASDI Benefits"/>
    <s v="MAND "/>
    <s v=""/>
    <s v="200403"/>
    <s v="01"/>
    <s v="INTER"/>
    <s v="R"/>
    <n v="-34968"/>
    <n v="-39454"/>
    <n v="-42698"/>
    <n v="-50251"/>
    <n v="-58154"/>
    <n v="-63596"/>
    <n v="-69127"/>
    <n v="-75043"/>
    <n v="-81409"/>
    <n v="-88285"/>
    <n v="-95699"/>
    <n v="-103406"/>
  </r>
  <r>
    <s v="2025"/>
    <x v="0"/>
    <x v="1"/>
    <x v="1"/>
    <x v="7"/>
    <x v="7"/>
    <x v="28"/>
    <x v="57"/>
    <x v="555"/>
    <x v="3"/>
    <x v="2"/>
    <s v="009"/>
    <s v="00"/>
    <s v="800544"/>
    <s v="FHI Trust Fund, Payment from the General Fund for Health Care Fraud and Abuse Control Account"/>
    <s v="MAND "/>
    <s v=""/>
    <s v="200403"/>
    <s v="01"/>
    <s v="INTER"/>
    <s v="R"/>
    <n v="-160"/>
    <n v="-168"/>
    <n v="-173"/>
    <n v="-173"/>
    <n v="-177"/>
    <n v="-181"/>
    <n v="-185"/>
    <n v="-188"/>
    <n v="-188"/>
    <n v="-192"/>
    <n v="-196"/>
    <n v="-200"/>
  </r>
  <r>
    <s v="2025"/>
    <x v="0"/>
    <x v="1"/>
    <x v="1"/>
    <x v="7"/>
    <x v="7"/>
    <x v="28"/>
    <x v="57"/>
    <x v="556"/>
    <x v="3"/>
    <x v="2"/>
    <s v="009"/>
    <s v="00"/>
    <s v="800546"/>
    <s v="FHI Trust Fund, Transfers from General Fund (criminal Fines)"/>
    <s v="MAND "/>
    <s v=""/>
    <s v="200403"/>
    <s v="01"/>
    <s v="INTER"/>
    <s v="R"/>
    <n v="-13"/>
    <n v="-21"/>
    <n v="-22"/>
    <n v="-26"/>
    <n v="-19"/>
    <n v="-20"/>
    <n v="-21"/>
    <n v="-22"/>
    <n v="-22"/>
    <n v="-21"/>
    <n v="-21"/>
    <n v="-21"/>
  </r>
  <r>
    <s v="2025"/>
    <x v="0"/>
    <x v="1"/>
    <x v="1"/>
    <x v="7"/>
    <x v="7"/>
    <x v="28"/>
    <x v="57"/>
    <x v="557"/>
    <x v="3"/>
    <x v="2"/>
    <s v="009"/>
    <s v="00"/>
    <s v="800547"/>
    <s v="FHI Trust Fund, Transfers from General Fund (civil Monetary Penalties)"/>
    <s v="MAND "/>
    <s v=""/>
    <s v="200403"/>
    <s v="01"/>
    <s v="INTER"/>
    <s v="R"/>
    <n v="-33"/>
    <n v="-43"/>
    <n v="-39"/>
    <n v="-42"/>
    <n v="-36"/>
    <n v="-39"/>
    <n v="-40"/>
    <n v="-39"/>
    <n v="-39"/>
    <n v="-39"/>
    <n v="-39"/>
    <n v="-39"/>
  </r>
  <r>
    <s v="2025"/>
    <x v="0"/>
    <x v="1"/>
    <x v="1"/>
    <x v="7"/>
    <x v="7"/>
    <x v="28"/>
    <x v="57"/>
    <x v="558"/>
    <x v="3"/>
    <x v="2"/>
    <s v="009"/>
    <s v="00"/>
    <s v="800548"/>
    <s v="FHI Trust Fund, Transfers from General Fund (asset Forfeitures)"/>
    <s v="MAND "/>
    <s v=""/>
    <s v="200403"/>
    <s v="01"/>
    <s v="INTER"/>
    <s v="R"/>
    <n v="-119"/>
    <n v="-35"/>
    <n v="-36"/>
    <n v="-37"/>
    <n v="-38"/>
    <n v="-39"/>
    <n v="-40"/>
    <n v="-41"/>
    <n v="-41"/>
    <n v="-41"/>
    <n v="-41"/>
    <n v="-41"/>
  </r>
  <r>
    <s v="2025"/>
    <x v="0"/>
    <x v="1"/>
    <x v="1"/>
    <x v="7"/>
    <x v="7"/>
    <x v="28"/>
    <x v="57"/>
    <x v="559"/>
    <x v="3"/>
    <x v="2"/>
    <s v="009"/>
    <s v="00"/>
    <s v="800560"/>
    <s v="FHI Trust Fund, Payments from the General Fund (uninsured and Program Management)"/>
    <s v="MAND "/>
    <s v=""/>
    <s v="200403"/>
    <s v="01"/>
    <s v="INTER"/>
    <s v="R"/>
    <n v="-1044"/>
    <n v="-1414"/>
    <n v="-1414"/>
    <n v="-1434"/>
    <n v="-1453"/>
    <n v="-1472"/>
    <n v="-1491"/>
    <n v="-1512"/>
    <n v="-1532"/>
    <n v="-1554"/>
    <n v="-1576"/>
    <n v="-1597"/>
  </r>
  <r>
    <s v="2025"/>
    <x v="0"/>
    <x v="1"/>
    <x v="1"/>
    <x v="7"/>
    <x v="7"/>
    <x v="14"/>
    <x v="222"/>
    <x v="560"/>
    <x v="62"/>
    <x v="3"/>
    <s v="009"/>
    <s v="00"/>
    <s v="388500"/>
    <s v="Undistributed Intragovernmental Payments and Receivables from Cancelled Accounts"/>
    <s v="MAND "/>
    <s v=""/>
    <s v="200403"/>
    <s v="01"/>
    <s v="INTRA"/>
    <s v="R"/>
    <n v="30"/>
    <n v="0"/>
    <n v="0"/>
    <n v="0"/>
    <n v="0"/>
    <n v="0"/>
    <n v="0"/>
    <n v="0"/>
    <n v="0"/>
    <n v="0"/>
    <n v="0"/>
    <n v="0"/>
  </r>
  <r>
    <s v="2025"/>
    <x v="0"/>
    <x v="1"/>
    <x v="1"/>
    <x v="7"/>
    <x v="7"/>
    <x v="14"/>
    <x v="222"/>
    <x v="561"/>
    <x v="63"/>
    <x v="3"/>
    <s v="009"/>
    <s v="00"/>
    <s v="555120"/>
    <s v="Interest, Child Enrollment Contingency Fund"/>
    <s v="MAND"/>
    <s v=""/>
    <s v="200403"/>
    <s v="01"/>
    <s v="INTRA"/>
    <s v="R"/>
    <n v="-679"/>
    <n v="-216"/>
    <n v="-160"/>
    <n v="-140"/>
    <n v="-138"/>
    <n v="-139"/>
    <n v="-143"/>
    <n v="-94"/>
    <n v="-92"/>
    <n v="-92"/>
    <n v="-92"/>
    <n v="-92"/>
  </r>
  <r>
    <s v="2025"/>
    <x v="0"/>
    <x v="1"/>
    <x v="1"/>
    <x v="7"/>
    <x v="7"/>
    <x v="14"/>
    <x v="222"/>
    <x v="562"/>
    <x v="21"/>
    <x v="3"/>
    <s v="009"/>
    <s v="00"/>
    <s v="562810"/>
    <s v="General Fund Payment, NIH Innovation, CURES Act"/>
    <s v="MAND "/>
    <s v=""/>
    <s v="200403"/>
    <s v="01"/>
    <s v="INTRA"/>
    <s v="R"/>
    <n v="-1085"/>
    <n v="-407"/>
    <n v="-127"/>
    <n v="-226"/>
    <n v="0"/>
    <n v="0"/>
    <n v="0"/>
    <n v="0"/>
    <n v="0"/>
    <n v="0"/>
    <n v="0"/>
    <n v="0"/>
  </r>
  <r>
    <s v="2025"/>
    <x v="0"/>
    <x v="1"/>
    <x v="1"/>
    <x v="7"/>
    <x v="7"/>
    <x v="14"/>
    <x v="222"/>
    <x v="563"/>
    <x v="6"/>
    <x v="3"/>
    <s v="009"/>
    <s v="00"/>
    <s v="562910"/>
    <s v="General Fund Payment, FDA Innovation, CURES Act"/>
    <s v="MAND "/>
    <s v=""/>
    <s v="200403"/>
    <s v="01"/>
    <s v="INTRA"/>
    <s v="R"/>
    <n v="-50"/>
    <n v="-50"/>
    <n v="-55"/>
    <n v="0"/>
    <n v="0"/>
    <n v="0"/>
    <n v="0"/>
    <n v="0"/>
    <n v="0"/>
    <n v="0"/>
    <n v="0"/>
    <n v="0"/>
  </r>
  <r>
    <s v="2025"/>
    <x v="0"/>
    <x v="1"/>
    <x v="1"/>
    <x v="7"/>
    <x v="7"/>
    <x v="14"/>
    <x v="222"/>
    <x v="564"/>
    <x v="21"/>
    <x v="3"/>
    <s v="009"/>
    <s v="00"/>
    <s v="573610"/>
    <s v="Transfers from Presidential Election Campaign Fund"/>
    <s v="MAND "/>
    <s v=""/>
    <s v="200403"/>
    <s v="01"/>
    <s v="INTRA"/>
    <s v="R"/>
    <n v="-47"/>
    <n v="-1"/>
    <n v="0"/>
    <n v="0"/>
    <n v="-42"/>
    <n v="-1"/>
    <n v="0"/>
    <n v="0"/>
    <n v="-42"/>
    <n v="-1"/>
    <n v="0"/>
    <n v="0"/>
  </r>
  <r>
    <s v="2025"/>
    <x v="0"/>
    <x v="1"/>
    <x v="1"/>
    <x v="8"/>
    <x v="8"/>
    <x v="40"/>
    <x v="223"/>
    <x v="565"/>
    <x v="62"/>
    <x v="3"/>
    <s v="024"/>
    <s v="00"/>
    <s v="388500"/>
    <s v="Undistributed Intragovernmental Payments and Receivables from Cancelled Accounts"/>
    <s v="MAND "/>
    <s v=""/>
    <s v="200403"/>
    <s v="01"/>
    <s v="INTRA"/>
    <s v="R"/>
    <n v="393"/>
    <n v="0"/>
    <n v="0"/>
    <n v="0"/>
    <n v="0"/>
    <n v="0"/>
    <n v="0"/>
    <n v="0"/>
    <n v="0"/>
    <n v="0"/>
    <n v="0"/>
    <n v="0"/>
  </r>
  <r>
    <s v="2025"/>
    <x v="0"/>
    <x v="1"/>
    <x v="1"/>
    <x v="8"/>
    <x v="8"/>
    <x v="40"/>
    <x v="223"/>
    <x v="566"/>
    <x v="63"/>
    <x v="3"/>
    <s v="024"/>
    <s v="00"/>
    <s v="570120"/>
    <s v="Earnings on Investments, National Flood Insurance Reserve Fund"/>
    <s v="MAND"/>
    <s v=""/>
    <s v="200403"/>
    <s v="01"/>
    <s v="INTRA"/>
    <s v="R"/>
    <n v="-36"/>
    <n v="-222"/>
    <n v="-136"/>
    <n v="-138"/>
    <n v="-147"/>
    <n v="-155"/>
    <n v="-167"/>
    <n v="-178"/>
    <n v="-191"/>
    <n v="-203"/>
    <n v="-216"/>
    <n v="-227"/>
  </r>
  <r>
    <s v="2025"/>
    <x v="0"/>
    <x v="1"/>
    <x v="1"/>
    <x v="8"/>
    <x v="8"/>
    <x v="40"/>
    <x v="223"/>
    <x v="567"/>
    <x v="15"/>
    <x v="2"/>
    <s v="024"/>
    <s v="00"/>
    <s v="887010"/>
    <s v="Payments to Donor Ports Via USACE Operations and Maintance Acct, Harbor Maintenance Fee Collection"/>
    <s v="MAND "/>
    <s v=""/>
    <s v="200403"/>
    <s v="01"/>
    <s v="INTER"/>
    <s v="R"/>
    <n v="0"/>
    <n v="-3"/>
    <n v="-4"/>
    <n v="-4"/>
    <n v="-4"/>
    <n v="-4"/>
    <n v="-4"/>
    <n v="-4"/>
    <n v="-4"/>
    <n v="-4"/>
    <n v="-4"/>
    <n v="-4"/>
  </r>
  <r>
    <s v="2025"/>
    <x v="0"/>
    <x v="1"/>
    <x v="1"/>
    <x v="9"/>
    <x v="9"/>
    <x v="35"/>
    <x v="224"/>
    <x v="568"/>
    <x v="62"/>
    <x v="3"/>
    <s v="025"/>
    <s v="00"/>
    <s v="388510"/>
    <s v="Undistributed Intragovernmental Payments"/>
    <s v="MAND "/>
    <s v=""/>
    <s v="200403"/>
    <s v="01"/>
    <s v="INTRA"/>
    <s v="R"/>
    <n v="-5"/>
    <n v="-5"/>
    <n v="-5"/>
    <n v="-5"/>
    <n v="-5"/>
    <n v="0"/>
    <n v="0"/>
    <n v="0"/>
    <n v="0"/>
    <n v="0"/>
    <n v="0"/>
    <n v="0"/>
  </r>
  <r>
    <s v="2025"/>
    <x v="0"/>
    <x v="1"/>
    <x v="1"/>
    <x v="10"/>
    <x v="10"/>
    <x v="40"/>
    <x v="225"/>
    <x v="569"/>
    <x v="62"/>
    <x v="3"/>
    <s v="010"/>
    <s v="00"/>
    <s v="388500"/>
    <s v="Undistributed Intragovernmental Payments and Receivables from Cancelled Accounts"/>
    <s v="MAND "/>
    <s v=""/>
    <s v="200403"/>
    <s v="01"/>
    <s v="INTRA"/>
    <s v="R"/>
    <n v="-9"/>
    <n v="-1"/>
    <n v="-1"/>
    <n v="-1"/>
    <n v="-1"/>
    <n v="-1"/>
    <n v="-1"/>
    <n v="-1"/>
    <n v="-1"/>
    <n v="-1"/>
    <n v="-1"/>
    <n v="-1"/>
  </r>
  <r>
    <s v="2025"/>
    <x v="0"/>
    <x v="1"/>
    <x v="1"/>
    <x v="10"/>
    <x v="10"/>
    <x v="40"/>
    <x v="225"/>
    <x v="570"/>
    <x v="63"/>
    <x v="3"/>
    <s v="010"/>
    <s v="00"/>
    <s v="501590"/>
    <s v="Earnings on Investments, Abandoned Mine Reclamation Fund"/>
    <s v="MAND"/>
    <s v=""/>
    <s v="200403"/>
    <s v="01"/>
    <s v="INTRA"/>
    <s v="R"/>
    <n v="-575"/>
    <n v="-505"/>
    <n v="-502"/>
    <n v="-318"/>
    <n v="-273"/>
    <n v="-244"/>
    <n v="-218"/>
    <n v="-195"/>
    <n v="-171"/>
    <n v="-151"/>
    <n v="-131"/>
    <n v="-111"/>
  </r>
  <r>
    <s v="2025"/>
    <x v="0"/>
    <x v="1"/>
    <x v="1"/>
    <x v="10"/>
    <x v="10"/>
    <x v="40"/>
    <x v="225"/>
    <x v="571"/>
    <x v="63"/>
    <x v="3"/>
    <s v="010"/>
    <s v="00"/>
    <s v="502920"/>
    <s v="Earnings on Investments, Federal Aid to Wildlife Restoration Fund"/>
    <s v="MAND"/>
    <s v=""/>
    <s v="200403"/>
    <s v="01"/>
    <s v="INTRA"/>
    <s v="R"/>
    <n v="-44"/>
    <n v="-80"/>
    <n v="-83"/>
    <n v="-86"/>
    <n v="-89"/>
    <n v="-92"/>
    <n v="-95"/>
    <n v="-98"/>
    <n v="-102"/>
    <n v="-105"/>
    <n v="-108"/>
    <n v="-112"/>
  </r>
  <r>
    <s v="2025"/>
    <x v="0"/>
    <x v="1"/>
    <x v="1"/>
    <x v="10"/>
    <x v="10"/>
    <x v="40"/>
    <x v="225"/>
    <x v="572"/>
    <x v="8"/>
    <x v="3"/>
    <s v="010"/>
    <s v="00"/>
    <s v="514300"/>
    <s v="Payment from the General Fund, Cooperative Endangered Species Conservation Fund"/>
    <s v="MAND "/>
    <s v=""/>
    <s v="200403"/>
    <s v="01"/>
    <s v="INTRA"/>
    <s v="R"/>
    <n v="-100"/>
    <n v="-86"/>
    <n v="-96"/>
    <n v="-98"/>
    <n v="-99"/>
    <n v="-101"/>
    <n v="-103"/>
    <n v="-105"/>
    <n v="-107"/>
    <n v="-110"/>
    <n v="-112"/>
    <n v="-115"/>
  </r>
  <r>
    <s v="2025"/>
    <x v="0"/>
    <x v="1"/>
    <x v="1"/>
    <x v="10"/>
    <x v="10"/>
    <x v="40"/>
    <x v="225"/>
    <x v="573"/>
    <x v="63"/>
    <x v="3"/>
    <s v="010"/>
    <s v="00"/>
    <s v="517420"/>
    <s v="Interest on Principal, Utah Mitigation and Conservation Fund"/>
    <s v="MAND"/>
    <s v=""/>
    <s v="200403"/>
    <s v="01"/>
    <s v="INTRA"/>
    <s v="R"/>
    <n v="-7"/>
    <n v="-5"/>
    <n v="-3"/>
    <n v="-4"/>
    <n v="-2"/>
    <n v="-2"/>
    <n v="-2"/>
    <n v="-2"/>
    <n v="-2"/>
    <n v="-2"/>
    <n v="-2"/>
    <n v="-2"/>
  </r>
  <r>
    <s v="2025"/>
    <x v="0"/>
    <x v="1"/>
    <x v="1"/>
    <x v="10"/>
    <x v="10"/>
    <x v="40"/>
    <x v="225"/>
    <x v="574"/>
    <x v="63"/>
    <x v="3"/>
    <s v="010"/>
    <s v="00"/>
    <s v="519820"/>
    <s v="Natural Resources Damages from Legal Actions, EOI"/>
    <s v="MAND"/>
    <s v=""/>
    <s v="200403"/>
    <s v="01"/>
    <s v="INTRA"/>
    <s v="R"/>
    <n v="-92"/>
    <n v="-80"/>
    <n v="-80"/>
    <n v="-80"/>
    <n v="-80"/>
    <n v="-75"/>
    <n v="-75"/>
    <n v="-72"/>
    <n v="-72"/>
    <n v="-70"/>
    <n v="-68"/>
    <n v="-66"/>
  </r>
  <r>
    <s v="2025"/>
    <x v="0"/>
    <x v="1"/>
    <x v="1"/>
    <x v="10"/>
    <x v="10"/>
    <x v="40"/>
    <x v="225"/>
    <x v="575"/>
    <x v="63"/>
    <x v="3"/>
    <s v="010"/>
    <s v="00"/>
    <s v="523220"/>
    <s v="Earnings on Investments, Southern Nevada Public Land Management"/>
    <s v="MAND"/>
    <s v=""/>
    <s v="200403"/>
    <s v="01"/>
    <s v="INTRA"/>
    <s v="R"/>
    <n v="-51"/>
    <n v="-84"/>
    <n v="-81"/>
    <n v="-51"/>
    <n v="-43"/>
    <n v="-34"/>
    <n v="-26"/>
    <n v="-22"/>
    <n v="-21"/>
    <n v="-22"/>
    <n v="-23"/>
    <n v="-23"/>
  </r>
  <r>
    <s v="2025"/>
    <x v="0"/>
    <x v="1"/>
    <x v="1"/>
    <x v="10"/>
    <x v="10"/>
    <x v="40"/>
    <x v="225"/>
    <x v="576"/>
    <x v="63"/>
    <x v="3"/>
    <s v="010"/>
    <s v="00"/>
    <s v="524020"/>
    <s v="Earnings on Investments, Operation and Maintenance, Indian Irrigation Systems"/>
    <s v="MAND"/>
    <s v=""/>
    <s v="200403"/>
    <s v="01"/>
    <s v="INTRA"/>
    <s v="R"/>
    <n v="-2"/>
    <n v="-1"/>
    <n v="-1"/>
    <n v="-1"/>
    <n v="-1"/>
    <n v="-1"/>
    <n v="-1"/>
    <n v="-1"/>
    <n v="-1"/>
    <n v="-1"/>
    <n v="-1"/>
    <n v="-1"/>
  </r>
  <r>
    <s v="2025"/>
    <x v="0"/>
    <x v="1"/>
    <x v="1"/>
    <x v="10"/>
    <x v="10"/>
    <x v="40"/>
    <x v="225"/>
    <x v="577"/>
    <x v="63"/>
    <x v="3"/>
    <s v="010"/>
    <s v="00"/>
    <s v="526520"/>
    <s v="Earnings on Investment, Tribal Special Fund"/>
    <s v="MAND"/>
    <s v=""/>
    <s v="200403"/>
    <s v="01"/>
    <s v="INTRA"/>
    <s v="R"/>
    <n v="-3"/>
    <n v="-4"/>
    <n v="-4"/>
    <n v="-4"/>
    <n v="-4"/>
    <n v="-4"/>
    <n v="-5"/>
    <n v="-5"/>
    <n v="-5"/>
    <n v="-5"/>
    <n v="-5"/>
    <n v="-5"/>
  </r>
  <r>
    <s v="2025"/>
    <x v="0"/>
    <x v="1"/>
    <x v="1"/>
    <x v="10"/>
    <x v="10"/>
    <x v="40"/>
    <x v="225"/>
    <x v="578"/>
    <x v="63"/>
    <x v="3"/>
    <s v="010"/>
    <s v="00"/>
    <s v="542520"/>
    <s v="Interest Earned, Environmental Improvement and Restoration Fund"/>
    <s v="MAND"/>
    <s v=""/>
    <s v="200403"/>
    <s v="01"/>
    <s v="INTRA"/>
    <s v="R"/>
    <n v="-45"/>
    <n v="-80"/>
    <n v="-67"/>
    <n v="-57"/>
    <n v="-53"/>
    <n v="-51"/>
    <n v="-50"/>
    <n v="-50"/>
    <n v="-51"/>
    <n v="-52"/>
    <n v="-53"/>
    <n v="-54"/>
  </r>
  <r>
    <s v="2025"/>
    <x v="0"/>
    <x v="1"/>
    <x v="1"/>
    <x v="10"/>
    <x v="10"/>
    <x v="40"/>
    <x v="225"/>
    <x v="579"/>
    <x v="63"/>
    <x v="3"/>
    <s v="010"/>
    <s v="00"/>
    <s v="559320"/>
    <s v="Earnings on Investments, Reclamation Water Settlement Fund"/>
    <s v="MAND"/>
    <s v=""/>
    <s v="200403"/>
    <s v="01"/>
    <s v="INTRA"/>
    <s v="R"/>
    <n v="-21"/>
    <n v="-22"/>
    <n v="-22"/>
    <n v="-22"/>
    <n v="-22"/>
    <n v="-22"/>
    <n v="-22"/>
    <n v="-22"/>
    <n v="-22"/>
    <n v="-22"/>
    <n v="-22"/>
    <n v="-22"/>
  </r>
  <r>
    <s v="2025"/>
    <x v="0"/>
    <x v="1"/>
    <x v="1"/>
    <x v="10"/>
    <x v="10"/>
    <x v="40"/>
    <x v="225"/>
    <x v="580"/>
    <x v="63"/>
    <x v="3"/>
    <s v="010"/>
    <s v="00"/>
    <s v="563820"/>
    <s v="Earnings on Investments, Low-Hazard Indian Dam Safety Deferred Maintenance Fund"/>
    <s v="MAND"/>
    <s v=""/>
    <s v="200403"/>
    <s v="01"/>
    <s v="INTRA"/>
    <s v="R"/>
    <n v="-2"/>
    <n v="-1"/>
    <n v="-1"/>
    <n v="0"/>
    <n v="0"/>
    <n v="0"/>
    <n v="0"/>
    <n v="0"/>
    <n v="0"/>
    <n v="0"/>
    <n v="0"/>
    <n v="-1"/>
  </r>
  <r>
    <s v="2025"/>
    <x v="0"/>
    <x v="1"/>
    <x v="1"/>
    <x v="10"/>
    <x v="10"/>
    <x v="40"/>
    <x v="225"/>
    <x v="581"/>
    <x v="63"/>
    <x v="3"/>
    <s v="010"/>
    <s v="00"/>
    <s v="563920"/>
    <s v="Earnings on Investments, Indian Irrigation Fund"/>
    <s v="MAND"/>
    <s v=""/>
    <s v="200403"/>
    <s v="01"/>
    <s v="INTRA"/>
    <s v="R"/>
    <n v="-4"/>
    <n v="-2"/>
    <n v="-2"/>
    <n v="-2"/>
    <n v="-2"/>
    <n v="-2"/>
    <n v="-2"/>
    <n v="-2"/>
    <n v="-2"/>
    <n v="-2"/>
    <n v="-2"/>
    <n v="-2"/>
  </r>
  <r>
    <s v="2025"/>
    <x v="0"/>
    <x v="1"/>
    <x v="1"/>
    <x v="10"/>
    <x v="10"/>
    <x v="40"/>
    <x v="225"/>
    <x v="582"/>
    <x v="63"/>
    <x v="3"/>
    <s v="010"/>
    <s v="00"/>
    <s v="564820"/>
    <s v="Earnings on Investments, Indian Irrigation Projects"/>
    <s v="MAND"/>
    <s v=""/>
    <s v="200403"/>
    <s v="01"/>
    <s v="INTRA"/>
    <s v="R"/>
    <n v="-1"/>
    <n v="0"/>
    <n v="0"/>
    <n v="0"/>
    <n v="0"/>
    <n v="0"/>
    <n v="0"/>
    <n v="0"/>
    <n v="0"/>
    <n v="0"/>
    <n v="0"/>
    <n v="-1"/>
  </r>
  <r>
    <s v="2025"/>
    <x v="0"/>
    <x v="1"/>
    <x v="1"/>
    <x v="10"/>
    <x v="10"/>
    <x v="40"/>
    <x v="225"/>
    <x v="583"/>
    <x v="63"/>
    <x v="3"/>
    <s v="010"/>
    <s v="00"/>
    <s v="566820"/>
    <s v="Interest Earned on Investments, Blackfeet Water Settlement Implementation Fund"/>
    <s v="MAND"/>
    <s v=""/>
    <s v="200403"/>
    <s v="01"/>
    <s v="INTRA"/>
    <s v="R"/>
    <n v="-10"/>
    <n v="-10"/>
    <n v="-10"/>
    <n v="-10"/>
    <n v="-10"/>
    <n v="-10"/>
    <n v="-10"/>
    <n v="-10"/>
    <n v="-10"/>
    <n v="-10"/>
    <n v="-10"/>
    <n v="-10"/>
  </r>
  <r>
    <s v="2025"/>
    <x v="0"/>
    <x v="1"/>
    <x v="1"/>
    <x v="10"/>
    <x v="10"/>
    <x v="40"/>
    <x v="225"/>
    <x v="584"/>
    <x v="63"/>
    <x v="3"/>
    <s v="010"/>
    <s v="00"/>
    <s v="571520"/>
    <s v="Earnings on Investments, National Parks and Public Land Legacy Restoration Fund"/>
    <s v="MAND"/>
    <s v=""/>
    <s v="200403"/>
    <s v="01"/>
    <s v="INTRA"/>
    <s v="R"/>
    <n v="-73"/>
    <n v="-232"/>
    <n v="-304"/>
    <n v="-122"/>
    <n v="-49"/>
    <n v="-19"/>
    <n v="0"/>
    <n v="0"/>
    <n v="0"/>
    <n v="0"/>
    <n v="0"/>
    <n v="0"/>
  </r>
  <r>
    <s v="2025"/>
    <x v="0"/>
    <x v="1"/>
    <x v="1"/>
    <x v="11"/>
    <x v="11"/>
    <x v="26"/>
    <x v="226"/>
    <x v="585"/>
    <x v="44"/>
    <x v="2"/>
    <s v="011"/>
    <s v="00"/>
    <s v="811610"/>
    <s v="Payment from the General Fund, Radiation Exposure Compensation Trust Fund"/>
    <s v="MAND "/>
    <s v=""/>
    <s v="200403"/>
    <s v="01"/>
    <s v="INTER"/>
    <s v="R"/>
    <n v="-50"/>
    <n v="-80"/>
    <n v="0"/>
    <n v="0"/>
    <n v="0"/>
    <n v="0"/>
    <n v="0"/>
    <n v="0"/>
    <n v="0"/>
    <n v="0"/>
    <n v="0"/>
    <n v="0"/>
  </r>
  <r>
    <s v="2025"/>
    <x v="0"/>
    <x v="1"/>
    <x v="1"/>
    <x v="11"/>
    <x v="11"/>
    <x v="35"/>
    <x v="227"/>
    <x v="586"/>
    <x v="62"/>
    <x v="3"/>
    <s v="011"/>
    <s v="00"/>
    <s v="388500"/>
    <s v="Undistributed Intragovernmental Payments and Receivables from Cancelled Accounts"/>
    <s v="MAND "/>
    <s v=""/>
    <s v="200403"/>
    <s v="01"/>
    <s v="INTRA"/>
    <s v="R"/>
    <n v="254"/>
    <n v="-104"/>
    <n v="-104"/>
    <n v="-104"/>
    <n v="-104"/>
    <n v="-104"/>
    <n v="-104"/>
    <n v="-104"/>
    <n v="-104"/>
    <n v="-104"/>
    <n v="-104"/>
    <n v="-104"/>
  </r>
  <r>
    <s v="2025"/>
    <x v="0"/>
    <x v="1"/>
    <x v="1"/>
    <x v="11"/>
    <x v="11"/>
    <x v="35"/>
    <x v="227"/>
    <x v="587"/>
    <x v="63"/>
    <x v="3"/>
    <s v="011"/>
    <s v="00"/>
    <s v="504220"/>
    <s v="Interest and Profit on Investment, Department of Justice Assets Forfeiture Fund"/>
    <s v="MAND"/>
    <s v=""/>
    <s v="200403"/>
    <s v="01"/>
    <s v="INTRA"/>
    <s v="R"/>
    <n v="-238"/>
    <n v="-421"/>
    <n v="-343"/>
    <n v="-278"/>
    <n v="-245"/>
    <n v="-231"/>
    <n v="-221"/>
    <n v="-215"/>
    <n v="-211"/>
    <n v="-211"/>
    <n v="-210"/>
    <n v="-210"/>
  </r>
  <r>
    <s v="2025"/>
    <x v="0"/>
    <x v="1"/>
    <x v="1"/>
    <x v="11"/>
    <x v="11"/>
    <x v="35"/>
    <x v="227"/>
    <x v="588"/>
    <x v="63"/>
    <x v="3"/>
    <s v="011"/>
    <s v="00"/>
    <s v="507320"/>
    <s v="Earnings on Investments, U.S. Trustees System"/>
    <s v="MAND"/>
    <s v=""/>
    <s v="200403"/>
    <s v="01"/>
    <s v="INTRA"/>
    <s v="R"/>
    <n v="-3"/>
    <n v="-7"/>
    <n v="-6"/>
    <n v="-5"/>
    <n v="-5"/>
    <n v="-4"/>
    <n v="-4"/>
    <n v="-4"/>
    <n v="-4"/>
    <n v="-4"/>
    <n v="-4"/>
    <n v="-4"/>
  </r>
  <r>
    <s v="2025"/>
    <x v="0"/>
    <x v="1"/>
    <x v="1"/>
    <x v="11"/>
    <x v="11"/>
    <x v="35"/>
    <x v="227"/>
    <x v="589"/>
    <x v="63"/>
    <x v="3"/>
    <s v="011"/>
    <s v="00"/>
    <s v="560820"/>
    <s v="Earnings on Investments, United States Victims of State Sponsored Terrorism Fund"/>
    <s v="MAND"/>
    <s v=""/>
    <s v="200403"/>
    <s v="01"/>
    <s v="INTRA"/>
    <s v="R"/>
    <n v="-93"/>
    <n v="-81"/>
    <n v="-8"/>
    <n v="-11"/>
    <n v="-15"/>
    <n v="-19"/>
    <n v="-23"/>
    <n v="-27"/>
    <n v="-30"/>
    <n v="-33"/>
    <n v="-36"/>
    <n v="-39"/>
  </r>
  <r>
    <s v="2025"/>
    <x v="0"/>
    <x v="1"/>
    <x v="1"/>
    <x v="12"/>
    <x v="12"/>
    <x v="6"/>
    <x v="101"/>
    <x v="590"/>
    <x v="35"/>
    <x v="2"/>
    <s v="012"/>
    <s v="00"/>
    <s v="804213"/>
    <s v="Payments from the General Fund for Extended Unemployment Benefit, Unemployment Trust Fund"/>
    <s v="MAND "/>
    <s v=""/>
    <s v="200403"/>
    <s v="01"/>
    <s v="INTER"/>
    <s v="R"/>
    <n v="-145"/>
    <n v="-275"/>
    <n v="0"/>
    <n v="0"/>
    <n v="0"/>
    <n v="0"/>
    <n v="0"/>
    <n v="0"/>
    <n v="0"/>
    <n v="0"/>
    <n v="0"/>
    <n v="0"/>
  </r>
  <r>
    <s v="2025"/>
    <x v="0"/>
    <x v="1"/>
    <x v="1"/>
    <x v="12"/>
    <x v="12"/>
    <x v="35"/>
    <x v="228"/>
    <x v="591"/>
    <x v="62"/>
    <x v="3"/>
    <s v="012"/>
    <s v="00"/>
    <s v="388500"/>
    <s v="Undistributed Intragovernmental Payments and Receivables from Cancelled Accounts"/>
    <s v="MAND "/>
    <s v=""/>
    <s v="200403"/>
    <s v="01"/>
    <s v="INTRA"/>
    <s v="R"/>
    <n v="-3"/>
    <n v="0"/>
    <n v="0"/>
    <n v="0"/>
    <n v="0"/>
    <n v="0"/>
    <n v="0"/>
    <n v="0"/>
    <n v="0"/>
    <n v="0"/>
    <n v="0"/>
    <n v="0"/>
  </r>
  <r>
    <s v="2025"/>
    <x v="0"/>
    <x v="1"/>
    <x v="1"/>
    <x v="12"/>
    <x v="12"/>
    <x v="35"/>
    <x v="228"/>
    <x v="592"/>
    <x v="63"/>
    <x v="3"/>
    <s v="012"/>
    <s v="00"/>
    <s v="515520"/>
    <s v="Interest on Investments, Panama Canal Commission"/>
    <s v="MAND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12"/>
    <x v="12"/>
    <x v="35"/>
    <x v="228"/>
    <x v="593"/>
    <x v="35"/>
    <x v="2"/>
    <s v="012"/>
    <s v="00"/>
    <s v="804210"/>
    <s v="Deposits by Federal Agencies to the Federal Employees Compensation Account, Unemployment Trust Fund"/>
    <s v="MAND "/>
    <s v=""/>
    <s v="200403"/>
    <s v="01"/>
    <s v="INTER"/>
    <s v="R"/>
    <n v="-267"/>
    <n v="-334"/>
    <n v="-391"/>
    <n v="-416"/>
    <n v="-435"/>
    <n v="-452"/>
    <n v="-471"/>
    <n v="-526"/>
    <n v="-751"/>
    <n v="-668"/>
    <n v="-582"/>
    <n v="-590"/>
  </r>
  <r>
    <s v="2025"/>
    <x v="0"/>
    <x v="1"/>
    <x v="1"/>
    <x v="13"/>
    <x v="13"/>
    <x v="24"/>
    <x v="106"/>
    <x v="594"/>
    <x v="39"/>
    <x v="2"/>
    <s v="014"/>
    <s v="00"/>
    <s v="818680"/>
    <s v="Federal Contributions, Foreign Service Retirement and Disability Fund"/>
    <s v="MAND "/>
    <s v=""/>
    <s v="200403"/>
    <s v="01"/>
    <s v="INTER"/>
    <s v="R"/>
    <n v="-541"/>
    <n v="-542"/>
    <n v="-444"/>
    <n v="-445"/>
    <n v="-446"/>
    <n v="-447"/>
    <n v="-448"/>
    <n v="-449"/>
    <n v="-450"/>
    <n v="-451"/>
    <n v="-452"/>
    <n v="-453"/>
  </r>
  <r>
    <s v="2025"/>
    <x v="0"/>
    <x v="1"/>
    <x v="1"/>
    <x v="13"/>
    <x v="13"/>
    <x v="35"/>
    <x v="229"/>
    <x v="595"/>
    <x v="62"/>
    <x v="3"/>
    <s v="014"/>
    <s v="00"/>
    <s v="388500"/>
    <s v="Undistributed Intragovernmental Payments and Receivables from Cancelled Accounts"/>
    <s v="MAND "/>
    <s v=""/>
    <s v="200403"/>
    <s v="01"/>
    <s v="INTRA"/>
    <s v="R"/>
    <n v="176"/>
    <n v="-100"/>
    <n v="-100"/>
    <n v="-100"/>
    <n v="-100"/>
    <n v="-100"/>
    <n v="-100"/>
    <n v="-100"/>
    <n v="-100"/>
    <n v="-100"/>
    <n v="-100"/>
    <n v="-100"/>
  </r>
  <r>
    <s v="2025"/>
    <x v="0"/>
    <x v="1"/>
    <x v="1"/>
    <x v="13"/>
    <x v="13"/>
    <x v="35"/>
    <x v="229"/>
    <x v="596"/>
    <x v="39"/>
    <x v="3"/>
    <s v="014"/>
    <s v="00"/>
    <s v="517710"/>
    <s v="Proprietary Receipts, International Litigation Fund"/>
    <s v="MAND "/>
    <s v=""/>
    <s v="200403"/>
    <s v="01"/>
    <s v="INTRA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13"/>
    <x v="13"/>
    <x v="35"/>
    <x v="229"/>
    <x v="597"/>
    <x v="39"/>
    <x v="3"/>
    <s v="014"/>
    <s v="00"/>
    <s v="517720"/>
    <s v="Federal Payments, International Litigation Fund"/>
    <s v="MAND "/>
    <s v=""/>
    <s v="200403"/>
    <s v="01"/>
    <s v="INTRA"/>
    <s v="R"/>
    <n v="-3"/>
    <n v="-3"/>
    <n v="-3"/>
    <n v="-3"/>
    <n v="-3"/>
    <n v="-3"/>
    <n v="-3"/>
    <n v="-3"/>
    <n v="-3"/>
    <n v="-3"/>
    <n v="-3"/>
    <n v="-3"/>
  </r>
  <r>
    <s v="2025"/>
    <x v="0"/>
    <x v="1"/>
    <x v="1"/>
    <x v="13"/>
    <x v="13"/>
    <x v="35"/>
    <x v="229"/>
    <x v="598"/>
    <x v="60"/>
    <x v="3"/>
    <s v="014"/>
    <s v="00"/>
    <s v="549710"/>
    <s v="Employing Agency Contributions, Foreign Service National Defined Contributions Retirement Fund"/>
    <s v="MAND "/>
    <s v=""/>
    <s v="200403"/>
    <s v="01"/>
    <s v="INTRA"/>
    <s v="R"/>
    <n v="-42"/>
    <n v="-21"/>
    <n v="-22"/>
    <n v="-23"/>
    <n v="-23"/>
    <n v="-24"/>
    <n v="-24"/>
    <n v="-25"/>
    <n v="-26"/>
    <n v="-27"/>
    <n v="-28"/>
    <n v="-29"/>
  </r>
  <r>
    <s v="2025"/>
    <x v="0"/>
    <x v="1"/>
    <x v="1"/>
    <x v="13"/>
    <x v="13"/>
    <x v="35"/>
    <x v="229"/>
    <x v="599"/>
    <x v="63"/>
    <x v="3"/>
    <s v="014"/>
    <s v="00"/>
    <s v="549720"/>
    <s v="Interest on Investments, Foreign Service National Defined Contributions Retirement Fund"/>
    <s v="MAND"/>
    <s v=""/>
    <s v="200403"/>
    <s v="01"/>
    <s v="INTRA"/>
    <s v="R"/>
    <n v="-4"/>
    <n v="-4"/>
    <n v="-4"/>
    <n v="-4"/>
    <n v="-4"/>
    <n v="-4"/>
    <n v="-4"/>
    <n v="-4"/>
    <n v="-4"/>
    <n v="-4"/>
    <n v="-4"/>
    <n v="-4"/>
  </r>
  <r>
    <s v="2025"/>
    <x v="0"/>
    <x v="1"/>
    <x v="1"/>
    <x v="13"/>
    <x v="13"/>
    <x v="35"/>
    <x v="229"/>
    <x v="600"/>
    <x v="60"/>
    <x v="3"/>
    <s v="014"/>
    <s v="00"/>
    <s v="549750"/>
    <s v="Employee Contributions, Foreign Service National Defined Contributions Retirement Fund, State"/>
    <s v="MAND "/>
    <s v=""/>
    <s v="200403"/>
    <s v="01"/>
    <s v="INTRA"/>
    <s v="R"/>
    <n v="-7"/>
    <n v="-7"/>
    <n v="-7"/>
    <n v="-7"/>
    <n v="-7"/>
    <n v="-7"/>
    <n v="-7"/>
    <n v="-7"/>
    <n v="-7"/>
    <n v="-7"/>
    <n v="-7"/>
    <n v="-7"/>
  </r>
  <r>
    <s v="2025"/>
    <x v="0"/>
    <x v="1"/>
    <x v="1"/>
    <x v="13"/>
    <x v="13"/>
    <x v="35"/>
    <x v="229"/>
    <x v="601"/>
    <x v="60"/>
    <x v="3"/>
    <s v="014"/>
    <s v="00"/>
    <s v="818650"/>
    <s v="Receipts from Civil Service Retirement and Disability Fund, Foreign Service Retirement and Disability Fund"/>
    <s v="MAND "/>
    <s v=""/>
    <s v="200403"/>
    <s v="01"/>
    <s v="INTRA"/>
    <s v="R"/>
    <n v="-1"/>
    <n v="-1"/>
    <n v="-1"/>
    <n v="-1"/>
    <n v="-1"/>
    <n v="-1"/>
    <n v="-1"/>
    <n v="-1"/>
    <n v="-1"/>
    <n v="-1"/>
    <n v="-1"/>
    <n v="-1"/>
  </r>
  <r>
    <s v="2025"/>
    <x v="0"/>
    <x v="1"/>
    <x v="1"/>
    <x v="13"/>
    <x v="13"/>
    <x v="35"/>
    <x v="229"/>
    <x v="602"/>
    <x v="60"/>
    <x v="2"/>
    <s v="014"/>
    <s v="00"/>
    <s v="834010"/>
    <s v="Foreign Service National Separation Liability Trust Fund"/>
    <s v="MAND "/>
    <s v=""/>
    <s v="200403"/>
    <s v="01"/>
    <s v="INTER"/>
    <s v="R"/>
    <n v="-36"/>
    <n v="-36"/>
    <n v="-36"/>
    <n v="-37"/>
    <n v="-37"/>
    <n v="-37"/>
    <n v="-38"/>
    <n v="-38"/>
    <n v="-38"/>
    <n v="-39"/>
    <n v="-39"/>
    <n v="-40"/>
  </r>
  <r>
    <s v="2025"/>
    <x v="0"/>
    <x v="1"/>
    <x v="1"/>
    <x v="14"/>
    <x v="14"/>
    <x v="6"/>
    <x v="230"/>
    <x v="603"/>
    <x v="62"/>
    <x v="3"/>
    <s v="021"/>
    <s v="00"/>
    <s v="388500"/>
    <s v="Undistributed Intragovernmental Payments and Receivables from Cancelled Accounts"/>
    <s v="MAND "/>
    <s v=""/>
    <s v="200403"/>
    <s v="01"/>
    <s v="INTRA"/>
    <s v="R"/>
    <n v="-3"/>
    <n v="0"/>
    <n v="0"/>
    <n v="0"/>
    <n v="0"/>
    <n v="0"/>
    <n v="0"/>
    <n v="0"/>
    <n v="0"/>
    <n v="0"/>
    <n v="0"/>
    <n v="0"/>
  </r>
  <r>
    <s v="2025"/>
    <x v="0"/>
    <x v="1"/>
    <x v="1"/>
    <x v="14"/>
    <x v="14"/>
    <x v="7"/>
    <x v="7"/>
    <x v="604"/>
    <x v="43"/>
    <x v="2"/>
    <s v="021"/>
    <s v="00"/>
    <s v="863410"/>
    <s v="Payment From The General Fund, National Surface Transportation and Innovative Finance Bureau Highway Trust Fund Account, Upward Reestimates"/>
    <s v="MAND "/>
    <s v=""/>
    <s v="200403"/>
    <s v="01"/>
    <s v="INTER"/>
    <s v="R"/>
    <n v="-263"/>
    <n v="-1328"/>
    <n v="0"/>
    <n v="0"/>
    <n v="0"/>
    <n v="0"/>
    <n v="0"/>
    <n v="0"/>
    <n v="0"/>
    <n v="0"/>
    <n v="0"/>
    <n v="0"/>
  </r>
  <r>
    <s v="2025"/>
    <x v="0"/>
    <x v="1"/>
    <x v="1"/>
    <x v="15"/>
    <x v="15"/>
    <x v="40"/>
    <x v="231"/>
    <x v="605"/>
    <x v="63"/>
    <x v="3"/>
    <s v="015"/>
    <s v="00"/>
    <s v="133800"/>
    <s v="Interest on Loans to the Presidio"/>
    <s v="MAND"/>
    <s v=""/>
    <s v="200403"/>
    <s v="01"/>
    <s v="INTRA"/>
    <s v="R"/>
    <n v="-4"/>
    <n v="-8"/>
    <n v="-7"/>
    <n v="-7"/>
    <n v="-7"/>
    <n v="-6"/>
    <n v="-6"/>
    <n v="-6"/>
    <n v="-6"/>
    <n v="-5"/>
    <n v="-5"/>
    <n v="-5"/>
  </r>
  <r>
    <s v="2025"/>
    <x v="0"/>
    <x v="1"/>
    <x v="1"/>
    <x v="15"/>
    <x v="15"/>
    <x v="40"/>
    <x v="231"/>
    <x v="606"/>
    <x v="63"/>
    <x v="3"/>
    <s v="015"/>
    <s v="00"/>
    <s v="135100"/>
    <s v="Interest on Loans to BPA"/>
    <s v="MAND"/>
    <s v=""/>
    <s v="200403"/>
    <s v="01"/>
    <s v="INTRA"/>
    <s v="R"/>
    <n v="-293"/>
    <n v="-190"/>
    <n v="-143"/>
    <n v="-164"/>
    <n v="-169"/>
    <n v="-174"/>
    <n v="-178"/>
    <n v="-181"/>
    <n v="-183"/>
    <n v="-185"/>
    <n v="-188"/>
    <n v="-191"/>
  </r>
  <r>
    <s v="2025"/>
    <x v="0"/>
    <x v="1"/>
    <x v="1"/>
    <x v="15"/>
    <x v="15"/>
    <x v="40"/>
    <x v="231"/>
    <x v="607"/>
    <x v="63"/>
    <x v="3"/>
    <s v="015"/>
    <s v="00"/>
    <s v="136000"/>
    <s v="Interest on Loans to Western Area Power Administration"/>
    <s v="MAND"/>
    <s v=""/>
    <s v="200403"/>
    <s v="01"/>
    <s v="INTRA"/>
    <s v="R"/>
    <n v="-2"/>
    <n v="-2"/>
    <n v="-2"/>
    <n v="-2"/>
    <n v="-2"/>
    <n v="-2"/>
    <n v="-2"/>
    <n v="-2"/>
    <n v="-2"/>
    <n v="-2"/>
    <n v="-2"/>
    <n v="-2"/>
  </r>
  <r>
    <s v="2025"/>
    <x v="0"/>
    <x v="1"/>
    <x v="1"/>
    <x v="15"/>
    <x v="15"/>
    <x v="40"/>
    <x v="231"/>
    <x v="608"/>
    <x v="63"/>
    <x v="3"/>
    <s v="015"/>
    <s v="00"/>
    <s v="140100"/>
    <s v="Interest on Loans to Commodity Credit Corporation"/>
    <s v="MAND"/>
    <s v=""/>
    <s v="200403"/>
    <s v="01"/>
    <s v="INTRA"/>
    <s v="R"/>
    <n v="-568"/>
    <n v="-905"/>
    <n v="-444"/>
    <n v="-371"/>
    <n v="-331"/>
    <n v="-316"/>
    <n v="-330"/>
    <n v="-346"/>
    <n v="-354"/>
    <n v="-360"/>
    <n v="-361"/>
    <n v="-361"/>
  </r>
  <r>
    <s v="2025"/>
    <x v="0"/>
    <x v="1"/>
    <x v="1"/>
    <x v="15"/>
    <x v="15"/>
    <x v="40"/>
    <x v="231"/>
    <x v="609"/>
    <x v="63"/>
    <x v="3"/>
    <s v="015"/>
    <s v="00"/>
    <s v="141500"/>
    <s v="Interest on Loans to Federal Deposit Insurance Corporation"/>
    <s v="MAND"/>
    <s v=""/>
    <s v="200403"/>
    <s v="01"/>
    <s v="INTRA"/>
    <s v="R"/>
    <n v="0"/>
    <n v="-54"/>
    <n v="-202"/>
    <n v="-413"/>
    <n v="-650"/>
    <n v="-896"/>
    <n v="-1140"/>
    <n v="-1352"/>
    <n v="-1502"/>
    <n v="-1601"/>
    <n v="-1672"/>
    <n v="-1735"/>
  </r>
  <r>
    <s v="2025"/>
    <x v="0"/>
    <x v="1"/>
    <x v="1"/>
    <x v="15"/>
    <x v="15"/>
    <x v="40"/>
    <x v="231"/>
    <x v="610"/>
    <x v="63"/>
    <x v="3"/>
    <s v="015"/>
    <s v="00"/>
    <s v="141800"/>
    <s v="Interest on Loans to Federal Financing Bank"/>
    <s v="MAND"/>
    <s v=""/>
    <s v="200403"/>
    <s v="01"/>
    <s v="INTRA"/>
    <s v="R"/>
    <n v="-3518"/>
    <n v="-5376"/>
    <n v="-7685"/>
    <n v="-9431"/>
    <n v="-11378"/>
    <n v="-11724"/>
    <n v="-9419"/>
    <n v="-9964"/>
    <n v="-9679"/>
    <n v="-9206"/>
    <n v="-8520"/>
    <n v="-7770"/>
  </r>
  <r>
    <s v="2025"/>
    <x v="0"/>
    <x v="1"/>
    <x v="1"/>
    <x v="15"/>
    <x v="15"/>
    <x v="40"/>
    <x v="231"/>
    <x v="611"/>
    <x v="63"/>
    <x v="3"/>
    <s v="015"/>
    <s v="00"/>
    <s v="143300"/>
    <s v="Interest on Loans to National Flood Insurance Fund, DHS"/>
    <s v="MAND"/>
    <s v=""/>
    <s v="200403"/>
    <s v="01"/>
    <s v="INTRA"/>
    <s v="R"/>
    <n v="-467"/>
    <n v="-637"/>
    <n v="0"/>
    <n v="0"/>
    <n v="0"/>
    <n v="0"/>
    <n v="0"/>
    <n v="0"/>
    <n v="0"/>
    <n v="0"/>
    <n v="0"/>
    <n v="0"/>
  </r>
  <r>
    <s v="2025"/>
    <x v="0"/>
    <x v="1"/>
    <x v="1"/>
    <x v="15"/>
    <x v="15"/>
    <x v="40"/>
    <x v="231"/>
    <x v="612"/>
    <x v="37"/>
    <x v="2"/>
    <s v="015"/>
    <s v="00"/>
    <s v="149500"/>
    <s v="Interest Payments on Repayable Advances to the Black Lung Disability Trust Fund"/>
    <s v="MAND "/>
    <s v=""/>
    <s v="200403"/>
    <s v="01"/>
    <s v="INTER"/>
    <s v="R"/>
    <n v="-220"/>
    <n v="-280"/>
    <n v="-276"/>
    <n v="-283"/>
    <n v="-300"/>
    <n v="-320"/>
    <n v="-342"/>
    <n v="-366"/>
    <n v="-394"/>
    <n v="-424"/>
    <n v="-454"/>
    <n v="-485"/>
  </r>
  <r>
    <s v="2025"/>
    <x v="0"/>
    <x v="1"/>
    <x v="1"/>
    <x v="15"/>
    <x v="15"/>
    <x v="40"/>
    <x v="231"/>
    <x v="613"/>
    <x v="37"/>
    <x v="2"/>
    <s v="015"/>
    <s v="00"/>
    <s v="149700"/>
    <s v="Payment of Interest on Advances to the Railroad Retirement Board"/>
    <s v="MAND "/>
    <s v=""/>
    <s v="200403"/>
    <s v="01"/>
    <s v="INTER"/>
    <s v="R"/>
    <n v="-88"/>
    <n v="-150"/>
    <n v="-186"/>
    <n v="-178"/>
    <n v="-172"/>
    <n v="-167"/>
    <n v="-169"/>
    <n v="-172"/>
    <n v="-175"/>
    <n v="-177"/>
    <n v="-180"/>
    <n v="-182"/>
  </r>
  <r>
    <s v="2025"/>
    <x v="0"/>
    <x v="1"/>
    <x v="1"/>
    <x v="15"/>
    <x v="15"/>
    <x v="40"/>
    <x v="231"/>
    <x v="614"/>
    <x v="63"/>
    <x v="2"/>
    <s v="015"/>
    <s v="00"/>
    <s v="150110"/>
    <s v="Interest on Loans or Advances to the Extended Unemployment Compensation Account"/>
    <s v="MAND"/>
    <s v=""/>
    <s v="200403"/>
    <s v="01"/>
    <s v="INTER"/>
    <s v="R"/>
    <n v="-151"/>
    <n v="-230"/>
    <n v="-170"/>
    <n v="-110"/>
    <n v="-40"/>
    <n v="0"/>
    <n v="0"/>
    <n v="0"/>
    <n v="0"/>
    <n v="0"/>
    <n v="0"/>
    <n v="0"/>
  </r>
  <r>
    <s v="2025"/>
    <x v="0"/>
    <x v="1"/>
    <x v="1"/>
    <x v="15"/>
    <x v="15"/>
    <x v="40"/>
    <x v="231"/>
    <x v="615"/>
    <x v="63"/>
    <x v="2"/>
    <s v="015"/>
    <s v="00"/>
    <s v="150120"/>
    <s v="Interest on Loans and Repayable Advances to the Federal Unemployment Account"/>
    <s v="MAND"/>
    <s v=""/>
    <s v="200403"/>
    <s v="01"/>
    <s v="INTER"/>
    <s v="R"/>
    <n v="-478"/>
    <n v="-770"/>
    <n v="-630"/>
    <n v="-490"/>
    <n v="-350"/>
    <n v="-220"/>
    <n v="-80"/>
    <n v="0"/>
    <n v="0"/>
    <n v="0"/>
    <n v="0"/>
    <n v="0"/>
  </r>
  <r>
    <s v="2025"/>
    <x v="0"/>
    <x v="1"/>
    <x v="1"/>
    <x v="15"/>
    <x v="15"/>
    <x v="40"/>
    <x v="231"/>
    <x v="616"/>
    <x v="45"/>
    <x v="2"/>
    <s v="015"/>
    <s v="00"/>
    <s v="241600"/>
    <s v="Charges for Administrative Expenses of Social Security Act As Amended"/>
    <s v="MAND "/>
    <s v=""/>
    <s v="200403"/>
    <s v="01"/>
    <s v="INTER"/>
    <s v="R"/>
    <n v="-964"/>
    <n v="-931"/>
    <n v="-977"/>
    <n v="-1009"/>
    <n v="-1041"/>
    <n v="-1074"/>
    <n v="-1108"/>
    <n v="-1143"/>
    <n v="-1179"/>
    <n v="-1217"/>
    <n v="-1256"/>
    <n v="-1296"/>
  </r>
  <r>
    <s v="2025"/>
    <x v="0"/>
    <x v="1"/>
    <x v="1"/>
    <x v="15"/>
    <x v="15"/>
    <x v="40"/>
    <x v="231"/>
    <x v="617"/>
    <x v="30"/>
    <x v="3"/>
    <s v="015"/>
    <s v="00"/>
    <s v="310100"/>
    <s v="Recoveries from Federal Agencies for Settlement of Claims for Contract Disputes"/>
    <s v="MAND "/>
    <s v=""/>
    <s v="200403"/>
    <s v="01"/>
    <s v="INTRA"/>
    <s v="R"/>
    <n v="-148"/>
    <n v="-148"/>
    <n v="-148"/>
    <n v="-148"/>
    <n v="-148"/>
    <n v="-148"/>
    <n v="-148"/>
    <n v="-148"/>
    <n v="-148"/>
    <n v="-148"/>
    <n v="-148"/>
    <n v="-148"/>
  </r>
  <r>
    <s v="2025"/>
    <x v="0"/>
    <x v="1"/>
    <x v="1"/>
    <x v="15"/>
    <x v="15"/>
    <x v="40"/>
    <x v="231"/>
    <x v="618"/>
    <x v="4"/>
    <x v="3"/>
    <s v="015"/>
    <s v="00"/>
    <s v="311200"/>
    <s v="Reimbursement from Federal Agencies for Payments Made As a Result of Discriminatory Conduct"/>
    <s v="MAND "/>
    <s v=""/>
    <s v="200403"/>
    <s v="01"/>
    <s v="INTRA"/>
    <s v="R"/>
    <n v="-14"/>
    <n v="-14"/>
    <n v="-14"/>
    <n v="-14"/>
    <n v="-14"/>
    <n v="-14"/>
    <n v="-14"/>
    <n v="-14"/>
    <n v="-14"/>
    <n v="-14"/>
    <n v="-14"/>
    <n v="-14"/>
  </r>
  <r>
    <s v="2025"/>
    <x v="0"/>
    <x v="1"/>
    <x v="1"/>
    <x v="15"/>
    <x v="15"/>
    <x v="40"/>
    <x v="231"/>
    <x v="619"/>
    <x v="62"/>
    <x v="3"/>
    <s v="015"/>
    <s v="00"/>
    <s v="388500"/>
    <s v="Undistributed Intragovernmental Payments and Receivables from Cancelled Accounts"/>
    <s v="MAND "/>
    <s v=""/>
    <s v="200403"/>
    <s v="01"/>
    <s v="INTRA"/>
    <s v="R"/>
    <n v="707"/>
    <n v="0"/>
    <n v="0"/>
    <n v="0"/>
    <n v="0"/>
    <n v="0"/>
    <n v="0"/>
    <n v="0"/>
    <n v="0"/>
    <n v="0"/>
    <n v="0"/>
    <n v="0"/>
  </r>
  <r>
    <s v="2025"/>
    <x v="0"/>
    <x v="1"/>
    <x v="1"/>
    <x v="15"/>
    <x v="15"/>
    <x v="40"/>
    <x v="231"/>
    <x v="620"/>
    <x v="45"/>
    <x v="3"/>
    <s v="015"/>
    <s v="00"/>
    <s v="543310"/>
    <s v="Underpayment and Fraud Collection"/>
    <s v="MAND "/>
    <s v=""/>
    <s v="200403"/>
    <s v="01"/>
    <s v="INTRA"/>
    <s v="R"/>
    <n v="-77"/>
    <n v="-446"/>
    <n v="-110"/>
    <n v="-110"/>
    <n v="-110"/>
    <n v="-110"/>
    <n v="-110"/>
    <n v="-110"/>
    <n v="-110"/>
    <n v="-110"/>
    <n v="-110"/>
    <n v="-110"/>
  </r>
  <r>
    <s v="2025"/>
    <x v="0"/>
    <x v="1"/>
    <x v="1"/>
    <x v="15"/>
    <x v="15"/>
    <x v="40"/>
    <x v="231"/>
    <x v="621"/>
    <x v="45"/>
    <x v="3"/>
    <s v="015"/>
    <s v="00"/>
    <s v="544540"/>
    <s v="Federal Fee, Debt Collection Fund"/>
    <s v="MAND "/>
    <s v=""/>
    <s v="200403"/>
    <s v="01"/>
    <s v="INTRA"/>
    <s v="R"/>
    <n v="-38"/>
    <n v="-35"/>
    <n v="-36"/>
    <n v="-37"/>
    <n v="-37"/>
    <n v="-38"/>
    <n v="-39"/>
    <n v="-40"/>
    <n v="-41"/>
    <n v="-41"/>
    <n v="-42"/>
    <n v="-43"/>
  </r>
  <r>
    <s v="2025"/>
    <x v="0"/>
    <x v="1"/>
    <x v="1"/>
    <x v="15"/>
    <x v="15"/>
    <x v="40"/>
    <x v="231"/>
    <x v="622"/>
    <x v="63"/>
    <x v="3"/>
    <s v="015"/>
    <s v="00"/>
    <s v="569720"/>
    <s v="Earnings on Investments, Treasury Forfeiture Fund"/>
    <s v="MAND"/>
    <s v=""/>
    <s v="200403"/>
    <s v="01"/>
    <s v="INTRA"/>
    <s v="R"/>
    <n v="-194"/>
    <n v="-175"/>
    <n v="-179"/>
    <n v="-183"/>
    <n v="-187"/>
    <n v="-191"/>
    <n v="-195"/>
    <n v="-199"/>
    <n v="-203"/>
    <n v="-207"/>
    <n v="-211"/>
    <n v="-215"/>
  </r>
  <r>
    <s v="2025"/>
    <x v="0"/>
    <x v="1"/>
    <x v="1"/>
    <x v="16"/>
    <x v="16"/>
    <x v="40"/>
    <x v="182"/>
    <x v="623"/>
    <x v="62"/>
    <x v="3"/>
    <s v="029"/>
    <s v="00"/>
    <s v="388500"/>
    <s v="Undistributed Intragovernmental Payments and Receivables from Cancelled Accounts"/>
    <s v="MAND "/>
    <s v=""/>
    <s v="200403"/>
    <s v="01"/>
    <s v="INTRA"/>
    <s v="R"/>
    <n v="-8"/>
    <n v="-9"/>
    <n v="-10"/>
    <n v="-11"/>
    <n v="-12"/>
    <n v="-13"/>
    <n v="-14"/>
    <n v="-15"/>
    <n v="-16"/>
    <n v="-17"/>
    <n v="-18"/>
    <n v="-19"/>
  </r>
  <r>
    <s v="2025"/>
    <x v="0"/>
    <x v="1"/>
    <x v="1"/>
    <x v="17"/>
    <x v="17"/>
    <x v="38"/>
    <x v="124"/>
    <x v="624"/>
    <x v="62"/>
    <x v="3"/>
    <s v="202"/>
    <s v="00"/>
    <s v="388500"/>
    <s v="Undistributed Intragovernmental Payments and Receivables from Cancelled Accounts"/>
    <s v="MAND "/>
    <s v=""/>
    <s v="200403"/>
    <s v="01"/>
    <s v="INTRA"/>
    <s v="R"/>
    <n v="0"/>
    <n v="1"/>
    <n v="1"/>
    <n v="1"/>
    <n v="1"/>
    <n v="1"/>
    <n v="1"/>
    <n v="1"/>
    <n v="1"/>
    <n v="1"/>
    <n v="1"/>
    <n v="1"/>
  </r>
  <r>
    <s v="2025"/>
    <x v="0"/>
    <x v="1"/>
    <x v="1"/>
    <x v="18"/>
    <x v="18"/>
    <x v="24"/>
    <x v="232"/>
    <x v="625"/>
    <x v="44"/>
    <x v="2"/>
    <s v="200"/>
    <s v="05"/>
    <s v="809730"/>
    <s v="Federal Contributions, Military Retirement Fund"/>
    <s v="MAND "/>
    <s v=""/>
    <s v="200403"/>
    <s v="01"/>
    <s v="INTER"/>
    <s v="R"/>
    <n v="-120438"/>
    <n v="-151521"/>
    <n v="-154614"/>
    <n v="-156944"/>
    <n v="-21042"/>
    <n v="-21622"/>
    <n v="-22217"/>
    <n v="-22828"/>
    <n v="-23454"/>
    <n v="-24099"/>
    <n v="-24763"/>
    <n v="-25443"/>
  </r>
  <r>
    <s v="2025"/>
    <x v="0"/>
    <x v="1"/>
    <x v="1"/>
    <x v="18"/>
    <x v="18"/>
    <x v="26"/>
    <x v="198"/>
    <x v="626"/>
    <x v="44"/>
    <x v="3"/>
    <s v="200"/>
    <s v="07"/>
    <s v="547230"/>
    <s v="Federal Contributions, DoD Medicare-Eligible Retiree Health Care Fund"/>
    <s v="MAND "/>
    <s v=""/>
    <s v="200403"/>
    <s v="01"/>
    <s v="INTRA"/>
    <s v="R"/>
    <n v="-9981"/>
    <n v="-9584"/>
    <n v="-9871"/>
    <n v="-10168"/>
    <n v="-10473"/>
    <n v="-10786"/>
    <n v="-11110"/>
    <n v="-11444"/>
    <n v="-11786"/>
    <n v="-12140"/>
    <n v="-12505"/>
    <n v="-12879"/>
  </r>
  <r>
    <s v="2025"/>
    <x v="0"/>
    <x v="1"/>
    <x v="1"/>
    <x v="18"/>
    <x v="18"/>
    <x v="28"/>
    <x v="233"/>
    <x v="627"/>
    <x v="36"/>
    <x v="2"/>
    <s v="200"/>
    <s v="10"/>
    <s v="809810"/>
    <s v="Employing Agency Contributions, Education Benefits Fund"/>
    <s v="MAND "/>
    <s v=""/>
    <s v="200403"/>
    <s v="01"/>
    <s v="INTER"/>
    <s v="R"/>
    <n v="-18"/>
    <n v="-51"/>
    <n v="-75"/>
    <n v="-86"/>
    <n v="-94"/>
    <n v="-100"/>
    <n v="-111"/>
    <n v="-111"/>
    <n v="-111"/>
    <n v="-111"/>
    <n v="-110"/>
    <n v="-110"/>
  </r>
  <r>
    <s v="2025"/>
    <x v="0"/>
    <x v="1"/>
    <x v="1"/>
    <x v="18"/>
    <x v="18"/>
    <x v="40"/>
    <x v="234"/>
    <x v="628"/>
    <x v="63"/>
    <x v="3"/>
    <s v="200"/>
    <s v="07"/>
    <s v="547220"/>
    <s v="Earnings on Investments, DoD Medicare-Eligible Retiree Health Care Fund"/>
    <s v="MAND"/>
    <s v=""/>
    <s v="200403"/>
    <s v="01"/>
    <s v="INTRA"/>
    <s v="R"/>
    <n v="-17741"/>
    <n v="-18103"/>
    <n v="-11221"/>
    <n v="-14605"/>
    <n v="-15124"/>
    <n v="-15253"/>
    <n v="-16155"/>
    <n v="-17074"/>
    <n v="-19103"/>
    <n v="-4492"/>
    <n v="-15311"/>
    <n v="-19534"/>
  </r>
  <r>
    <s v="2025"/>
    <x v="0"/>
    <x v="1"/>
    <x v="1"/>
    <x v="19"/>
    <x v="19"/>
    <x v="38"/>
    <x v="126"/>
    <x v="629"/>
    <x v="62"/>
    <x v="3"/>
    <s v="020"/>
    <s v="00"/>
    <s v="388500"/>
    <s v="Undistributed Intragovernmental Payments and Receivables from Cancelled Accounts"/>
    <s v="MAND "/>
    <s v=""/>
    <s v="200403"/>
    <s v="01"/>
    <s v="INTRA"/>
    <s v="R"/>
    <n v="-9"/>
    <n v="0"/>
    <n v="0"/>
    <n v="0"/>
    <n v="0"/>
    <n v="0"/>
    <n v="0"/>
    <n v="0"/>
    <n v="0"/>
    <n v="0"/>
    <n v="0"/>
    <n v="0"/>
  </r>
  <r>
    <s v="2025"/>
    <x v="0"/>
    <x v="1"/>
    <x v="1"/>
    <x v="20"/>
    <x v="20"/>
    <x v="35"/>
    <x v="235"/>
    <x v="630"/>
    <x v="2"/>
    <x v="2"/>
    <s v="100"/>
    <s v="00"/>
    <s v="858110"/>
    <s v="General Fund Payment, Trade Enforcement Trust Fund"/>
    <s v="MAND "/>
    <s v=""/>
    <s v="200403"/>
    <s v="01"/>
    <s v="INTER"/>
    <s v="R"/>
    <n v="-15"/>
    <n v="-15"/>
    <n v="-15"/>
    <n v="-15"/>
    <n v="-15"/>
    <n v="-15"/>
    <n v="-15"/>
    <n v="-15"/>
    <n v="-15"/>
    <n v="-15"/>
    <n v="-15"/>
    <n v="-15"/>
  </r>
  <r>
    <s v="2025"/>
    <x v="0"/>
    <x v="1"/>
    <x v="1"/>
    <x v="21"/>
    <x v="21"/>
    <x v="35"/>
    <x v="236"/>
    <x v="631"/>
    <x v="23"/>
    <x v="3"/>
    <s v="023"/>
    <s v="00"/>
    <s v="538110"/>
    <s v="Acquisition Workforce Training Fund"/>
    <s v="MAND "/>
    <s v=""/>
    <s v="200403"/>
    <s v="01"/>
    <s v="INTRA"/>
    <s v="R"/>
    <n v="-16"/>
    <n v="-17"/>
    <n v="-21"/>
    <n v="-21"/>
    <n v="-21"/>
    <n v="-21"/>
    <n v="-21"/>
    <n v="-21"/>
    <n v="-21"/>
    <n v="-21"/>
    <n v="-21"/>
    <n v="-21"/>
  </r>
  <r>
    <s v="2025"/>
    <x v="0"/>
    <x v="1"/>
    <x v="1"/>
    <x v="22"/>
    <x v="22"/>
    <x v="27"/>
    <x v="143"/>
    <x v="632"/>
    <x v="60"/>
    <x v="2"/>
    <s v="184"/>
    <s v="15"/>
    <s v="834210"/>
    <s v="Foreign Service National Separation Liability Trust Fund"/>
    <s v="MAND "/>
    <s v=""/>
    <s v="200403"/>
    <s v="01"/>
    <s v="INTER"/>
    <s v="R"/>
    <n v="-6"/>
    <n v="-6"/>
    <n v="-6"/>
    <n v="-6"/>
    <n v="-6"/>
    <n v="-6"/>
    <n v="-6"/>
    <n v="-6"/>
    <n v="-6"/>
    <n v="-6"/>
    <n v="-6"/>
    <n v="-6"/>
  </r>
  <r>
    <s v="2025"/>
    <x v="0"/>
    <x v="1"/>
    <x v="1"/>
    <x v="22"/>
    <x v="22"/>
    <x v="0"/>
    <x v="146"/>
    <x v="633"/>
    <x v="41"/>
    <x v="3"/>
    <s v="184"/>
    <s v="35"/>
    <s v="539510"/>
    <s v="Agency Contributions, Host Country Resident Contractors Separation Liability Fund"/>
    <s v="MAND "/>
    <s v=""/>
    <s v="200403"/>
    <s v="01"/>
    <s v="INTRA"/>
    <s v="R"/>
    <n v="-4"/>
    <n v="-4"/>
    <n v="-3"/>
    <n v="-3"/>
    <n v="-3"/>
    <n v="-3"/>
    <n v="-3"/>
    <n v="-3"/>
    <n v="-3"/>
    <n v="-3"/>
    <n v="-3"/>
    <n v="-3"/>
  </r>
  <r>
    <s v="2025"/>
    <x v="0"/>
    <x v="1"/>
    <x v="1"/>
    <x v="23"/>
    <x v="23"/>
    <x v="38"/>
    <x v="149"/>
    <x v="634"/>
    <x v="62"/>
    <x v="3"/>
    <s v="026"/>
    <s v="00"/>
    <s v="388500"/>
    <s v="Undistributed Intragovernmental Payments and Receivables from Cancelled Accounts"/>
    <s v="MAND "/>
    <s v=""/>
    <s v="200403"/>
    <s v="01"/>
    <s v="INTRA"/>
    <s v="R"/>
    <n v="-3"/>
    <n v="-2"/>
    <n v="-2"/>
    <n v="-2"/>
    <n v="-2"/>
    <n v="-2"/>
    <n v="-2"/>
    <n v="-2"/>
    <n v="-2"/>
    <n v="-2"/>
    <n v="-2"/>
    <n v="-2"/>
  </r>
  <r>
    <s v="2025"/>
    <x v="0"/>
    <x v="1"/>
    <x v="1"/>
    <x v="25"/>
    <x v="25"/>
    <x v="38"/>
    <x v="151"/>
    <x v="635"/>
    <x v="63"/>
    <x v="3"/>
    <s v="027"/>
    <s v="00"/>
    <s v="539120"/>
    <s v="Earnings on Investments, Postal Service Retiree Health Benefits Fund"/>
    <s v="MAND"/>
    <s v=""/>
    <s v="200403"/>
    <s v="01"/>
    <s v="INTRA"/>
    <s v="R"/>
    <n v="-791"/>
    <n v="-614"/>
    <n v="-630"/>
    <n v="-537"/>
    <n v="-454"/>
    <n v="-405"/>
    <n v="-344"/>
    <n v="-267"/>
    <n v="0"/>
    <n v="0"/>
    <n v="0"/>
    <n v="0"/>
  </r>
  <r>
    <s v="2025"/>
    <x v="0"/>
    <x v="1"/>
    <x v="1"/>
    <x v="25"/>
    <x v="25"/>
    <x v="38"/>
    <x v="151"/>
    <x v="636"/>
    <x v="52"/>
    <x v="2"/>
    <s v="027"/>
    <s v="00"/>
    <s v="813550"/>
    <s v="General Fund Payment to the Civil Service Retirement and Disability Fund"/>
    <s v="MAND "/>
    <s v=""/>
    <s v="200403"/>
    <s v="01"/>
    <s v="INTER"/>
    <s v="R"/>
    <n v="-49889"/>
    <n v="-50530"/>
    <n v="-50830"/>
    <n v="-51330"/>
    <n v="-51830"/>
    <n v="-52130"/>
    <n v="-52430"/>
    <n v="-52730"/>
    <n v="-53030"/>
    <n v="-53030"/>
    <n v="-53230"/>
    <n v="-53330"/>
  </r>
  <r>
    <s v="2025"/>
    <x v="0"/>
    <x v="1"/>
    <x v="1"/>
    <x v="25"/>
    <x v="25"/>
    <x v="38"/>
    <x v="151"/>
    <x v="637"/>
    <x v="60"/>
    <x v="2"/>
    <s v="027"/>
    <s v="00"/>
    <s v="813570"/>
    <s v="Re-employed Annuitants Salary Offset, Civil Service Retirement and Disability Fund"/>
    <s v="MAND "/>
    <s v=""/>
    <s v="200403"/>
    <s v="01"/>
    <s v="INTER"/>
    <s v="R"/>
    <n v="-43"/>
    <n v="-47"/>
    <n v="-51"/>
    <n v="-57"/>
    <n v="-63"/>
    <n v="-70"/>
    <n v="-78"/>
    <n v="-88"/>
    <n v="-98"/>
    <n v="-111"/>
    <n v="-125"/>
    <n v="-141"/>
  </r>
  <r>
    <s v="2025"/>
    <x v="0"/>
    <x v="1"/>
    <x v="1"/>
    <x v="26"/>
    <x v="26"/>
    <x v="38"/>
    <x v="152"/>
    <x v="638"/>
    <x v="62"/>
    <x v="3"/>
    <s v="028"/>
    <s v="00"/>
    <s v="388500"/>
    <s v="Undistributed Intragovernmental Payments"/>
    <s v="MAND "/>
    <s v=""/>
    <s v="200403"/>
    <s v="01"/>
    <s v="INTRA"/>
    <s v="R"/>
    <n v="-1"/>
    <n v="0"/>
    <n v="0"/>
    <n v="0"/>
    <n v="0"/>
    <n v="0"/>
    <n v="0"/>
    <n v="0"/>
    <n v="0"/>
    <n v="0"/>
    <n v="0"/>
    <n v="0"/>
  </r>
  <r>
    <s v="2025"/>
    <x v="0"/>
    <x v="1"/>
    <x v="1"/>
    <x v="27"/>
    <x v="27"/>
    <x v="38"/>
    <x v="153"/>
    <x v="639"/>
    <x v="53"/>
    <x v="2"/>
    <s v="016"/>
    <s v="00"/>
    <s v="800660"/>
    <s v="FOASI, Federal Payments to the FOASI Trust Fund"/>
    <s v="MAND "/>
    <s v=""/>
    <s v="200403"/>
    <s v="01"/>
    <s v="INTER"/>
    <s v="R"/>
    <n v="-49957"/>
    <n v="-54331"/>
    <n v="-59156"/>
    <n v="-70996"/>
    <n v="-79991"/>
    <n v="-86615"/>
    <n v="-93622"/>
    <n v="-101165"/>
    <n v="-109161"/>
    <n v="-117781"/>
    <n v="-127028"/>
    <n v="-136462"/>
  </r>
  <r>
    <s v="2025"/>
    <x v="0"/>
    <x v="1"/>
    <x v="1"/>
    <x v="27"/>
    <x v="27"/>
    <x v="38"/>
    <x v="153"/>
    <x v="640"/>
    <x v="53"/>
    <x v="2"/>
    <s v="016"/>
    <s v="00"/>
    <s v="800760"/>
    <s v="FDI, Federal Payments to the FDI Trust Fund"/>
    <s v="MAND "/>
    <s v=""/>
    <s v="200403"/>
    <s v="01"/>
    <s v="INTER"/>
    <s v="R"/>
    <n v="-1025"/>
    <n v="-1572"/>
    <n v="-1728"/>
    <n v="-2088"/>
    <n v="-2346"/>
    <n v="-2497"/>
    <n v="-2631"/>
    <n v="-2773"/>
    <n v="-2934"/>
    <n v="-3151"/>
    <n v="-3412"/>
    <n v="-3671"/>
  </r>
  <r>
    <s v="2025"/>
    <x v="0"/>
    <x v="1"/>
    <x v="1"/>
    <x v="71"/>
    <x v="71"/>
    <x v="38"/>
    <x v="237"/>
    <x v="641"/>
    <x v="58"/>
    <x v="2"/>
    <s v="313"/>
    <s v="00"/>
    <s v="828140"/>
    <s v="Federal Grants, Barry Goldwater Scholarship and Excellence in Education Foundation"/>
    <s v="MAND "/>
    <s v=""/>
    <s v="200403"/>
    <s v="01"/>
    <s v="INTER"/>
    <s v="R"/>
    <n v="0"/>
    <n v="-2"/>
    <n v="-2"/>
    <n v="-2"/>
    <n v="-2"/>
    <n v="-1"/>
    <n v="0"/>
    <n v="0"/>
    <n v="0"/>
    <n v="0"/>
    <n v="0"/>
    <n v="0"/>
  </r>
  <r>
    <s v="2025"/>
    <x v="0"/>
    <x v="1"/>
    <x v="1"/>
    <x v="56"/>
    <x v="56"/>
    <x v="38"/>
    <x v="199"/>
    <x v="642"/>
    <x v="63"/>
    <x v="3"/>
    <s v="581"/>
    <s v="00"/>
    <s v="557720"/>
    <s v="Earnings on Investments, Bureau of Consumer Financial Protection Fund"/>
    <s v="MAND"/>
    <s v=""/>
    <s v="200403"/>
    <s v="01"/>
    <s v="INTRA"/>
    <s v="R"/>
    <n v="-24"/>
    <n v="-18"/>
    <n v="-15"/>
    <n v="-16"/>
    <n v="-16"/>
    <n v="-17"/>
    <n v="-17"/>
    <n v="-18"/>
    <n v="-18"/>
    <n v="-19"/>
    <n v="-19"/>
    <n v="-20"/>
  </r>
  <r>
    <s v="2025"/>
    <x v="0"/>
    <x v="1"/>
    <x v="1"/>
    <x v="31"/>
    <x v="31"/>
    <x v="38"/>
    <x v="157"/>
    <x v="423"/>
    <x v="22"/>
    <x v="2"/>
    <s v="485"/>
    <s v="00"/>
    <s v="826730"/>
    <s v="Payment from the General Fund, National Service Trust Fund"/>
    <s v="MAND "/>
    <s v=""/>
    <s v="200403"/>
    <s v="02"/>
    <s v="INTER"/>
    <s v="R"/>
    <n v="0"/>
    <n v="0"/>
    <n v="-1200"/>
    <n v="0"/>
    <n v="0"/>
    <n v="0"/>
    <n v="0"/>
    <n v="0"/>
    <n v="0"/>
    <n v="0"/>
    <n v="0"/>
    <n v="0"/>
  </r>
  <r>
    <s v="2025"/>
    <x v="0"/>
    <x v="1"/>
    <x v="1"/>
    <x v="34"/>
    <x v="34"/>
    <x v="28"/>
    <x v="160"/>
    <x v="643"/>
    <x v="4"/>
    <x v="2"/>
    <s v="349"/>
    <s v="10"/>
    <s v="821230"/>
    <s v="Federal Payments, D.C. Judicial Retirement and Survivors Annuity"/>
    <s v="MAND "/>
    <s v=""/>
    <s v="200403"/>
    <s v="01"/>
    <s v="INTER"/>
    <s v="R"/>
    <n v="-22"/>
    <n v="-27"/>
    <n v="-24"/>
    <n v="-24"/>
    <n v="-24"/>
    <n v="-21"/>
    <n v="-21"/>
    <n v="-21"/>
    <n v="-19"/>
    <n v="-18"/>
    <n v="-16"/>
    <n v="-15"/>
  </r>
  <r>
    <s v="2025"/>
    <x v="0"/>
    <x v="1"/>
    <x v="1"/>
    <x v="34"/>
    <x v="34"/>
    <x v="32"/>
    <x v="202"/>
    <x v="644"/>
    <x v="37"/>
    <x v="3"/>
    <s v="349"/>
    <s v="30"/>
    <s v="551110"/>
    <s v="Federal Contribution, DC Federal Pension Fund"/>
    <s v="MAND "/>
    <s v=""/>
    <s v="200403"/>
    <s v="01"/>
    <s v="INTRA"/>
    <s v="R"/>
    <n v="-609"/>
    <n v="-681"/>
    <n v="-675"/>
    <n v="-689"/>
    <n v="-660"/>
    <n v="-307"/>
    <n v="-302"/>
    <n v="-264"/>
    <n v="-253"/>
    <n v="-255"/>
    <n v="-185"/>
    <n v="-169"/>
  </r>
  <r>
    <s v="2025"/>
    <x v="0"/>
    <x v="1"/>
    <x v="1"/>
    <x v="34"/>
    <x v="34"/>
    <x v="32"/>
    <x v="202"/>
    <x v="645"/>
    <x v="63"/>
    <x v="3"/>
    <s v="349"/>
    <s v="30"/>
    <s v="551120"/>
    <s v="Earnings on Investments, DC Federal Pension Fund"/>
    <s v="MAND"/>
    <s v=""/>
    <s v="200403"/>
    <s v="01"/>
    <s v="INTRA"/>
    <s v="R"/>
    <n v="-92"/>
    <n v="-93"/>
    <n v="-95"/>
    <n v="-96"/>
    <n v="-98"/>
    <n v="-101"/>
    <n v="-109"/>
    <n v="-109"/>
    <n v="-109"/>
    <n v="-104"/>
    <n v="-105"/>
    <n v="-103"/>
  </r>
  <r>
    <s v="2025"/>
    <x v="0"/>
    <x v="1"/>
    <x v="1"/>
    <x v="63"/>
    <x v="63"/>
    <x v="38"/>
    <x v="208"/>
    <x v="646"/>
    <x v="63"/>
    <x v="3"/>
    <s v="537"/>
    <s v="00"/>
    <s v="553220"/>
    <s v="Interest Earnings on Investments In Treasury Securities, FHFA"/>
    <s v="MAND"/>
    <s v=""/>
    <s v="200403"/>
    <s v="01"/>
    <s v="INTRA"/>
    <s v="R"/>
    <n v="-10"/>
    <n v="-6"/>
    <n v="-6"/>
    <n v="-6"/>
    <n v="-6"/>
    <n v="-6"/>
    <n v="-7"/>
    <n v="-7"/>
    <n v="-7"/>
    <n v="-7"/>
    <n v="-7"/>
    <n v="-8"/>
  </r>
  <r>
    <s v="2025"/>
    <x v="0"/>
    <x v="1"/>
    <x v="1"/>
    <x v="72"/>
    <x v="72"/>
    <x v="38"/>
    <x v="238"/>
    <x v="647"/>
    <x v="58"/>
    <x v="2"/>
    <s v="372"/>
    <s v="00"/>
    <s v="829630"/>
    <s v="General Fund Payment, Harry S Truman Scholarship Trust Fund"/>
    <s v="MAND "/>
    <s v=""/>
    <s v="200403"/>
    <s v="01"/>
    <s v="INTER"/>
    <s v="R"/>
    <n v="-3"/>
    <n v="-3"/>
    <n v="-3"/>
    <n v="-3"/>
    <n v="-3"/>
    <n v="-3"/>
    <n v="-3"/>
    <n v="-3"/>
    <n v="-3"/>
    <n v="-4"/>
    <n v="-4"/>
    <n v="-4"/>
  </r>
  <r>
    <s v="2025"/>
    <x v="0"/>
    <x v="1"/>
    <x v="1"/>
    <x v="65"/>
    <x v="65"/>
    <x v="38"/>
    <x v="210"/>
    <x v="648"/>
    <x v="58"/>
    <x v="2"/>
    <s v="487"/>
    <s v="00"/>
    <s v="861510"/>
    <s v="General Fund Payments, Morris K. Udall Scholarship Fund"/>
    <s v="MAND "/>
    <s v=""/>
    <s v="200403"/>
    <s v="01"/>
    <s v="INTER"/>
    <s v="R"/>
    <n v="0"/>
    <n v="-2"/>
    <n v="-2"/>
    <n v="-2"/>
    <n v="-2"/>
    <n v="-2"/>
    <n v="-2"/>
    <n v="-2"/>
    <n v="-2"/>
    <n v="-2"/>
    <n v="-2"/>
    <n v="-2"/>
  </r>
  <r>
    <s v="2025"/>
    <x v="0"/>
    <x v="1"/>
    <x v="1"/>
    <x v="73"/>
    <x v="73"/>
    <x v="38"/>
    <x v="239"/>
    <x v="649"/>
    <x v="21"/>
    <x v="2"/>
    <s v="579"/>
    <s v="00"/>
    <s v="829930"/>
    <s v="Payment from the General Fund, Patient-Centered Outcomes Research Trust Fund"/>
    <s v="MAND "/>
    <s v=""/>
    <s v="200403"/>
    <s v="01"/>
    <s v="INTER"/>
    <s v="R"/>
    <n v="-312"/>
    <n v="-320"/>
    <n v="-338"/>
    <n v="-356"/>
    <n v="-364"/>
    <n v="-381"/>
    <n v="-399"/>
    <n v="0"/>
    <n v="0"/>
    <n v="0"/>
    <n v="0"/>
    <n v="0"/>
  </r>
  <r>
    <s v="2025"/>
    <x v="0"/>
    <x v="1"/>
    <x v="1"/>
    <x v="51"/>
    <x v="51"/>
    <x v="38"/>
    <x v="177"/>
    <x v="650"/>
    <x v="37"/>
    <x v="2"/>
    <s v="446"/>
    <s v="00"/>
    <s v="801011"/>
    <s v="General Fund Payment, Social Security Equivalent Benefit Account"/>
    <s v="MAND "/>
    <s v=""/>
    <s v="200403"/>
    <s v="01"/>
    <s v="INTER"/>
    <s v="R"/>
    <n v="-14"/>
    <n v="0"/>
    <n v="0"/>
    <n v="0"/>
    <n v="0"/>
    <n v="0"/>
    <n v="0"/>
    <n v="0"/>
    <n v="0"/>
    <n v="0"/>
    <n v="0"/>
    <n v="0"/>
  </r>
  <r>
    <s v="2025"/>
    <x v="0"/>
    <x v="1"/>
    <x v="1"/>
    <x v="51"/>
    <x v="51"/>
    <x v="38"/>
    <x v="177"/>
    <x v="651"/>
    <x v="37"/>
    <x v="2"/>
    <s v="446"/>
    <s v="00"/>
    <s v="801012"/>
    <s v="Railroad Social Security Equivalent Benefit Account, Income Tax Credits"/>
    <s v="MAND "/>
    <s v=""/>
    <s v="200403"/>
    <s v="01"/>
    <s v="INTER"/>
    <s v="R"/>
    <n v="-378"/>
    <n v="-383"/>
    <n v="-408"/>
    <n v="-476"/>
    <n v="-521"/>
    <n v="-549"/>
    <n v="-575"/>
    <n v="-602"/>
    <n v="-629"/>
    <n v="-659"/>
    <n v="-693"/>
    <n v="-739"/>
  </r>
  <r>
    <s v="2025"/>
    <x v="0"/>
    <x v="1"/>
    <x v="1"/>
    <x v="51"/>
    <x v="51"/>
    <x v="38"/>
    <x v="177"/>
    <x v="652"/>
    <x v="37"/>
    <x v="3"/>
    <s v="446"/>
    <s v="00"/>
    <s v="801031"/>
    <s v="Railroad Social Security Equivalent Benefit Account, Receipts from Federal Old-age Survivors Ins. Trust Fund"/>
    <s v="MAND "/>
    <s v=""/>
    <s v="200403"/>
    <s v="01"/>
    <s v="INTRA"/>
    <s v="R"/>
    <n v="-5576"/>
    <n v="-5700"/>
    <n v="-5900"/>
    <n v="-6099"/>
    <n v="-6150"/>
    <n v="-6225"/>
    <n v="-6317"/>
    <n v="-6404"/>
    <n v="-6468"/>
    <n v="-6578"/>
    <n v="-6662"/>
    <n v="-6740"/>
  </r>
  <r>
    <s v="2025"/>
    <x v="0"/>
    <x v="1"/>
    <x v="1"/>
    <x v="51"/>
    <x v="51"/>
    <x v="38"/>
    <x v="177"/>
    <x v="653"/>
    <x v="37"/>
    <x v="3"/>
    <s v="446"/>
    <s v="00"/>
    <s v="801032"/>
    <s v="Railroad Social Security Equivalent Benefit Account, Receipts from Federal Disability Insurance Trust Fund"/>
    <s v="MAND "/>
    <s v=""/>
    <s v="200403"/>
    <s v="01"/>
    <s v="INTRA"/>
    <s v="R"/>
    <n v="-60"/>
    <n v="5"/>
    <n v="21"/>
    <n v="13"/>
    <n v="3"/>
    <n v="-11"/>
    <n v="-30"/>
    <n v="-47"/>
    <n v="-63"/>
    <n v="-84"/>
    <n v="-102"/>
    <n v="-120"/>
  </r>
  <r>
    <s v="2025"/>
    <x v="0"/>
    <x v="1"/>
    <x v="1"/>
    <x v="51"/>
    <x v="51"/>
    <x v="38"/>
    <x v="177"/>
    <x v="654"/>
    <x v="37"/>
    <x v="2"/>
    <s v="446"/>
    <s v="00"/>
    <s v="801040"/>
    <s v="Advances from the General Fund for Financial Interchange Interest, Social Security Equivalent Benefit Account"/>
    <s v="MAND "/>
    <s v=""/>
    <s v="200403"/>
    <s v="01"/>
    <s v="INTER"/>
    <s v="R"/>
    <n v="-8"/>
    <n v="-9"/>
    <n v="-9"/>
    <n v="-8"/>
    <n v="-8"/>
    <n v="-8"/>
    <n v="-8"/>
    <n v="-8"/>
    <n v="-8"/>
    <n v="-8"/>
    <n v="-8"/>
    <n v="-9"/>
  </r>
  <r>
    <s v="2025"/>
    <x v="0"/>
    <x v="1"/>
    <x v="1"/>
    <x v="51"/>
    <x v="51"/>
    <x v="38"/>
    <x v="177"/>
    <x v="655"/>
    <x v="37"/>
    <x v="3"/>
    <s v="446"/>
    <s v="00"/>
    <s v="801116"/>
    <s v="Payment from the National Railroad Retirement Investment Trust, Rail Industry Pension Fund"/>
    <s v="MAND "/>
    <s v=""/>
    <s v="200403"/>
    <s v="01"/>
    <s v="INTRA"/>
    <s v="R"/>
    <n v="-1415"/>
    <n v="-1422"/>
    <n v="-1906"/>
    <n v="-1815"/>
    <n v="-1712"/>
    <n v="-1673"/>
    <n v="-1610"/>
    <n v="-1437"/>
    <n v="-1340"/>
    <n v="-1343"/>
    <n v="-1136"/>
    <n v="-993"/>
  </r>
  <r>
    <s v="2025"/>
    <x v="0"/>
    <x v="1"/>
    <x v="1"/>
    <x v="51"/>
    <x v="51"/>
    <x v="38"/>
    <x v="177"/>
    <x v="656"/>
    <x v="37"/>
    <x v="2"/>
    <s v="446"/>
    <s v="00"/>
    <s v="801170"/>
    <s v="Federal Payments to Railroad Retirement Trust Funds, Rail Industry Pension Fund"/>
    <s v="MAND "/>
    <s v=""/>
    <s v="200403"/>
    <s v="01"/>
    <s v="INTER"/>
    <s v="R"/>
    <n v="-486"/>
    <n v="-457"/>
    <n v="-461"/>
    <n v="-527"/>
    <n v="-558"/>
    <n v="-566"/>
    <n v="-600"/>
    <n v="-612"/>
    <n v="-618"/>
    <n v="-620"/>
    <n v="-623"/>
    <n v="-632"/>
  </r>
  <r>
    <s v="2025"/>
    <x v="0"/>
    <x v="1"/>
    <x v="1"/>
    <x v="74"/>
    <x v="74"/>
    <x v="38"/>
    <x v="240"/>
    <x v="657"/>
    <x v="63"/>
    <x v="3"/>
    <s v="449"/>
    <s v="00"/>
    <s v="556720"/>
    <s v="Interest, Investor Protection Fund"/>
    <s v="MAND"/>
    <s v=""/>
    <s v="200403"/>
    <s v="01"/>
    <s v="INTRA"/>
    <s v="R"/>
    <n v="-16"/>
    <n v="-16"/>
    <n v="-16"/>
    <n v="-16"/>
    <n v="-16"/>
    <n v="-16"/>
    <n v="-16"/>
    <n v="-16"/>
    <n v="-16"/>
    <n v="-16"/>
    <n v="-16"/>
    <n v="-16"/>
  </r>
  <r>
    <s v="2025"/>
    <x v="0"/>
    <x v="1"/>
    <x v="1"/>
    <x v="75"/>
    <x v="75"/>
    <x v="38"/>
    <x v="241"/>
    <x v="658"/>
    <x v="20"/>
    <x v="2"/>
    <s v="476"/>
    <s v="00"/>
    <s v="829530"/>
    <s v="Transfers from Abandoned Mine Reclamation Fund"/>
    <s v="MAND "/>
    <s v=""/>
    <s v="200403"/>
    <s v="01"/>
    <s v="INTER"/>
    <s v="R"/>
    <n v="-335"/>
    <n v="-363"/>
    <n v="-429"/>
    <n v="-426"/>
    <n v="-422"/>
    <n v="-418"/>
    <n v="-334"/>
    <n v="-195"/>
    <n v="-171"/>
    <n v="-151"/>
    <n v="-131"/>
    <n v="-111"/>
  </r>
  <r>
    <s v="2025"/>
    <x v="0"/>
    <x v="1"/>
    <x v="1"/>
    <x v="75"/>
    <x v="75"/>
    <x v="38"/>
    <x v="241"/>
    <x v="659"/>
    <x v="20"/>
    <x v="2"/>
    <s v="476"/>
    <s v="00"/>
    <s v="829540"/>
    <s v="Federal Payment to United Mine Workers of America"/>
    <s v="MAND "/>
    <s v=""/>
    <s v="200403"/>
    <s v="01"/>
    <s v="INTER"/>
    <s v="R"/>
    <n v="-327"/>
    <n v="-2"/>
    <n v="-6"/>
    <n v="-6"/>
    <n v="-5"/>
    <n v="-5"/>
    <n v="-84"/>
    <n v="-216"/>
    <n v="-233"/>
    <n v="-245"/>
    <n v="-256"/>
    <n v="-266"/>
  </r>
  <r>
    <s v="2025"/>
    <x v="0"/>
    <x v="1"/>
    <x v="1"/>
    <x v="75"/>
    <x v="75"/>
    <x v="38"/>
    <x v="241"/>
    <x v="659"/>
    <x v="37"/>
    <x v="2"/>
    <s v="476"/>
    <s v="00"/>
    <s v="829540"/>
    <s v="Federal Payment to United Mine Workers of America"/>
    <s v="MAND "/>
    <s v=""/>
    <s v="200403"/>
    <s v="02"/>
    <s v="INTER"/>
    <s v="R"/>
    <n v="-713"/>
    <n v="-718"/>
    <n v="-719"/>
    <n v="-716"/>
    <n v="-716"/>
    <n v="-716"/>
    <n v="-637"/>
    <n v="-506"/>
    <n v="-489"/>
    <n v="-476"/>
    <n v="-466"/>
    <n v="-455"/>
  </r>
  <r>
    <s v="2025"/>
    <x v="0"/>
    <x v="1"/>
    <x v="1"/>
    <x v="76"/>
    <x v="76"/>
    <x v="38"/>
    <x v="242"/>
    <x v="660"/>
    <x v="64"/>
    <x v="2"/>
    <s v="001"/>
    <s v="25"/>
    <s v="803220"/>
    <s v="Interest, Library of Congress Permanent Loan Account"/>
    <s v="MAND"/>
    <s v=""/>
    <s v="200403"/>
    <s v="01"/>
    <s v="INTER"/>
    <s v="R"/>
    <n v="-1"/>
    <n v="-1"/>
    <n v="-1"/>
    <n v="-1"/>
    <n v="-2"/>
    <n v="-2"/>
    <n v="-2"/>
    <n v="-2"/>
    <n v="-2"/>
    <n v="-2"/>
    <n v="-2"/>
    <n v="-2"/>
  </r>
  <r>
    <s v="2025"/>
    <x v="0"/>
    <x v="1"/>
    <x v="1"/>
    <x v="76"/>
    <x v="76"/>
    <x v="38"/>
    <x v="242"/>
    <x v="661"/>
    <x v="64"/>
    <x v="2"/>
    <s v="001"/>
    <s v="40"/>
    <s v="811520"/>
    <s v="Tax Court Judges Survivors Annuity, Interest and Profits on Investment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62"/>
    <x v="64"/>
    <x v="2"/>
    <s v="002"/>
    <s v="00"/>
    <s v="811020"/>
    <s v="Judicial Survivors Annuity, Interest and Profits on Investments"/>
    <s v="MAND"/>
    <s v=""/>
    <s v="200403"/>
    <s v="01"/>
    <s v="INTER"/>
    <s v="R"/>
    <n v="-31"/>
    <n v="-22"/>
    <n v="-23"/>
    <n v="-24"/>
    <n v="-25"/>
    <n v="-26"/>
    <n v="-28"/>
    <n v="-28"/>
    <n v="-29"/>
    <n v="-30"/>
    <n v="-32"/>
    <n v="-33"/>
  </r>
  <r>
    <s v="2025"/>
    <x v="0"/>
    <x v="1"/>
    <x v="1"/>
    <x v="76"/>
    <x v="76"/>
    <x v="38"/>
    <x v="242"/>
    <x v="663"/>
    <x v="64"/>
    <x v="2"/>
    <s v="002"/>
    <s v="00"/>
    <s v="812220"/>
    <s v="Interest and Profits on Investments, Judicial Officers' Annuity"/>
    <s v="MAND"/>
    <s v=""/>
    <s v="200403"/>
    <s v="01"/>
    <s v="INTER"/>
    <s v="R"/>
    <n v="-54"/>
    <n v="-38"/>
    <n v="-48"/>
    <n v="-50"/>
    <n v="-52"/>
    <n v="-54"/>
    <n v="-56"/>
    <n v="-58"/>
    <n v="-60"/>
    <n v="-63"/>
    <n v="-65"/>
    <n v="-68"/>
  </r>
  <r>
    <s v="2025"/>
    <x v="0"/>
    <x v="1"/>
    <x v="1"/>
    <x v="76"/>
    <x v="76"/>
    <x v="38"/>
    <x v="242"/>
    <x v="664"/>
    <x v="64"/>
    <x v="2"/>
    <s v="002"/>
    <s v="00"/>
    <s v="812420"/>
    <s v="Interest, Claims Court Judges' Retirement Fund"/>
    <s v="MAND"/>
    <s v=""/>
    <s v="200403"/>
    <s v="01"/>
    <s v="INTER"/>
    <s v="R"/>
    <n v="-2"/>
    <n v="-2"/>
    <n v="-1"/>
    <n v="-1"/>
    <n v="-1"/>
    <n v="-1"/>
    <n v="-1"/>
    <n v="-1"/>
    <n v="-2"/>
    <n v="-2"/>
    <n v="-2"/>
    <n v="-2"/>
  </r>
  <r>
    <s v="2025"/>
    <x v="0"/>
    <x v="1"/>
    <x v="1"/>
    <x v="76"/>
    <x v="76"/>
    <x v="38"/>
    <x v="242"/>
    <x v="665"/>
    <x v="64"/>
    <x v="2"/>
    <s v="005"/>
    <s v="00"/>
    <s v="801520"/>
    <s v="Interest on Investments in Public Debt Securities, AMS"/>
    <s v="MAND"/>
    <s v=""/>
    <s v="200403"/>
    <s v="01"/>
    <s v="INTER"/>
    <s v="R"/>
    <n v="-3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66"/>
    <x v="64"/>
    <x v="2"/>
    <s v="007"/>
    <s v="00"/>
    <s v="833520"/>
    <s v="Earnings on Investments"/>
    <s v="MAND"/>
    <s v=""/>
    <s v="200403"/>
    <s v="01"/>
    <s v="INTER"/>
    <s v="R"/>
    <n v="-3"/>
    <n v="-1"/>
    <n v="-1"/>
    <n v="-1"/>
    <n v="0"/>
    <n v="0"/>
    <n v="0"/>
    <n v="0"/>
    <n v="0"/>
    <n v="0"/>
    <n v="0"/>
    <n v="0"/>
  </r>
  <r>
    <s v="2025"/>
    <x v="0"/>
    <x v="1"/>
    <x v="1"/>
    <x v="76"/>
    <x v="76"/>
    <x v="38"/>
    <x v="242"/>
    <x v="667"/>
    <x v="64"/>
    <x v="2"/>
    <s v="007"/>
    <s v="00"/>
    <s v="833720"/>
    <s v="Earnings on Investments, Host National Support for U.S. Relocation Activities"/>
    <s v="MAND"/>
    <s v=""/>
    <s v="200403"/>
    <s v="01"/>
    <s v="INTER"/>
    <s v="R"/>
    <n v="-6"/>
    <n v="-1"/>
    <n v="-1"/>
    <n v="-1"/>
    <n v="-1"/>
    <n v="-1"/>
    <n v="0"/>
    <n v="0"/>
    <n v="0"/>
    <n v="0"/>
    <n v="0"/>
    <n v="0"/>
  </r>
  <r>
    <s v="2025"/>
    <x v="0"/>
    <x v="1"/>
    <x v="1"/>
    <x v="76"/>
    <x v="76"/>
    <x v="38"/>
    <x v="242"/>
    <x v="668"/>
    <x v="64"/>
    <x v="2"/>
    <s v="007"/>
    <s v="00"/>
    <s v="835820"/>
    <s v="Earnings on Investments, Support for U.S. Relocation to Guam Activities"/>
    <s v="MAND"/>
    <s v=""/>
    <s v="200403"/>
    <s v="01"/>
    <s v="INTER"/>
    <s v="R"/>
    <n v="-43"/>
    <n v="-14"/>
    <n v="-7"/>
    <n v="-2"/>
    <n v="-1"/>
    <n v="0"/>
    <n v="0"/>
    <n v="0"/>
    <n v="0"/>
    <n v="0"/>
    <n v="0"/>
    <n v="0"/>
  </r>
  <r>
    <s v="2025"/>
    <x v="0"/>
    <x v="1"/>
    <x v="1"/>
    <x v="76"/>
    <x v="76"/>
    <x v="38"/>
    <x v="242"/>
    <x v="669"/>
    <x v="64"/>
    <x v="2"/>
    <s v="007"/>
    <s v="00"/>
    <s v="997120"/>
    <s v="Interest, Other DOD Trust Funds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70"/>
    <x v="64"/>
    <x v="2"/>
    <s v="009"/>
    <s v="00"/>
    <s v="800420"/>
    <s v="Interest Received by Trust Fund, FSMI Fund"/>
    <s v="MAND"/>
    <s v=""/>
    <s v="200403"/>
    <s v="01"/>
    <s v="INTER"/>
    <s v="R"/>
    <n v="-4190"/>
    <n v="-4310"/>
    <n v="-4597"/>
    <n v="-4731"/>
    <n v="-4940"/>
    <n v="-5562"/>
    <n v="-6350"/>
    <n v="-7223"/>
    <n v="-8150"/>
    <n v="-9208"/>
    <n v="-10335"/>
    <n v="-11380"/>
  </r>
  <r>
    <s v="2025"/>
    <x v="0"/>
    <x v="1"/>
    <x v="1"/>
    <x v="76"/>
    <x v="76"/>
    <x v="38"/>
    <x v="242"/>
    <x v="671"/>
    <x v="64"/>
    <x v="2"/>
    <s v="009"/>
    <s v="00"/>
    <s v="800437"/>
    <s v="Interest, Medicare Prescription Drug Account, FSMI"/>
    <s v="MAND"/>
    <s v=""/>
    <s v="200403"/>
    <s v="01"/>
    <s v="INTER"/>
    <s v="R"/>
    <n v="-213"/>
    <n v="-198"/>
    <n v="-194"/>
    <n v="-195"/>
    <n v="-195"/>
    <n v="-199"/>
    <n v="-200"/>
    <n v="-204"/>
    <n v="-209"/>
    <n v="-216"/>
    <n v="-223"/>
    <n v="-232"/>
  </r>
  <r>
    <s v="2025"/>
    <x v="0"/>
    <x v="1"/>
    <x v="1"/>
    <x v="76"/>
    <x v="76"/>
    <x v="38"/>
    <x v="242"/>
    <x v="672"/>
    <x v="65"/>
    <x v="2"/>
    <s v="009"/>
    <s v="00"/>
    <s v="800512"/>
    <s v="FHI Trust Fund, Federal Employer Contributions (FICA)"/>
    <s v="MAND "/>
    <s v=""/>
    <s v="200403"/>
    <s v="01"/>
    <s v="INTER"/>
    <s v="R"/>
    <n v="-4595"/>
    <n v="-4839"/>
    <n v="-5072"/>
    <n v="-5219"/>
    <n v="-5362"/>
    <n v="-5545"/>
    <n v="-5623"/>
    <n v="-5815"/>
    <n v="-5974"/>
    <n v="-6138"/>
    <n v="-6348"/>
    <n v="-6482"/>
  </r>
  <r>
    <s v="2025"/>
    <x v="0"/>
    <x v="1"/>
    <x v="1"/>
    <x v="76"/>
    <x v="76"/>
    <x v="38"/>
    <x v="242"/>
    <x v="673"/>
    <x v="65"/>
    <x v="2"/>
    <s v="009"/>
    <s v="00"/>
    <s v="800513"/>
    <s v="FHI Trust Fund, Postal Service Employer Contributions (FICA)"/>
    <s v="MAND "/>
    <s v=""/>
    <s v="200403"/>
    <s v="01"/>
    <s v="INTER"/>
    <s v="R"/>
    <n v="-727"/>
    <n v="-799"/>
    <n v="-824"/>
    <n v="-845"/>
    <n v="-867"/>
    <n v="-890"/>
    <n v="-913"/>
    <n v="-937"/>
    <n v="-961"/>
    <n v="-987"/>
    <n v="-1012"/>
    <n v="-1039"/>
  </r>
  <r>
    <s v="2025"/>
    <x v="0"/>
    <x v="1"/>
    <x v="1"/>
    <x v="76"/>
    <x v="76"/>
    <x v="38"/>
    <x v="242"/>
    <x v="674"/>
    <x v="64"/>
    <x v="2"/>
    <s v="009"/>
    <s v="00"/>
    <s v="800520"/>
    <s v="FHI Trust Fund, Interest Received by Trust Funds"/>
    <s v="MAND"/>
    <s v=""/>
    <s v="200403"/>
    <s v="01"/>
    <s v="INTER"/>
    <s v="R"/>
    <n v="-5335"/>
    <n v="-6158"/>
    <n v="-10100"/>
    <n v="-16743"/>
    <n v="-23174"/>
    <n v="-29582"/>
    <n v="-36516"/>
    <n v="-43205"/>
    <n v="-50136"/>
    <n v="-57198"/>
    <n v="-64413"/>
    <n v="-71353"/>
  </r>
  <r>
    <s v="2025"/>
    <x v="0"/>
    <x v="1"/>
    <x v="1"/>
    <x v="76"/>
    <x v="76"/>
    <x v="38"/>
    <x v="242"/>
    <x v="675"/>
    <x v="64"/>
    <x v="2"/>
    <s v="009"/>
    <s v="00"/>
    <s v="800550"/>
    <s v="FHI Trust Fund, Interest Payments by Railroad Retirement Board"/>
    <s v="MAND"/>
    <s v=""/>
    <s v="200403"/>
    <s v="01"/>
    <s v="INTER"/>
    <s v="R"/>
    <n v="-15"/>
    <n v="-25"/>
    <n v="-26"/>
    <n v="-22"/>
    <n v="-24"/>
    <n v="-25"/>
    <n v="-26"/>
    <n v="-30"/>
    <n v="-27"/>
    <n v="-24"/>
    <n v="-17"/>
    <n v="-17"/>
  </r>
  <r>
    <s v="2025"/>
    <x v="0"/>
    <x v="1"/>
    <x v="1"/>
    <x v="76"/>
    <x v="76"/>
    <x v="38"/>
    <x v="242"/>
    <x v="676"/>
    <x v="64"/>
    <x v="2"/>
    <s v="009"/>
    <s v="00"/>
    <s v="817520"/>
    <s v="Interest and Profits on Investments, Vaccine Injury Compensation Trust Fund"/>
    <s v="MAND"/>
    <s v=""/>
    <s v="200403"/>
    <s v="01"/>
    <s v="INTER"/>
    <s v="R"/>
    <n v="-148"/>
    <n v="-208"/>
    <n v="-198"/>
    <n v="-205"/>
    <n v="-210"/>
    <n v="-217"/>
    <n v="-224"/>
    <n v="-225"/>
    <n v="-234"/>
    <n v="-243"/>
    <n v="-252"/>
    <n v="-261"/>
  </r>
  <r>
    <s v="2025"/>
    <x v="0"/>
    <x v="1"/>
    <x v="1"/>
    <x v="76"/>
    <x v="76"/>
    <x v="38"/>
    <x v="242"/>
    <x v="677"/>
    <x v="64"/>
    <x v="2"/>
    <s v="009"/>
    <s v="00"/>
    <s v="977120"/>
    <s v="Interest, Miscellaneous Trust Funds"/>
    <s v="MAND"/>
    <s v=""/>
    <s v="200403"/>
    <s v="01"/>
    <s v="INTER"/>
    <s v="R"/>
    <n v="-3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78"/>
    <x v="64"/>
    <x v="2"/>
    <s v="010"/>
    <s v="00"/>
    <s v="803020"/>
    <s v="Earnings on Investments, Tribal Trust Fund"/>
    <s v="MAND"/>
    <s v=""/>
    <s v="200403"/>
    <s v="01"/>
    <s v="INTER"/>
    <s v="R"/>
    <n v="-21"/>
    <n v="-22"/>
    <n v="-23"/>
    <n v="-24"/>
    <n v="-25"/>
    <n v="-26"/>
    <n v="-27"/>
    <n v="-28"/>
    <n v="-29"/>
    <n v="-30"/>
    <n v="-31"/>
    <n v="-32"/>
  </r>
  <r>
    <s v="2025"/>
    <x v="0"/>
    <x v="1"/>
    <x v="1"/>
    <x v="76"/>
    <x v="76"/>
    <x v="38"/>
    <x v="242"/>
    <x v="679"/>
    <x v="64"/>
    <x v="2"/>
    <s v="010"/>
    <s v="00"/>
    <s v="803720"/>
    <s v="Earnings on Investments, Donations to National Park Service"/>
    <s v="MAND"/>
    <s v=""/>
    <s v="200403"/>
    <s v="01"/>
    <s v="INTER"/>
    <s v="R"/>
    <n v="-7"/>
    <n v="-7"/>
    <n v="-6"/>
    <n v="-5"/>
    <n v="-4"/>
    <n v="-2"/>
    <n v="-2"/>
    <n v="-2"/>
    <n v="-2"/>
    <n v="-2"/>
    <n v="-2"/>
    <n v="-2"/>
  </r>
  <r>
    <s v="2025"/>
    <x v="0"/>
    <x v="1"/>
    <x v="1"/>
    <x v="76"/>
    <x v="76"/>
    <x v="38"/>
    <x v="242"/>
    <x v="680"/>
    <x v="64"/>
    <x v="2"/>
    <s v="012"/>
    <s v="00"/>
    <s v="804220"/>
    <s v="Unemployment Trust Fund, Interest and Profits on Investments in Public Debt Securities"/>
    <s v="MAND"/>
    <s v=""/>
    <s v="200403"/>
    <s v="01"/>
    <s v="INTER"/>
    <s v="R"/>
    <n v="-1359"/>
    <n v="-2501"/>
    <n v="-3010"/>
    <n v="-3213"/>
    <n v="-3471"/>
    <n v="-3765"/>
    <n v="-4130"/>
    <n v="-4503"/>
    <n v="-5053"/>
    <n v="-5739"/>
    <n v="-6271"/>
    <n v="-6874"/>
  </r>
  <r>
    <s v="2025"/>
    <x v="0"/>
    <x v="1"/>
    <x v="1"/>
    <x v="76"/>
    <x v="76"/>
    <x v="38"/>
    <x v="242"/>
    <x v="681"/>
    <x v="64"/>
    <x v="2"/>
    <s v="012"/>
    <s v="00"/>
    <s v="977120"/>
    <s v="Interest, Special Worker's Compensation Expenses"/>
    <s v="MAND"/>
    <s v=""/>
    <s v="200403"/>
    <s v="01"/>
    <s v="INTER"/>
    <s v="R"/>
    <n v="-3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82"/>
    <x v="64"/>
    <x v="2"/>
    <s v="014"/>
    <s v="00"/>
    <s v="818620"/>
    <s v="Interest on Investments, Foreign Service Retirement and Disability Fund"/>
    <s v="MAND"/>
    <s v=""/>
    <s v="200403"/>
    <s v="01"/>
    <s v="INTER"/>
    <s v="R"/>
    <n v="-513"/>
    <n v="-523"/>
    <n v="-534"/>
    <n v="-544"/>
    <n v="-555"/>
    <n v="-566"/>
    <n v="-578"/>
    <n v="-589"/>
    <n v="-601"/>
    <n v="-613"/>
    <n v="-625"/>
    <n v="-638"/>
  </r>
  <r>
    <s v="2025"/>
    <x v="0"/>
    <x v="1"/>
    <x v="1"/>
    <x v="76"/>
    <x v="76"/>
    <x v="38"/>
    <x v="242"/>
    <x v="683"/>
    <x v="65"/>
    <x v="2"/>
    <s v="014"/>
    <s v="00"/>
    <s v="818640"/>
    <s v="Employing Agency Contributions, Foreign Service Retirement and Disability Fund"/>
    <s v="MAND "/>
    <s v=""/>
    <s v="200403"/>
    <s v="01"/>
    <s v="INTER"/>
    <s v="R"/>
    <n v="-415"/>
    <n v="-417"/>
    <n v="-420"/>
    <n v="-423"/>
    <n v="-426"/>
    <n v="-428"/>
    <n v="-430"/>
    <n v="-431"/>
    <n v="-433"/>
    <n v="-435"/>
    <n v="-437"/>
    <n v="-439"/>
  </r>
  <r>
    <s v="2025"/>
    <x v="0"/>
    <x v="1"/>
    <x v="1"/>
    <x v="76"/>
    <x v="76"/>
    <x v="38"/>
    <x v="242"/>
    <x v="684"/>
    <x v="64"/>
    <x v="2"/>
    <s v="014"/>
    <s v="00"/>
    <s v="882120"/>
    <s v="Earnings on Investments, Unconditional Gif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85"/>
    <x v="64"/>
    <x v="2"/>
    <s v="014"/>
    <s v="00"/>
    <s v="977120"/>
    <s v="Interest, Miscellaneous Trust Funds, USIA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86"/>
    <x v="64"/>
    <x v="2"/>
    <s v="015"/>
    <s v="00"/>
    <s v="820920"/>
    <s v="Earnings on Investments, Cheyenne River Sioux Tribe Terrestrial Wildlife Habitat Restoration Trust Fund"/>
    <s v="MAND"/>
    <s v=""/>
    <s v="200403"/>
    <s v="01"/>
    <s v="INTER"/>
    <s v="R"/>
    <n v="-1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687"/>
    <x v="64"/>
    <x v="2"/>
    <s v="015"/>
    <s v="00"/>
    <s v="862520"/>
    <s v="Earnings on Investments, Gulf Coast Restoration Trust Fund"/>
    <s v="MAND"/>
    <s v=""/>
    <s v="200403"/>
    <s v="01"/>
    <s v="INTER"/>
    <s v="R"/>
    <n v="-46"/>
    <n v="-48"/>
    <n v="-49"/>
    <n v="-51"/>
    <n v="-52"/>
    <n v="-54"/>
    <n v="-55"/>
    <n v="-57"/>
    <n v="-59"/>
    <n v="-60"/>
    <n v="-62"/>
    <n v="-64"/>
  </r>
  <r>
    <s v="2025"/>
    <x v="0"/>
    <x v="1"/>
    <x v="1"/>
    <x v="76"/>
    <x v="76"/>
    <x v="38"/>
    <x v="242"/>
    <x v="688"/>
    <x v="64"/>
    <x v="2"/>
    <s v="015"/>
    <s v="00"/>
    <s v="977920"/>
    <s v="Interest, Miscellaneous Trust Funds, Government-wide"/>
    <s v="MAND"/>
    <s v=""/>
    <s v="200403"/>
    <s v="01"/>
    <s v="INTER"/>
    <s v="R"/>
    <n v="-1"/>
    <n v="0"/>
    <n v="0"/>
    <n v="0"/>
    <n v="0"/>
    <n v="0"/>
    <n v="0"/>
    <n v="0"/>
    <n v="0"/>
    <n v="0"/>
    <n v="0"/>
    <n v="0"/>
  </r>
  <r>
    <s v="2025"/>
    <x v="0"/>
    <x v="1"/>
    <x v="1"/>
    <x v="76"/>
    <x v="76"/>
    <x v="38"/>
    <x v="242"/>
    <x v="689"/>
    <x v="66"/>
    <x v="2"/>
    <s v="016"/>
    <s v="00"/>
    <s v="800612"/>
    <s v="FOASI, Federal Employer Contributions (FICA Taxes)"/>
    <s v="MAND "/>
    <s v=""/>
    <s v="200403"/>
    <s v="01"/>
    <s v="INTER"/>
    <s v="R"/>
    <n v="-18533"/>
    <n v="-19758"/>
    <n v="-20715"/>
    <n v="-21376"/>
    <n v="-22018"/>
    <n v="-22790"/>
    <n v="-23180"/>
    <n v="-23988"/>
    <n v="-24674"/>
    <n v="-25378"/>
    <n v="-26255"/>
    <n v="-26858"/>
  </r>
  <r>
    <s v="2025"/>
    <x v="0"/>
    <x v="1"/>
    <x v="1"/>
    <x v="76"/>
    <x v="76"/>
    <x v="38"/>
    <x v="242"/>
    <x v="690"/>
    <x v="67"/>
    <x v="2"/>
    <s v="016"/>
    <s v="00"/>
    <s v="800620"/>
    <s v="FOASI, Interest Received by Trust Funds"/>
    <s v="MAND"/>
    <s v=""/>
    <s v="200403"/>
    <s v="01"/>
    <s v="INTER"/>
    <s v="R"/>
    <n v="-63267"/>
    <n v="-63654"/>
    <n v="-62870"/>
    <n v="-60190"/>
    <n v="-58780"/>
    <n v="-55689"/>
    <n v="-50144"/>
    <n v="-44064"/>
    <n v="-36581"/>
    <n v="-27230"/>
    <n v="-14476"/>
    <n v="620"/>
  </r>
  <r>
    <s v="2025"/>
    <x v="0"/>
    <x v="1"/>
    <x v="1"/>
    <x v="76"/>
    <x v="76"/>
    <x v="38"/>
    <x v="242"/>
    <x v="691"/>
    <x v="66"/>
    <x v="2"/>
    <s v="016"/>
    <s v="00"/>
    <s v="800712"/>
    <s v="FDI, Federal Employer Contributions (FICA Taxes)"/>
    <s v="MAND "/>
    <s v=""/>
    <s v="200403"/>
    <s v="01"/>
    <s v="INTER"/>
    <s v="R"/>
    <n v="-3146"/>
    <n v="-3355"/>
    <n v="-3518"/>
    <n v="-3630"/>
    <n v="-3739"/>
    <n v="-3870"/>
    <n v="-3936"/>
    <n v="-4074"/>
    <n v="-4190"/>
    <n v="-4310"/>
    <n v="-4458"/>
    <n v="-4561"/>
  </r>
  <r>
    <s v="2025"/>
    <x v="0"/>
    <x v="1"/>
    <x v="1"/>
    <x v="76"/>
    <x v="76"/>
    <x v="38"/>
    <x v="242"/>
    <x v="692"/>
    <x v="67"/>
    <x v="2"/>
    <s v="016"/>
    <s v="00"/>
    <s v="800720"/>
    <s v="FDI, Interest Received by Trust Funds"/>
    <s v="MAND"/>
    <s v=""/>
    <s v="200403"/>
    <s v="01"/>
    <s v="INTER"/>
    <s v="R"/>
    <n v="-3240"/>
    <n v="-4573"/>
    <n v="-6185"/>
    <n v="-7639"/>
    <n v="-9013"/>
    <n v="-10436"/>
    <n v="-12022"/>
    <n v="-13890"/>
    <n v="-15943"/>
    <n v="-18221"/>
    <n v="-20718"/>
    <n v="-23452"/>
  </r>
  <r>
    <s v="2025"/>
    <x v="0"/>
    <x v="1"/>
    <x v="1"/>
    <x v="76"/>
    <x v="76"/>
    <x v="38"/>
    <x v="242"/>
    <x v="693"/>
    <x v="64"/>
    <x v="2"/>
    <s v="020"/>
    <s v="00"/>
    <s v="814520"/>
    <s v="Interest and Profits on Investments, Hazardous Substance Superfund"/>
    <s v="MAND"/>
    <s v=""/>
    <s v="200403"/>
    <s v="01"/>
    <s v="INTER"/>
    <s v="R"/>
    <n v="-295"/>
    <n v="-65"/>
    <n v="-66"/>
    <n v="-67"/>
    <n v="-69"/>
    <n v="-70"/>
    <n v="-72"/>
    <n v="-73"/>
    <n v="-75"/>
    <n v="-76"/>
    <n v="-78"/>
    <n v="-80"/>
  </r>
  <r>
    <s v="2025"/>
    <x v="0"/>
    <x v="1"/>
    <x v="1"/>
    <x v="76"/>
    <x v="76"/>
    <x v="38"/>
    <x v="242"/>
    <x v="693"/>
    <x v="64"/>
    <x v="2"/>
    <s v="020"/>
    <s v="00"/>
    <s v="814520"/>
    <s v="Interest and Profits on Investments, Hazardous Substance Superfund"/>
    <s v="MAND"/>
    <s v=""/>
    <s v="200403"/>
    <s v="02"/>
    <s v="INTER"/>
    <s v="R"/>
    <n v="0"/>
    <n v="-164"/>
    <n v="-168"/>
    <n v="-172"/>
    <n v="-175"/>
    <n v="-179"/>
    <n v="-183"/>
    <n v="-186"/>
    <n v="-190"/>
    <n v="-194"/>
    <n v="-198"/>
    <n v="-203"/>
  </r>
  <r>
    <s v="2025"/>
    <x v="0"/>
    <x v="1"/>
    <x v="1"/>
    <x v="76"/>
    <x v="76"/>
    <x v="38"/>
    <x v="242"/>
    <x v="694"/>
    <x v="64"/>
    <x v="2"/>
    <s v="020"/>
    <s v="00"/>
    <s v="815320"/>
    <s v="Earnings on Investments, Leaking Underground Storage Tank Trust Fund"/>
    <s v="MAND"/>
    <s v=""/>
    <s v="200403"/>
    <s v="01"/>
    <s v="INTER"/>
    <s v="R"/>
    <n v="-46"/>
    <n v="-25"/>
    <n v="-26"/>
    <n v="-26"/>
    <n v="-27"/>
    <n v="-28"/>
    <n v="-28"/>
    <n v="-29"/>
    <n v="-29"/>
    <n v="-30"/>
    <n v="-31"/>
    <n v="-31"/>
  </r>
  <r>
    <s v="2025"/>
    <x v="0"/>
    <x v="1"/>
    <x v="1"/>
    <x v="76"/>
    <x v="76"/>
    <x v="38"/>
    <x v="242"/>
    <x v="695"/>
    <x v="64"/>
    <x v="2"/>
    <s v="021"/>
    <s v="00"/>
    <s v="810220"/>
    <s v="Earnings on Investments, Highway Trust Fund"/>
    <s v="MAND"/>
    <s v=""/>
    <s v="200403"/>
    <s v="01"/>
    <s v="INTER"/>
    <s v="R"/>
    <n v="-5700"/>
    <n v="-5684"/>
    <n v="-3926"/>
    <n v="-2375"/>
    <n v="-1246"/>
    <n v="-236"/>
    <n v="-6"/>
    <n v="0"/>
    <n v="0"/>
    <n v="0"/>
    <n v="0"/>
    <n v="0"/>
  </r>
  <r>
    <s v="2025"/>
    <x v="0"/>
    <x v="1"/>
    <x v="1"/>
    <x v="76"/>
    <x v="76"/>
    <x v="38"/>
    <x v="242"/>
    <x v="696"/>
    <x v="64"/>
    <x v="2"/>
    <s v="021"/>
    <s v="00"/>
    <s v="810320"/>
    <s v="Interest, Airport and Airway Trust Fund"/>
    <s v="MAND"/>
    <s v=""/>
    <s v="200403"/>
    <s v="01"/>
    <s v="INTER"/>
    <s v="R"/>
    <n v="-256"/>
    <n v="-501"/>
    <n v="-682"/>
    <n v="-801"/>
    <n v="-899"/>
    <n v="-1038"/>
    <n v="-1159"/>
    <n v="-1299"/>
    <n v="-1460"/>
    <n v="-1647"/>
    <n v="-1872"/>
    <n v="-2139"/>
  </r>
  <r>
    <s v="2025"/>
    <x v="0"/>
    <x v="1"/>
    <x v="1"/>
    <x v="76"/>
    <x v="76"/>
    <x v="38"/>
    <x v="242"/>
    <x v="696"/>
    <x v="64"/>
    <x v="2"/>
    <s v="021"/>
    <s v="00"/>
    <s v="810320"/>
    <s v="Interest, Airport and Airway Trust Fund"/>
    <s v="MAND"/>
    <s v="THIRD"/>
    <s v="200403"/>
    <s v="01"/>
    <s v="INTER"/>
    <s v="R"/>
    <n v="0"/>
    <n v="0"/>
    <n v="0"/>
    <n v="52"/>
    <n v="110"/>
    <n v="181"/>
    <n v="252"/>
    <n v="326"/>
    <n v="403"/>
    <n v="482"/>
    <n v="564"/>
    <n v="648"/>
  </r>
  <r>
    <s v="2025"/>
    <x v="0"/>
    <x v="1"/>
    <x v="1"/>
    <x v="76"/>
    <x v="76"/>
    <x v="38"/>
    <x v="242"/>
    <x v="697"/>
    <x v="64"/>
    <x v="2"/>
    <s v="024"/>
    <s v="00"/>
    <s v="814730"/>
    <s v="Earnings on Investments, Aquatic Resources Trust Fund"/>
    <s v="MAND"/>
    <s v=""/>
    <s v="200403"/>
    <s v="01"/>
    <s v="INTER"/>
    <s v="R"/>
    <n v="-24"/>
    <n v="-34"/>
    <n v="-37"/>
    <n v="-40"/>
    <n v="-44"/>
    <n v="-48"/>
    <n v="-52"/>
    <n v="-56"/>
    <n v="-60"/>
    <n v="-64"/>
    <n v="-68"/>
    <n v="-72"/>
  </r>
  <r>
    <s v="2025"/>
    <x v="0"/>
    <x v="1"/>
    <x v="1"/>
    <x v="76"/>
    <x v="76"/>
    <x v="38"/>
    <x v="242"/>
    <x v="698"/>
    <x v="64"/>
    <x v="2"/>
    <s v="024"/>
    <s v="00"/>
    <s v="818520"/>
    <s v="Earnings on Investments"/>
    <s v="MAND"/>
    <s v=""/>
    <s v="200403"/>
    <s v="01"/>
    <s v="INTER"/>
    <s v="R"/>
    <n v="-235"/>
    <n v="-282"/>
    <n v="-304"/>
    <n v="-327"/>
    <n v="-351"/>
    <n v="-376"/>
    <n v="-401"/>
    <n v="-428"/>
    <n v="-456"/>
    <n v="-485"/>
    <n v="-513"/>
    <n v="-541"/>
  </r>
  <r>
    <s v="2025"/>
    <x v="0"/>
    <x v="1"/>
    <x v="1"/>
    <x v="76"/>
    <x v="76"/>
    <x v="38"/>
    <x v="242"/>
    <x v="699"/>
    <x v="64"/>
    <x v="2"/>
    <s v="026"/>
    <s v="00"/>
    <s v="897820"/>
    <s v="Earnings on Investments, Science, Space and Technology Education Trust Fund"/>
    <s v="MAND"/>
    <s v=""/>
    <s v="200403"/>
    <s v="01"/>
    <s v="INTER"/>
    <s v="R"/>
    <n v="0"/>
    <n v="-1"/>
    <n v="0"/>
    <n v="0"/>
    <n v="0"/>
    <n v="0"/>
    <n v="0"/>
    <n v="0"/>
    <n v="0"/>
    <n v="0"/>
    <n v="0"/>
    <n v="0"/>
  </r>
  <r>
    <s v="2025"/>
    <x v="0"/>
    <x v="1"/>
    <x v="1"/>
    <x v="76"/>
    <x v="76"/>
    <x v="38"/>
    <x v="242"/>
    <x v="700"/>
    <x v="65"/>
    <x v="3"/>
    <s v="027"/>
    <s v="00"/>
    <s v="539110"/>
    <s v="Postal Service Contributions for Current Workers, Postal Service Retiree Health Benefits Fund"/>
    <s v="MAND "/>
    <s v=""/>
    <s v="200403"/>
    <s v="01"/>
    <s v="INTRA"/>
    <s v="R"/>
    <n v="0"/>
    <n v="0"/>
    <n v="0"/>
    <n v="-693"/>
    <n v="-909"/>
    <n v="-1041"/>
    <n v="-1178"/>
    <n v="-1316"/>
    <n v="-1448"/>
    <n v="-1580"/>
    <n v="-1712"/>
    <n v="-1844"/>
  </r>
  <r>
    <s v="2025"/>
    <x v="0"/>
    <x v="1"/>
    <x v="1"/>
    <x v="76"/>
    <x v="76"/>
    <x v="38"/>
    <x v="242"/>
    <x v="700"/>
    <x v="65"/>
    <x v="3"/>
    <s v="027"/>
    <s v="00"/>
    <s v="539110"/>
    <s v="Postal Service Contributions for Current Workers, Postal Service Retiree Health Benefits Fund"/>
    <s v="MAND "/>
    <s v=""/>
    <s v="200403"/>
    <s v="02"/>
    <s v="INTRA"/>
    <s v="R"/>
    <n v="0"/>
    <n v="0"/>
    <n v="-29"/>
    <n v="-51"/>
    <n v="-57"/>
    <n v="-60"/>
    <n v="-64"/>
    <n v="-68"/>
    <n v="-72"/>
    <n v="-76"/>
    <n v="-80"/>
    <n v="-84"/>
  </r>
  <r>
    <s v="2025"/>
    <x v="0"/>
    <x v="1"/>
    <x v="1"/>
    <x v="76"/>
    <x v="76"/>
    <x v="38"/>
    <x v="242"/>
    <x v="701"/>
    <x v="65"/>
    <x v="2"/>
    <s v="027"/>
    <s v="00"/>
    <s v="813520"/>
    <s v="Agency Contributions, Civil Service Retirement and Disability Fund"/>
    <s v="MAND "/>
    <s v=""/>
    <s v="200403"/>
    <s v="01"/>
    <s v="INTER"/>
    <s v="R"/>
    <n v="-44128"/>
    <n v="-45531"/>
    <n v="-46795"/>
    <n v="-46968"/>
    <n v="-47060"/>
    <n v="-47125"/>
    <n v="-47165"/>
    <n v="-47182"/>
    <n v="-47176"/>
    <n v="-47150"/>
    <n v="-47106"/>
    <n v="-47044"/>
  </r>
  <r>
    <s v="2025"/>
    <x v="0"/>
    <x v="1"/>
    <x v="1"/>
    <x v="76"/>
    <x v="76"/>
    <x v="38"/>
    <x v="242"/>
    <x v="701"/>
    <x v="65"/>
    <x v="2"/>
    <s v="027"/>
    <s v="00"/>
    <s v="813520"/>
    <s v="Agency Contributions, Civil Service Retirement and Disability Fund"/>
    <s v="MAND "/>
    <s v=""/>
    <s v="200403"/>
    <s v="02"/>
    <s v="INTER"/>
    <s v="R"/>
    <n v="0"/>
    <n v="0"/>
    <n v="-485"/>
    <n v="-1431"/>
    <n v="-2429"/>
    <n v="-3449"/>
    <n v="-4485"/>
    <n v="-5539"/>
    <n v="-6609"/>
    <n v="-7695"/>
    <n v="-8785"/>
    <n v="-9548"/>
  </r>
  <r>
    <s v="2025"/>
    <x v="0"/>
    <x v="1"/>
    <x v="1"/>
    <x v="76"/>
    <x v="76"/>
    <x v="38"/>
    <x v="242"/>
    <x v="702"/>
    <x v="65"/>
    <x v="2"/>
    <s v="027"/>
    <s v="00"/>
    <s v="813522"/>
    <s v="Postal Service Agency Contributions, Civil Service Retirement and Disability Fund"/>
    <s v="MAND "/>
    <s v=""/>
    <s v="200403"/>
    <s v="01"/>
    <s v="INTER"/>
    <s v="R"/>
    <n v="-4837"/>
    <n v="-5036"/>
    <n v="-5105"/>
    <n v="-5059"/>
    <n v="-5008"/>
    <n v="-4959"/>
    <n v="-4911"/>
    <n v="-4867"/>
    <n v="-4827"/>
    <n v="-4791"/>
    <n v="-4760"/>
    <n v="-4731"/>
  </r>
  <r>
    <s v="2025"/>
    <x v="0"/>
    <x v="1"/>
    <x v="1"/>
    <x v="76"/>
    <x v="76"/>
    <x v="38"/>
    <x v="242"/>
    <x v="702"/>
    <x v="65"/>
    <x v="2"/>
    <s v="027"/>
    <s v="00"/>
    <s v="813522"/>
    <s v="Postal Service Agency Contributions, Civil Service Retirement and Disability Fund"/>
    <s v="MAND "/>
    <s v=""/>
    <s v="200403"/>
    <s v="02"/>
    <s v="INTER"/>
    <s v="R"/>
    <n v="0"/>
    <n v="0"/>
    <n v="-57"/>
    <n v="-161"/>
    <n v="-265"/>
    <n v="-370"/>
    <n v="-475"/>
    <n v="-579"/>
    <n v="-685"/>
    <n v="-792"/>
    <n v="-901"/>
    <n v="-1011"/>
  </r>
  <r>
    <s v="2025"/>
    <x v="0"/>
    <x v="1"/>
    <x v="1"/>
    <x v="76"/>
    <x v="76"/>
    <x v="38"/>
    <x v="242"/>
    <x v="703"/>
    <x v="65"/>
    <x v="2"/>
    <s v="027"/>
    <s v="00"/>
    <s v="813523"/>
    <s v="Postal Service Supplemental Contributions, Civil Service Retirement and Disability Fund"/>
    <s v="MAND "/>
    <s v=""/>
    <s v="200403"/>
    <s v="01"/>
    <s v="INTER"/>
    <s v="R"/>
    <n v="-600"/>
    <n v="-2141"/>
    <n v="-2141"/>
    <n v="-2141"/>
    <n v="-2141"/>
    <n v="-2141"/>
    <n v="-2141"/>
    <n v="-2141"/>
    <n v="-2141"/>
    <n v="-2141"/>
    <n v="-2141"/>
    <n v="-2141"/>
  </r>
  <r>
    <s v="2025"/>
    <x v="0"/>
    <x v="1"/>
    <x v="1"/>
    <x v="76"/>
    <x v="76"/>
    <x v="38"/>
    <x v="242"/>
    <x v="703"/>
    <x v="65"/>
    <x v="2"/>
    <s v="027"/>
    <s v="00"/>
    <s v="813523"/>
    <s v="Postal Service Supplemental Contributions, Civil Service Retirement and Disability Fund"/>
    <s v="MAND "/>
    <s v=""/>
    <s v="200403"/>
    <s v="02"/>
    <s v="INTER"/>
    <s v="R"/>
    <n v="0"/>
    <n v="1141"/>
    <n v="0"/>
    <n v="0"/>
    <n v="0"/>
    <n v="0"/>
    <n v="0"/>
    <n v="0"/>
    <n v="0"/>
    <n v="0"/>
    <n v="0"/>
    <n v="0"/>
  </r>
  <r>
    <s v="2025"/>
    <x v="0"/>
    <x v="1"/>
    <x v="1"/>
    <x v="76"/>
    <x v="76"/>
    <x v="38"/>
    <x v="242"/>
    <x v="704"/>
    <x v="56"/>
    <x v="2"/>
    <s v="027"/>
    <s v="00"/>
    <s v="813524"/>
    <s v="Postal Service Amortization Payments, Civil Service Retirement and Disability Fund"/>
    <s v="MAND "/>
    <s v=""/>
    <s v="200403"/>
    <s v="01"/>
    <s v="INTER"/>
    <s v="R"/>
    <n v="0"/>
    <n v="-3015"/>
    <n v="-3015"/>
    <n v="-3015"/>
    <n v="-3015"/>
    <n v="-3015"/>
    <n v="-3015"/>
    <n v="-3015"/>
    <n v="-3015"/>
    <n v="-3015"/>
    <n v="-3015"/>
    <n v="-3015"/>
  </r>
  <r>
    <s v="2025"/>
    <x v="0"/>
    <x v="1"/>
    <x v="1"/>
    <x v="76"/>
    <x v="76"/>
    <x v="38"/>
    <x v="242"/>
    <x v="704"/>
    <x v="56"/>
    <x v="2"/>
    <s v="027"/>
    <s v="00"/>
    <s v="813524"/>
    <s v="Postal Service Amortization Payments, Civil Service Retirement and Disability Fund"/>
    <s v="MAND "/>
    <s v=""/>
    <s v="200403"/>
    <s v="02"/>
    <s v="INTER"/>
    <s v="R"/>
    <n v="0"/>
    <n v="3015"/>
    <n v="3015"/>
    <n v="3015"/>
    <n v="3015"/>
    <n v="3015"/>
    <n v="3015"/>
    <n v="3015"/>
    <n v="3015"/>
    <n v="3015"/>
    <n v="3015"/>
    <n v="3015"/>
  </r>
  <r>
    <s v="2025"/>
    <x v="0"/>
    <x v="1"/>
    <x v="1"/>
    <x v="76"/>
    <x v="76"/>
    <x v="38"/>
    <x v="242"/>
    <x v="705"/>
    <x v="64"/>
    <x v="2"/>
    <s v="027"/>
    <s v="00"/>
    <s v="813525"/>
    <s v="FFB, TVA, and USPS Interest, Civil Service Retirement and Disability Fund"/>
    <s v="MAND"/>
    <s v=""/>
    <s v="200403"/>
    <s v="01"/>
    <s v="INTER"/>
    <s v="R"/>
    <n v="-128"/>
    <n v="-138"/>
    <n v="-110"/>
    <n v="-98"/>
    <n v="-86"/>
    <n v="-66"/>
    <n v="-46"/>
    <n v="-32"/>
    <n v="-28"/>
    <n v="-26"/>
    <n v="-24"/>
    <n v="-11"/>
  </r>
  <r>
    <s v="2025"/>
    <x v="0"/>
    <x v="1"/>
    <x v="1"/>
    <x v="76"/>
    <x v="76"/>
    <x v="38"/>
    <x v="242"/>
    <x v="706"/>
    <x v="64"/>
    <x v="2"/>
    <s v="027"/>
    <s v="00"/>
    <s v="813540"/>
    <s v="Treasury Interest, Civil Service Retirement and Disability Fund"/>
    <s v="MAND"/>
    <s v=""/>
    <s v="200403"/>
    <s v="01"/>
    <s v="INTER"/>
    <s v="R"/>
    <n v="-23758"/>
    <n v="-25569"/>
    <n v="-26378"/>
    <n v="-30335"/>
    <n v="-33726"/>
    <n v="-36850"/>
    <n v="-39188"/>
    <n v="-41437"/>
    <n v="-43800"/>
    <n v="-46139"/>
    <n v="-48407"/>
    <n v="-50091"/>
  </r>
  <r>
    <s v="2025"/>
    <x v="0"/>
    <x v="1"/>
    <x v="1"/>
    <x v="76"/>
    <x v="76"/>
    <x v="38"/>
    <x v="242"/>
    <x v="707"/>
    <x v="64"/>
    <x v="2"/>
    <s v="029"/>
    <s v="00"/>
    <s v="813220"/>
    <s v="NSLI Fund, Interest"/>
    <s v="MAND"/>
    <s v=""/>
    <s v="200403"/>
    <s v="01"/>
    <s v="INTER"/>
    <s v="R"/>
    <n v="-27"/>
    <n v="-17"/>
    <n v="-10"/>
    <n v="-7"/>
    <n v="-5"/>
    <n v="-3"/>
    <n v="-1"/>
    <n v="-1"/>
    <n v="0"/>
    <n v="0"/>
    <n v="0"/>
    <n v="0"/>
  </r>
  <r>
    <s v="2025"/>
    <x v="0"/>
    <x v="1"/>
    <x v="1"/>
    <x v="76"/>
    <x v="76"/>
    <x v="38"/>
    <x v="242"/>
    <x v="708"/>
    <x v="64"/>
    <x v="2"/>
    <s v="029"/>
    <s v="00"/>
    <s v="818020"/>
    <s v="General Post Fund, National Homes, Interest on Investments"/>
    <s v="MAND"/>
    <s v=""/>
    <s v="200403"/>
    <s v="01"/>
    <s v="INTER"/>
    <s v="R"/>
    <n v="-3"/>
    <n v="-3"/>
    <n v="-3"/>
    <n v="-3"/>
    <n v="-3"/>
    <n v="-3"/>
    <n v="-3"/>
    <n v="-3"/>
    <n v="-3"/>
    <n v="-3"/>
    <n v="-3"/>
    <n v="-3"/>
  </r>
  <r>
    <s v="2025"/>
    <x v="0"/>
    <x v="1"/>
    <x v="1"/>
    <x v="76"/>
    <x v="76"/>
    <x v="38"/>
    <x v="242"/>
    <x v="709"/>
    <x v="65"/>
    <x v="2"/>
    <s v="200"/>
    <s v="05"/>
    <s v="809710"/>
    <s v="Employing Agency Contributions, Military Retirement Fund"/>
    <s v="MAND "/>
    <s v=""/>
    <s v="200403"/>
    <s v="01"/>
    <s v="INTER"/>
    <s v="R"/>
    <n v="-27361"/>
    <n v="-24504"/>
    <n v="-22489"/>
    <n v="-23144"/>
    <n v="-23768"/>
    <n v="-24200"/>
    <n v="-24801"/>
    <n v="-25257"/>
    <n v="-25811"/>
    <n v="-26364"/>
    <n v="-26942"/>
    <n v="-27445"/>
  </r>
  <r>
    <s v="2025"/>
    <x v="0"/>
    <x v="1"/>
    <x v="1"/>
    <x v="76"/>
    <x v="76"/>
    <x v="38"/>
    <x v="242"/>
    <x v="710"/>
    <x v="64"/>
    <x v="2"/>
    <s v="200"/>
    <s v="05"/>
    <s v="809720"/>
    <s v="Earnings on Investments, Military Retirement Fund"/>
    <s v="MAND"/>
    <s v=""/>
    <s v="200403"/>
    <s v="01"/>
    <s v="INTER"/>
    <s v="R"/>
    <n v="-59711"/>
    <n v="-69124"/>
    <n v="-57106"/>
    <n v="-68630"/>
    <n v="-68392"/>
    <n v="-66823"/>
    <n v="-69242"/>
    <n v="-68446"/>
    <n v="-73715"/>
    <n v="-59270"/>
    <n v="-79578"/>
    <n v="-80323"/>
  </r>
  <r>
    <s v="2025"/>
    <x v="0"/>
    <x v="1"/>
    <x v="1"/>
    <x v="76"/>
    <x v="76"/>
    <x v="38"/>
    <x v="242"/>
    <x v="711"/>
    <x v="65"/>
    <x v="2"/>
    <s v="200"/>
    <s v="05"/>
    <s v="809740"/>
    <s v="Federal Contributions (concurrent Receipt Accruals), Military Retirement Fund"/>
    <s v="MAND "/>
    <s v=""/>
    <s v="200403"/>
    <s v="01"/>
    <s v="INTER"/>
    <s v="R"/>
    <n v="-10612"/>
    <n v="-19874"/>
    <n v="-22477"/>
    <n v="-23197"/>
    <n v="-23686"/>
    <n v="-24146"/>
    <n v="-24600"/>
    <n v="-25066"/>
    <n v="-25458"/>
    <n v="-28309"/>
    <n v="-28841"/>
    <n v="-29480"/>
  </r>
  <r>
    <s v="2025"/>
    <x v="0"/>
    <x v="1"/>
    <x v="1"/>
    <x v="76"/>
    <x v="76"/>
    <x v="38"/>
    <x v="242"/>
    <x v="712"/>
    <x v="65"/>
    <x v="3"/>
    <s v="200"/>
    <s v="07"/>
    <s v="547210"/>
    <s v="Non-DoD Employing Agency Contributions, DoD Medicare-Eligible Retiree Health Care Fund"/>
    <s v="MAND "/>
    <s v=""/>
    <s v="200403"/>
    <s v="01"/>
    <s v="INTRA"/>
    <s v="R"/>
    <n v="-288"/>
    <n v="-321"/>
    <n v="-324"/>
    <n v="-342"/>
    <n v="-361"/>
    <n v="-381"/>
    <n v="-402"/>
    <n v="-424"/>
    <n v="-448"/>
    <n v="-472"/>
    <n v="-498"/>
    <n v="-525"/>
  </r>
  <r>
    <s v="2025"/>
    <x v="0"/>
    <x v="1"/>
    <x v="1"/>
    <x v="76"/>
    <x v="76"/>
    <x v="38"/>
    <x v="242"/>
    <x v="713"/>
    <x v="65"/>
    <x v="3"/>
    <s v="200"/>
    <s v="07"/>
    <s v="547250"/>
    <s v="Department of Defense Contributions, DoD Medicare-Eligible Retiree Health Care Fund"/>
    <s v="MAND "/>
    <s v=""/>
    <s v="200403"/>
    <s v="01"/>
    <s v="INTRA"/>
    <s v="R"/>
    <n v="-9745"/>
    <n v="-10555"/>
    <n v="-11046"/>
    <n v="-11643"/>
    <n v="-12297"/>
    <n v="-12988"/>
    <n v="-13726"/>
    <n v="-14313"/>
    <n v="-14990"/>
    <n v="-15704"/>
    <n v="-16451"/>
    <n v="-17232"/>
  </r>
  <r>
    <s v="2025"/>
    <x v="0"/>
    <x v="1"/>
    <x v="1"/>
    <x v="76"/>
    <x v="76"/>
    <x v="38"/>
    <x v="242"/>
    <x v="714"/>
    <x v="64"/>
    <x v="2"/>
    <s v="200"/>
    <s v="10"/>
    <s v="809820"/>
    <s v="Interest on Investments, Education Benefits Fund"/>
    <s v="MAND"/>
    <s v=""/>
    <s v="200403"/>
    <s v="01"/>
    <s v="INTER"/>
    <s v="R"/>
    <n v="-26"/>
    <n v="-21"/>
    <n v="-15"/>
    <n v="-15"/>
    <n v="-17"/>
    <n v="-19"/>
    <n v="-15"/>
    <n v="-7"/>
    <n v="-3"/>
    <n v="-6"/>
    <n v="-7"/>
    <n v="-2"/>
  </r>
  <r>
    <s v="2025"/>
    <x v="0"/>
    <x v="1"/>
    <x v="1"/>
    <x v="76"/>
    <x v="76"/>
    <x v="38"/>
    <x v="242"/>
    <x v="715"/>
    <x v="64"/>
    <x v="2"/>
    <s v="200"/>
    <s v="15"/>
    <s v="856920"/>
    <s v="Earnings on Investments, American Battle Monuments Commission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716"/>
    <x v="64"/>
    <x v="2"/>
    <s v="200"/>
    <s v="20"/>
    <s v="852220"/>
    <s v="Interest from Investments, Armed Forces Retirement Home"/>
    <s v="MAND"/>
    <s v=""/>
    <s v="200403"/>
    <s v="01"/>
    <s v="INTER"/>
    <s v="R"/>
    <n v="-7"/>
    <n v="-7"/>
    <n v="-5"/>
    <n v="-3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717"/>
    <x v="64"/>
    <x v="2"/>
    <s v="202"/>
    <s v="00"/>
    <s v="821720"/>
    <s v="Earnings on Investments, South Dakota Terrestrial Wildlife Habitat Restoration Trust Fund"/>
    <s v="MAND"/>
    <s v=""/>
    <s v="200403"/>
    <s v="01"/>
    <s v="INTER"/>
    <s v="R"/>
    <n v="-3"/>
    <n v="-2"/>
    <n v="-2"/>
    <n v="-2"/>
    <n v="-2"/>
    <n v="-2"/>
    <n v="-2"/>
    <n v="-2"/>
    <n v="-2"/>
    <n v="-2"/>
    <n v="-2"/>
    <n v="-2"/>
  </r>
  <r>
    <s v="2025"/>
    <x v="0"/>
    <x v="1"/>
    <x v="1"/>
    <x v="76"/>
    <x v="76"/>
    <x v="38"/>
    <x v="242"/>
    <x v="718"/>
    <x v="64"/>
    <x v="2"/>
    <s v="202"/>
    <s v="00"/>
    <s v="886120"/>
    <s v="Interest and Profits on Investments in Public Debt Securities, Inland Waterways Trust Fund"/>
    <s v="MAND"/>
    <s v=""/>
    <s v="200403"/>
    <s v="01"/>
    <s v="INTER"/>
    <s v="R"/>
    <n v="-11"/>
    <n v="-3"/>
    <n v="-3"/>
    <n v="-2"/>
    <n v="-2"/>
    <n v="-2"/>
    <n v="-2"/>
    <n v="-2"/>
    <n v="-1"/>
    <n v="-1"/>
    <n v="-1"/>
    <n v="-1"/>
  </r>
  <r>
    <s v="2025"/>
    <x v="0"/>
    <x v="1"/>
    <x v="1"/>
    <x v="76"/>
    <x v="76"/>
    <x v="38"/>
    <x v="242"/>
    <x v="719"/>
    <x v="64"/>
    <x v="2"/>
    <s v="202"/>
    <s v="00"/>
    <s v="886320"/>
    <s v="Earnings on Investments, Harbor Maintenance Trust Fund"/>
    <s v="MAND"/>
    <s v=""/>
    <s v="200403"/>
    <s v="01"/>
    <s v="INTER"/>
    <s v="R"/>
    <n v="-339"/>
    <n v="-155"/>
    <n v="-155"/>
    <n v="-155"/>
    <n v="-156"/>
    <n v="-157"/>
    <n v="-158"/>
    <n v="-159"/>
    <n v="-160"/>
    <n v="-161"/>
    <n v="-161"/>
    <n v="-161"/>
  </r>
  <r>
    <s v="2025"/>
    <x v="0"/>
    <x v="1"/>
    <x v="1"/>
    <x v="76"/>
    <x v="76"/>
    <x v="38"/>
    <x v="242"/>
    <x v="720"/>
    <x v="64"/>
    <x v="2"/>
    <s v="313"/>
    <s v="00"/>
    <s v="828120"/>
    <s v="Interest on Investments, Barry Goldwater Scholarship and Excellence in Education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5"/>
    <x v="0"/>
    <x v="1"/>
    <x v="1"/>
    <x v="76"/>
    <x v="76"/>
    <x v="38"/>
    <x v="242"/>
    <x v="721"/>
    <x v="64"/>
    <x v="2"/>
    <s v="345"/>
    <s v="00"/>
    <s v="829020"/>
    <s v="Earnings on Investment, Court of Veterans Appeals Retirement Fund, LVE"/>
    <s v="MAND"/>
    <s v=""/>
    <s v="200403"/>
    <s v="01"/>
    <s v="INTER"/>
    <s v="R"/>
    <n v="0"/>
    <n v="-3"/>
    <n v="-2"/>
    <n v="-3"/>
    <n v="-3"/>
    <n v="-3"/>
    <n v="-3"/>
    <n v="-4"/>
    <n v="-4"/>
    <n v="-4"/>
    <n v="-4"/>
    <n v="-4"/>
  </r>
  <r>
    <s v="2025"/>
    <x v="0"/>
    <x v="1"/>
    <x v="1"/>
    <x v="76"/>
    <x v="76"/>
    <x v="38"/>
    <x v="242"/>
    <x v="722"/>
    <x v="65"/>
    <x v="2"/>
    <s v="345"/>
    <s v="00"/>
    <s v="829030"/>
    <s v="Employing Agency Contributions, Court of Appeals for Veterans Claims Retirement Fund"/>
    <s v="MAND "/>
    <s v=""/>
    <s v="200403"/>
    <s v="01"/>
    <s v="INTER"/>
    <s v="R"/>
    <n v="-6"/>
    <n v="-4"/>
    <n v="-2"/>
    <n v="-3"/>
    <n v="-3"/>
    <n v="-3"/>
    <n v="-3"/>
    <n v="-4"/>
    <n v="-4"/>
    <n v="-5"/>
    <n v="-5"/>
    <n v="-5"/>
  </r>
  <r>
    <s v="2025"/>
    <x v="0"/>
    <x v="1"/>
    <x v="1"/>
    <x v="76"/>
    <x v="76"/>
    <x v="38"/>
    <x v="242"/>
    <x v="723"/>
    <x v="64"/>
    <x v="2"/>
    <s v="349"/>
    <s v="10"/>
    <s v="821220"/>
    <s v="Earnings on Investments, District of Columbia Judicial Retirement and Survivors Annuity Fund"/>
    <s v="MAND"/>
    <s v=""/>
    <s v="200403"/>
    <s v="01"/>
    <s v="INTER"/>
    <s v="R"/>
    <n v="-5"/>
    <n v="-3"/>
    <n v="-3"/>
    <n v="-4"/>
    <n v="-5"/>
    <n v="-6"/>
    <n v="-6"/>
    <n v="-7"/>
    <n v="-7"/>
    <n v="-7"/>
    <n v="-8"/>
    <n v="-8"/>
  </r>
  <r>
    <s v="2025"/>
    <x v="0"/>
    <x v="1"/>
    <x v="1"/>
    <x v="76"/>
    <x v="76"/>
    <x v="38"/>
    <x v="242"/>
    <x v="724"/>
    <x v="64"/>
    <x v="2"/>
    <s v="372"/>
    <s v="00"/>
    <s v="829620"/>
    <s v="Interest on Investments, Harry S Truman Memorial Scholarship Trust Fund"/>
    <s v="MAND"/>
    <s v=""/>
    <s v="200403"/>
    <s v="01"/>
    <s v="INTER"/>
    <s v="R"/>
    <n v="0"/>
    <n v="-1"/>
    <n v="-1"/>
    <n v="-1"/>
    <n v="-1"/>
    <n v="-1"/>
    <n v="-1"/>
    <n v="-1"/>
    <n v="-1"/>
    <n v="-1"/>
    <n v="-1"/>
    <n v="-1"/>
  </r>
  <r>
    <s v="2025"/>
    <x v="0"/>
    <x v="1"/>
    <x v="1"/>
    <x v="76"/>
    <x v="76"/>
    <x v="38"/>
    <x v="242"/>
    <x v="725"/>
    <x v="64"/>
    <x v="2"/>
    <s v="381"/>
    <s v="00"/>
    <s v="828220"/>
    <s v="Earnings on Investments, James Madison Memorial Fellowship Foundation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5"/>
    <x v="0"/>
    <x v="1"/>
    <x v="1"/>
    <x v="76"/>
    <x v="76"/>
    <x v="38"/>
    <x v="242"/>
    <x v="726"/>
    <x v="64"/>
    <x v="2"/>
    <s v="382"/>
    <s v="00"/>
    <s v="802520"/>
    <s v="Interest on Investment in Public Debt Securities, Japan-United States Friendship Commission"/>
    <s v="MAND"/>
    <s v=""/>
    <s v="200403"/>
    <s v="01"/>
    <s v="INTER"/>
    <s v="R"/>
    <n v="-2"/>
    <n v="-3"/>
    <n v="-3"/>
    <n v="-3"/>
    <n v="-3"/>
    <n v="-3"/>
    <n v="-3"/>
    <n v="-3"/>
    <n v="-3"/>
    <n v="-3"/>
    <n v="-3"/>
    <n v="-3"/>
  </r>
  <r>
    <s v="2025"/>
    <x v="0"/>
    <x v="1"/>
    <x v="1"/>
    <x v="76"/>
    <x v="76"/>
    <x v="38"/>
    <x v="242"/>
    <x v="727"/>
    <x v="64"/>
    <x v="2"/>
    <s v="446"/>
    <s v="00"/>
    <s v="801010"/>
    <s v="Railroad Social Security Equivalent Benefit Account, Interest and Profits on Investments in Public Debt Securities"/>
    <s v="MAND"/>
    <s v=""/>
    <s v="200403"/>
    <s v="01"/>
    <s v="INTER"/>
    <s v="R"/>
    <n v="-53"/>
    <n v="-31"/>
    <n v="-38"/>
    <n v="-38"/>
    <n v="-38"/>
    <n v="-37"/>
    <n v="-38"/>
    <n v="-39"/>
    <n v="-39"/>
    <n v="-40"/>
    <n v="-41"/>
    <n v="-41"/>
  </r>
  <r>
    <s v="2025"/>
    <x v="0"/>
    <x v="1"/>
    <x v="1"/>
    <x v="76"/>
    <x v="76"/>
    <x v="38"/>
    <x v="242"/>
    <x v="728"/>
    <x v="64"/>
    <x v="2"/>
    <s v="446"/>
    <s v="00"/>
    <s v="801018"/>
    <s v="Railroad Social Security Equivalent Benefit Account, Interest Transferred to Federal Hospital Insurance Trust Fund"/>
    <s v="MAND"/>
    <s v=""/>
    <s v="200403"/>
    <s v="01"/>
    <s v="INTER"/>
    <s v="R"/>
    <n v="15"/>
    <n v="25"/>
    <n v="26"/>
    <n v="22"/>
    <n v="24"/>
    <n v="25"/>
    <n v="26"/>
    <n v="30"/>
    <n v="27"/>
    <n v="24"/>
    <n v="17"/>
    <n v="17"/>
  </r>
  <r>
    <s v="2025"/>
    <x v="0"/>
    <x v="1"/>
    <x v="1"/>
    <x v="76"/>
    <x v="76"/>
    <x v="38"/>
    <x v="242"/>
    <x v="729"/>
    <x v="64"/>
    <x v="2"/>
    <s v="446"/>
    <s v="00"/>
    <s v="801110"/>
    <s v="Interest and Profits on Investments in Public Debt Securities, Rail Industry Pension Fund"/>
    <s v="MAND"/>
    <s v=""/>
    <s v="200403"/>
    <s v="01"/>
    <s v="INTER"/>
    <s v="R"/>
    <n v="-21"/>
    <n v="-24"/>
    <n v="-22"/>
    <n v="-21"/>
    <n v="-21"/>
    <n v="-20"/>
    <n v="-21"/>
    <n v="-21"/>
    <n v="-21"/>
    <n v="-21"/>
    <n v="-22"/>
    <n v="-23"/>
  </r>
  <r>
    <s v="2025"/>
    <x v="0"/>
    <x v="1"/>
    <x v="1"/>
    <x v="76"/>
    <x v="76"/>
    <x v="38"/>
    <x v="242"/>
    <x v="730"/>
    <x v="64"/>
    <x v="2"/>
    <s v="446"/>
    <s v="00"/>
    <s v="811820"/>
    <s v="Earnings on Investments in Federal Securities, National Railroad Retirement Investment Trust"/>
    <s v="MAND"/>
    <s v=""/>
    <s v="200403"/>
    <s v="01"/>
    <s v="INTER"/>
    <s v="R"/>
    <n v="14"/>
    <n v="-5"/>
    <n v="-19"/>
    <n v="-9"/>
    <n v="-8"/>
    <n v="-8"/>
    <n v="-7"/>
    <n v="-7"/>
    <n v="-7"/>
    <n v="-7"/>
    <n v="-6"/>
    <n v="-6"/>
  </r>
  <r>
    <s v="2025"/>
    <x v="0"/>
    <x v="1"/>
    <x v="1"/>
    <x v="76"/>
    <x v="76"/>
    <x v="38"/>
    <x v="242"/>
    <x v="731"/>
    <x v="64"/>
    <x v="2"/>
    <s v="485"/>
    <s v="00"/>
    <s v="826720"/>
    <s v="Interest on Investment, National Service Trust Fund"/>
    <s v="MAND"/>
    <s v=""/>
    <s v="200403"/>
    <s v="01"/>
    <s v="INTER"/>
    <s v="R"/>
    <n v="-21"/>
    <n v="-6"/>
    <n v="-6"/>
    <n v="-6"/>
    <n v="-6"/>
    <n v="-6"/>
    <n v="-6"/>
    <n v="-6"/>
    <n v="-6"/>
    <n v="-6"/>
    <n v="-6"/>
    <n v="-6"/>
  </r>
  <r>
    <s v="2025"/>
    <x v="0"/>
    <x v="1"/>
    <x v="1"/>
    <x v="76"/>
    <x v="76"/>
    <x v="38"/>
    <x v="242"/>
    <x v="732"/>
    <x v="64"/>
    <x v="2"/>
    <s v="487"/>
    <s v="00"/>
    <s v="861520"/>
    <s v="Interest on Investments, Morris K. Udall Scholarship Fund"/>
    <s v="MAND"/>
    <s v=""/>
    <s v="200403"/>
    <s v="01"/>
    <s v="INTER"/>
    <s v="R"/>
    <n v="-2"/>
    <n v="-2"/>
    <n v="-2"/>
    <n v="-2"/>
    <n v="-2"/>
    <n v="-2"/>
    <n v="-2"/>
    <n v="-2"/>
    <n v="-2"/>
    <n v="-2"/>
    <n v="-2"/>
    <n v="-2"/>
  </r>
  <r>
    <s v="2025"/>
    <x v="1"/>
    <x v="0"/>
    <x v="0"/>
    <x v="0"/>
    <x v="0"/>
    <x v="1"/>
    <x v="1"/>
    <x v="1"/>
    <x v="0"/>
    <x v="7"/>
    <s v="001"/>
    <s v="15"/>
    <s v="0100"/>
    <s v="Capitol Construction and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1"/>
    <x v="1"/>
    <x v="733"/>
    <x v="0"/>
    <x v="7"/>
    <s v="001"/>
    <s v="15"/>
    <s v="0123"/>
    <s v="Senat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1"/>
    <x v="1"/>
    <x v="734"/>
    <x v="0"/>
    <x v="7"/>
    <s v="001"/>
    <s v="15"/>
    <s v="0127"/>
    <s v="House Office Building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1"/>
    <x v="1"/>
    <x v="2"/>
    <x v="0"/>
    <x v="7"/>
    <s v="001"/>
    <s v="15"/>
    <s v="0133"/>
    <s v="Capitol Power Plant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0"/>
    <x v="0"/>
    <x v="0"/>
    <x v="0"/>
    <x v="1"/>
    <x v="1"/>
    <x v="735"/>
    <x v="0"/>
    <x v="7"/>
    <s v="001"/>
    <s v="15"/>
    <s v="4296"/>
    <s v="Capitol Visitor Center Revolving Fund"/>
    <s v="DISC "/>
    <s v=""/>
    <s v="403341"/>
    <s v="01"/>
    <s v="PROP"/>
    <s v="A"/>
    <n v="-7"/>
    <n v="-7"/>
    <n v="-7"/>
    <n v="-7"/>
    <n v="-7"/>
    <n v="-7"/>
    <n v="-8"/>
    <n v="-8"/>
    <n v="-8"/>
    <n v="-8"/>
    <n v="-8"/>
    <n v="-9"/>
  </r>
  <r>
    <s v="2025"/>
    <x v="1"/>
    <x v="0"/>
    <x v="0"/>
    <x v="0"/>
    <x v="0"/>
    <x v="2"/>
    <x v="2"/>
    <x v="6"/>
    <x v="1"/>
    <x v="7"/>
    <s v="001"/>
    <s v="25"/>
    <s v="0101"/>
    <s v="Salaries and Expenses, Library of Congres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2"/>
    <x v="2"/>
    <x v="7"/>
    <x v="2"/>
    <x v="7"/>
    <s v="001"/>
    <s v="25"/>
    <s v="0102"/>
    <s v="Copyright Office, Salaries and Expenses"/>
    <s v="DISC "/>
    <s v=""/>
    <s v="403341"/>
    <s v="01"/>
    <s v="PROP"/>
    <s v="A"/>
    <n v="-45"/>
    <n v="-40"/>
    <n v="-40"/>
    <n v="-41"/>
    <n v="-42"/>
    <n v="-43"/>
    <n v="-44"/>
    <n v="-45"/>
    <n v="-46"/>
    <n v="-47"/>
    <n v="-48"/>
    <n v="-49"/>
  </r>
  <r>
    <s v="2025"/>
    <x v="1"/>
    <x v="0"/>
    <x v="0"/>
    <x v="0"/>
    <x v="0"/>
    <x v="2"/>
    <x v="2"/>
    <x v="9"/>
    <x v="1"/>
    <x v="7"/>
    <s v="001"/>
    <s v="25"/>
    <s v="4325"/>
    <s v="Cooperative Acquisitions Program Revolving Fund"/>
    <s v="DISC "/>
    <s v=""/>
    <s v="403341"/>
    <s v="01"/>
    <s v="PROP"/>
    <s v="A"/>
    <n v="-1"/>
    <n v="-12"/>
    <n v="-12"/>
    <n v="-12"/>
    <n v="-13"/>
    <n v="-13"/>
    <n v="-13"/>
    <n v="-13"/>
    <n v="-14"/>
    <n v="-14"/>
    <n v="-14"/>
    <n v="-15"/>
  </r>
  <r>
    <s v="2025"/>
    <x v="1"/>
    <x v="0"/>
    <x v="0"/>
    <x v="0"/>
    <x v="0"/>
    <x v="2"/>
    <x v="2"/>
    <x v="10"/>
    <x v="1"/>
    <x v="7"/>
    <s v="001"/>
    <s v="25"/>
    <s v="4346"/>
    <s v="Gift Shop, Decimal Classification, Photo Duplication, and Related Service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2"/>
    <x v="2"/>
    <x v="11"/>
    <x v="1"/>
    <x v="7"/>
    <s v="001"/>
    <s v="25"/>
    <s v="4543"/>
    <s v="Fedlink Program and Federal Research Program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0"/>
    <x v="0"/>
    <x v="3"/>
    <x v="3"/>
    <x v="12"/>
    <x v="0"/>
    <x v="7"/>
    <s v="001"/>
    <s v="35"/>
    <s v="0107"/>
    <s v="Salaries and Expense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0"/>
    <x v="0"/>
    <x v="1"/>
    <x v="1"/>
    <x v="2"/>
    <x v="5"/>
    <x v="736"/>
    <x v="4"/>
    <x v="7"/>
    <s v="002"/>
    <s v="25"/>
    <s v="0923"/>
    <s v="Defender Services"/>
    <s v="DISC "/>
    <s v=""/>
    <s v="403341"/>
    <s v="01"/>
    <s v="PROP"/>
    <s v="A"/>
    <n v="-2"/>
    <n v="-5"/>
    <n v="-5"/>
    <n v="-5"/>
    <n v="-5"/>
    <n v="-5"/>
    <n v="-5"/>
    <n v="-5"/>
    <n v="-5"/>
    <n v="-5"/>
    <n v="-5"/>
    <n v="-5"/>
  </r>
  <r>
    <s v="2025"/>
    <x v="1"/>
    <x v="0"/>
    <x v="0"/>
    <x v="1"/>
    <x v="1"/>
    <x v="2"/>
    <x v="5"/>
    <x v="737"/>
    <x v="4"/>
    <x v="7"/>
    <s v="002"/>
    <s v="25"/>
    <s v="0925"/>
    <s v="Fees of Jurors and Commissioner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6"/>
    <x v="7"/>
    <x v="16"/>
    <x v="5"/>
    <x v="7"/>
    <s v="005"/>
    <s v="03"/>
    <s v="9913"/>
    <s v="Office of the Secretary"/>
    <s v="DISC "/>
    <s v=""/>
    <s v="403341"/>
    <s v="01"/>
    <s v="PROP"/>
    <s v="A"/>
    <n v="-93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7"/>
    <x v="8"/>
    <x v="17"/>
    <x v="5"/>
    <x v="7"/>
    <s v="005"/>
    <s v="04"/>
    <s v="4609"/>
    <s v="Working Capital Fund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7"/>
    <x v="8"/>
    <x v="18"/>
    <x v="5"/>
    <x v="7"/>
    <s v="005"/>
    <s v="04"/>
    <s v="9914"/>
    <s v="Executive Oper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1"/>
    <x v="12"/>
    <x v="22"/>
    <x v="5"/>
    <x v="7"/>
    <s v="005"/>
    <s v="15"/>
    <s v="1801"/>
    <s v="National Agricultural Statistics Service"/>
    <s v="DISC "/>
    <s v=""/>
    <s v="403341"/>
    <s v="01"/>
    <s v="PROP"/>
    <s v="A"/>
    <n v="-3"/>
    <n v="-2"/>
    <n v="-2"/>
    <n v="-2"/>
    <n v="-2"/>
    <n v="-2"/>
    <n v="-2"/>
    <n v="-2"/>
    <n v="-2"/>
    <n v="-2"/>
    <n v="-2"/>
    <n v="-2"/>
  </r>
  <r>
    <s v="2025"/>
    <x v="1"/>
    <x v="0"/>
    <x v="0"/>
    <x v="2"/>
    <x v="2"/>
    <x v="12"/>
    <x v="13"/>
    <x v="23"/>
    <x v="5"/>
    <x v="7"/>
    <s v="005"/>
    <s v="18"/>
    <s v="1400"/>
    <s v="Salaries and Expenses"/>
    <s v="DISC "/>
    <s v=""/>
    <s v="403341"/>
    <s v="01"/>
    <s v="PROP"/>
    <s v="A"/>
    <n v="-44"/>
    <n v="-66"/>
    <n v="-66"/>
    <n v="-68"/>
    <n v="-69"/>
    <n v="-71"/>
    <n v="-72"/>
    <n v="-74"/>
    <n v="-76"/>
    <n v="-77"/>
    <n v="-79"/>
    <n v="-81"/>
  </r>
  <r>
    <s v="2025"/>
    <x v="1"/>
    <x v="0"/>
    <x v="0"/>
    <x v="2"/>
    <x v="2"/>
    <x v="13"/>
    <x v="14"/>
    <x v="24"/>
    <x v="5"/>
    <x v="7"/>
    <s v="005"/>
    <s v="20"/>
    <s v="0502"/>
    <s v="Extension Activit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4"/>
    <x v="15"/>
    <x v="27"/>
    <x v="5"/>
    <x v="7"/>
    <s v="005"/>
    <s v="32"/>
    <s v="1600"/>
    <s v="Salaries and Expenses"/>
    <s v="DISC "/>
    <s v=""/>
    <s v="403341"/>
    <s v="01"/>
    <s v="PROP"/>
    <s v="A"/>
    <n v="-217"/>
    <n v="-160"/>
    <n v="-160"/>
    <n v="-164"/>
    <n v="-167"/>
    <n v="-171"/>
    <n v="-175"/>
    <n v="-179"/>
    <n v="-183"/>
    <n v="-188"/>
    <n v="-192"/>
    <n v="-196"/>
  </r>
  <r>
    <s v="2025"/>
    <x v="1"/>
    <x v="0"/>
    <x v="0"/>
    <x v="2"/>
    <x v="2"/>
    <x v="15"/>
    <x v="16"/>
    <x v="28"/>
    <x v="6"/>
    <x v="7"/>
    <s v="005"/>
    <s v="35"/>
    <s v="3700"/>
    <s v="Salaries and Expenses"/>
    <s v="DISC "/>
    <s v=""/>
    <s v="403341"/>
    <s v="01"/>
    <s v="PROP"/>
    <s v="A"/>
    <n v="-212"/>
    <n v="-209"/>
    <n v="-236"/>
    <n v="-241"/>
    <n v="-247"/>
    <n v="-253"/>
    <n v="-258"/>
    <n v="-264"/>
    <n v="-270"/>
    <n v="-277"/>
    <n v="-283"/>
    <n v="-290"/>
  </r>
  <r>
    <s v="2025"/>
    <x v="1"/>
    <x v="0"/>
    <x v="0"/>
    <x v="2"/>
    <x v="2"/>
    <x v="16"/>
    <x v="17"/>
    <x v="29"/>
    <x v="5"/>
    <x v="7"/>
    <s v="005"/>
    <s v="45"/>
    <s v="2500"/>
    <s v="Marketing Services"/>
    <s v="DISC "/>
    <s v=""/>
    <s v="403341"/>
    <s v="01"/>
    <s v="PROP"/>
    <s v="A"/>
    <n v="-48"/>
    <n v="-44"/>
    <n v="-44"/>
    <n v="-45"/>
    <n v="-46"/>
    <n v="-47"/>
    <n v="-48"/>
    <n v="-49"/>
    <n v="-50"/>
    <n v="-52"/>
    <n v="-53"/>
    <n v="-54"/>
  </r>
  <r>
    <s v="2025"/>
    <x v="1"/>
    <x v="0"/>
    <x v="0"/>
    <x v="2"/>
    <x v="2"/>
    <x v="16"/>
    <x v="17"/>
    <x v="738"/>
    <x v="5"/>
    <x v="7"/>
    <s v="005"/>
    <s v="45"/>
    <s v="2501"/>
    <s v="Payments to States and Possess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8"/>
    <x v="19"/>
    <x v="31"/>
    <x v="7"/>
    <x v="7"/>
    <s v="005"/>
    <s v="49"/>
    <s v="06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8"/>
    <x v="19"/>
    <x v="739"/>
    <x v="26"/>
    <x v="7"/>
    <s v="005"/>
    <s v="49"/>
    <s v="3316"/>
    <s v="Emergency Conservation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9"/>
    <x v="20"/>
    <x v="32"/>
    <x v="8"/>
    <x v="7"/>
    <s v="005"/>
    <s v="53"/>
    <s v="1000"/>
    <s v="Private Lands Conservation Operation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19"/>
    <x v="20"/>
    <x v="740"/>
    <x v="9"/>
    <x v="7"/>
    <s v="005"/>
    <s v="53"/>
    <s v="1002"/>
    <s v="Watershed Rehabilitation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21"/>
    <x v="22"/>
    <x v="741"/>
    <x v="41"/>
    <x v="7"/>
    <s v="005"/>
    <s v="68"/>
    <s v="2278"/>
    <s v="Food for Peace Title II Gran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22"/>
    <x v="23"/>
    <x v="742"/>
    <x v="11"/>
    <x v="7"/>
    <s v="005"/>
    <s v="84"/>
    <s v="3510"/>
    <s v="Special Supplemental Nutrition Program for Women, Infants, and Children (WIC)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23"/>
    <x v="24"/>
    <x v="37"/>
    <x v="8"/>
    <x v="7"/>
    <s v="005"/>
    <s v="96"/>
    <s v="1103"/>
    <s v="Capital Improvement and Maintenance"/>
    <s v="DISC "/>
    <s v=""/>
    <s v="403341"/>
    <s v="01"/>
    <s v="PROP"/>
    <s v="A"/>
    <n v="-19"/>
    <n v="-19"/>
    <n v="-19"/>
    <n v="-19"/>
    <n v="-20"/>
    <n v="-20"/>
    <n v="-21"/>
    <n v="-21"/>
    <n v="-22"/>
    <n v="-22"/>
    <n v="-23"/>
    <n v="-23"/>
  </r>
  <r>
    <s v="2025"/>
    <x v="1"/>
    <x v="0"/>
    <x v="0"/>
    <x v="2"/>
    <x v="2"/>
    <x v="23"/>
    <x v="24"/>
    <x v="38"/>
    <x v="8"/>
    <x v="7"/>
    <s v="005"/>
    <s v="96"/>
    <s v="1104"/>
    <s v="Forest and Rangeland Research"/>
    <s v="DISC "/>
    <s v=""/>
    <s v="403341"/>
    <s v="01"/>
    <s v="PROP"/>
    <s v="A"/>
    <n v="-5"/>
    <n v="-5"/>
    <n v="0"/>
    <n v="0"/>
    <n v="0"/>
    <n v="0"/>
    <n v="0"/>
    <n v="0"/>
    <n v="0"/>
    <n v="0"/>
    <n v="0"/>
    <n v="0"/>
  </r>
  <r>
    <s v="2025"/>
    <x v="1"/>
    <x v="0"/>
    <x v="0"/>
    <x v="2"/>
    <x v="2"/>
    <x v="23"/>
    <x v="24"/>
    <x v="39"/>
    <x v="8"/>
    <x v="7"/>
    <s v="005"/>
    <s v="96"/>
    <s v="1105"/>
    <s v="State, Private and Tribal Forestry"/>
    <s v="DISC "/>
    <s v=""/>
    <s v="403341"/>
    <s v="01"/>
    <s v="PROP"/>
    <s v="A"/>
    <n v="-7"/>
    <n v="-7"/>
    <n v="-7"/>
    <n v="-7"/>
    <n v="-7"/>
    <n v="-7"/>
    <n v="-8"/>
    <n v="-8"/>
    <n v="-8"/>
    <n v="-8"/>
    <n v="-8"/>
    <n v="-9"/>
  </r>
  <r>
    <s v="2025"/>
    <x v="1"/>
    <x v="0"/>
    <x v="0"/>
    <x v="2"/>
    <x v="2"/>
    <x v="23"/>
    <x v="24"/>
    <x v="40"/>
    <x v="8"/>
    <x v="7"/>
    <s v="005"/>
    <s v="96"/>
    <s v="1106"/>
    <s v="National Forest System"/>
    <s v="DISC "/>
    <s v=""/>
    <s v="403341"/>
    <s v="01"/>
    <s v="PROP"/>
    <s v="A"/>
    <n v="-32"/>
    <n v="-63"/>
    <n v="-63"/>
    <n v="-64"/>
    <n v="-66"/>
    <n v="-67"/>
    <n v="-69"/>
    <n v="-71"/>
    <n v="-72"/>
    <n v="-74"/>
    <n v="-76"/>
    <n v="-77"/>
  </r>
  <r>
    <s v="2025"/>
    <x v="1"/>
    <x v="0"/>
    <x v="0"/>
    <x v="2"/>
    <x v="2"/>
    <x v="23"/>
    <x v="24"/>
    <x v="41"/>
    <x v="8"/>
    <x v="7"/>
    <s v="005"/>
    <s v="96"/>
    <s v="1115"/>
    <s v="Wildland Fire Management"/>
    <s v="DISC "/>
    <s v=""/>
    <s v="403341"/>
    <s v="01"/>
    <s v="PROP"/>
    <s v="A"/>
    <n v="-29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23"/>
    <x v="24"/>
    <x v="41"/>
    <x v="8"/>
    <x v="8"/>
    <s v="005"/>
    <s v="96"/>
    <s v="1115"/>
    <s v="Wildland Fire Management"/>
    <s v="DISC "/>
    <s v=""/>
    <s v="403441"/>
    <s v="01"/>
    <s v="OG"/>
    <s v="A"/>
    <n v="-18"/>
    <n v="0"/>
    <n v="0"/>
    <n v="0"/>
    <n v="0"/>
    <n v="0"/>
    <n v="0"/>
    <n v="0"/>
    <n v="0"/>
    <n v="0"/>
    <n v="0"/>
    <n v="0"/>
  </r>
  <r>
    <s v="2025"/>
    <x v="1"/>
    <x v="0"/>
    <x v="0"/>
    <x v="2"/>
    <x v="2"/>
    <x v="23"/>
    <x v="24"/>
    <x v="43"/>
    <x v="8"/>
    <x v="7"/>
    <s v="005"/>
    <s v="96"/>
    <s v="4605"/>
    <s v="Working Capital Fund"/>
    <s v="DISC "/>
    <s v=""/>
    <s v="403341"/>
    <s v="01"/>
    <s v="PROP"/>
    <s v="A"/>
    <n v="-263"/>
    <n v="-217"/>
    <n v="-217"/>
    <n v="-222"/>
    <n v="-227"/>
    <n v="-232"/>
    <n v="-238"/>
    <n v="-243"/>
    <n v="-249"/>
    <n v="-254"/>
    <n v="-260"/>
    <n v="-266"/>
  </r>
  <r>
    <s v="2025"/>
    <x v="1"/>
    <x v="0"/>
    <x v="0"/>
    <x v="3"/>
    <x v="3"/>
    <x v="7"/>
    <x v="26"/>
    <x v="48"/>
    <x v="10"/>
    <x v="7"/>
    <s v="006"/>
    <s v="06"/>
    <s v="2050"/>
    <s v="Economic Development Assistance Program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3"/>
    <x v="3"/>
    <x v="24"/>
    <x v="27"/>
    <x v="50"/>
    <x v="2"/>
    <x v="7"/>
    <s v="006"/>
    <s v="07"/>
    <s v="0450"/>
    <s v="Periodic Censuses and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3"/>
    <x v="3"/>
    <x v="24"/>
    <x v="27"/>
    <x v="51"/>
    <x v="2"/>
    <x v="7"/>
    <s v="006"/>
    <s v="07"/>
    <s v="4512"/>
    <s v="Census Working Capital Fund"/>
    <s v="DISC "/>
    <s v=""/>
    <s v="403341"/>
    <s v="01"/>
    <s v="PROP"/>
    <s v="A"/>
    <n v="-27"/>
    <n v="-20"/>
    <n v="-14"/>
    <n v="-14"/>
    <n v="-15"/>
    <n v="-15"/>
    <n v="-15"/>
    <n v="-16"/>
    <n v="-16"/>
    <n v="-16"/>
    <n v="-17"/>
    <n v="-17"/>
  </r>
  <r>
    <s v="2025"/>
    <x v="1"/>
    <x v="0"/>
    <x v="0"/>
    <x v="3"/>
    <x v="3"/>
    <x v="26"/>
    <x v="29"/>
    <x v="53"/>
    <x v="2"/>
    <x v="7"/>
    <s v="006"/>
    <s v="25"/>
    <s v="1250"/>
    <s v="Operations and Administration"/>
    <s v="DISC "/>
    <s v=""/>
    <s v="403341"/>
    <s v="01"/>
    <s v="PROP"/>
    <s v="A"/>
    <n v="-5"/>
    <n v="-14"/>
    <n v="-12"/>
    <n v="-12"/>
    <n v="-13"/>
    <n v="-13"/>
    <n v="-13"/>
    <n v="-13"/>
    <n v="-14"/>
    <n v="-14"/>
    <n v="-14"/>
    <n v="-15"/>
  </r>
  <r>
    <s v="2025"/>
    <x v="1"/>
    <x v="0"/>
    <x v="0"/>
    <x v="3"/>
    <x v="3"/>
    <x v="27"/>
    <x v="30"/>
    <x v="54"/>
    <x v="2"/>
    <x v="7"/>
    <s v="006"/>
    <s v="30"/>
    <s v="0300"/>
    <s v="Operations and Administration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0"/>
    <x v="0"/>
    <x v="3"/>
    <x v="3"/>
    <x v="28"/>
    <x v="31"/>
    <x v="55"/>
    <x v="12"/>
    <x v="7"/>
    <s v="006"/>
    <s v="48"/>
    <s v="1450"/>
    <s v="Operations, Research, and Facilities"/>
    <s v="DISC "/>
    <s v=""/>
    <s v="403341"/>
    <s v="01"/>
    <s v="PROP"/>
    <s v="A"/>
    <n v="-26"/>
    <n v="-50"/>
    <n v="-24"/>
    <n v="-25"/>
    <n v="-25"/>
    <n v="-26"/>
    <n v="-26"/>
    <n v="-27"/>
    <n v="-28"/>
    <n v="-28"/>
    <n v="-29"/>
    <n v="-29"/>
  </r>
  <r>
    <s v="2025"/>
    <x v="1"/>
    <x v="0"/>
    <x v="0"/>
    <x v="3"/>
    <x v="3"/>
    <x v="28"/>
    <x v="31"/>
    <x v="56"/>
    <x v="12"/>
    <x v="7"/>
    <s v="006"/>
    <s v="48"/>
    <s v="1460"/>
    <s v="Procurement, Acquisition and Construc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3"/>
    <x v="3"/>
    <x v="29"/>
    <x v="32"/>
    <x v="57"/>
    <x v="2"/>
    <x v="7"/>
    <s v="006"/>
    <s v="51"/>
    <s v="1006"/>
    <s v="Salaries and Expenses"/>
    <s v="DISC "/>
    <s v=""/>
    <s v="403341"/>
    <s v="01"/>
    <s v="PROP"/>
    <s v="A"/>
    <n v="-4033"/>
    <n v="-4113"/>
    <n v="-4549"/>
    <n v="-4605"/>
    <n v="-4784"/>
    <n v="-4972"/>
    <n v="-5164"/>
    <n v="-5268"/>
    <n v="-5372"/>
    <n v="-5480"/>
    <n v="-5590"/>
    <n v="-5702"/>
  </r>
  <r>
    <s v="2025"/>
    <x v="1"/>
    <x v="0"/>
    <x v="0"/>
    <x v="3"/>
    <x v="3"/>
    <x v="30"/>
    <x v="33"/>
    <x v="58"/>
    <x v="2"/>
    <x v="7"/>
    <s v="006"/>
    <s v="54"/>
    <s v="4295"/>
    <s v="NTIS Revolving Fund"/>
    <s v="DISC "/>
    <s v=""/>
    <s v="403341"/>
    <s v="01"/>
    <s v="PROP"/>
    <s v="A"/>
    <n v="-2"/>
    <n v="-5"/>
    <n v="-5"/>
    <n v="-5"/>
    <n v="-5"/>
    <n v="-5"/>
    <n v="-5"/>
    <n v="-6"/>
    <n v="-6"/>
    <n v="-6"/>
    <n v="-6"/>
    <n v="-6"/>
  </r>
  <r>
    <s v="2025"/>
    <x v="1"/>
    <x v="0"/>
    <x v="0"/>
    <x v="3"/>
    <x v="3"/>
    <x v="20"/>
    <x v="34"/>
    <x v="743"/>
    <x v="2"/>
    <x v="8"/>
    <s v="006"/>
    <s v="55"/>
    <s v="0515"/>
    <s v="Construction of Research Facilities"/>
    <s v="DISC "/>
    <s v=""/>
    <s v="403441"/>
    <s v="01"/>
    <s v="OG"/>
    <s v="A"/>
    <n v="-1"/>
    <n v="-1"/>
    <n v="0"/>
    <n v="0"/>
    <n v="0"/>
    <n v="0"/>
    <n v="0"/>
    <n v="0"/>
    <n v="0"/>
    <n v="0"/>
    <n v="0"/>
    <n v="0"/>
  </r>
  <r>
    <s v="2025"/>
    <x v="1"/>
    <x v="0"/>
    <x v="0"/>
    <x v="3"/>
    <x v="3"/>
    <x v="20"/>
    <x v="34"/>
    <x v="59"/>
    <x v="2"/>
    <x v="7"/>
    <s v="006"/>
    <s v="55"/>
    <s v="4650"/>
    <s v="Working Capital Fund"/>
    <s v="DISC "/>
    <s v=""/>
    <s v="403341"/>
    <s v="01"/>
    <s v="PROP"/>
    <s v="A"/>
    <n v="-70"/>
    <n v="-59"/>
    <n v="-61"/>
    <n v="-62"/>
    <n v="-64"/>
    <n v="-65"/>
    <n v="-67"/>
    <n v="-68"/>
    <n v="-70"/>
    <n v="-72"/>
    <n v="-73"/>
    <n v="-75"/>
  </r>
  <r>
    <s v="2025"/>
    <x v="1"/>
    <x v="0"/>
    <x v="0"/>
    <x v="4"/>
    <x v="4"/>
    <x v="24"/>
    <x v="36"/>
    <x v="61"/>
    <x v="13"/>
    <x v="7"/>
    <s v="007"/>
    <s v="05"/>
    <s v="1105"/>
    <s v="Military Personnel, Marine Corp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4"/>
    <x v="36"/>
    <x v="65"/>
    <x v="13"/>
    <x v="7"/>
    <s v="007"/>
    <s v="05"/>
    <s v="2010"/>
    <s v="Military Personnel, Army"/>
    <s v="DISC "/>
    <s v=""/>
    <s v="403341"/>
    <s v="01"/>
    <s v="PROP"/>
    <s v="A"/>
    <n v="-535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4"/>
    <x v="36"/>
    <x v="66"/>
    <x v="13"/>
    <x v="7"/>
    <s v="007"/>
    <s v="05"/>
    <s v="2060"/>
    <s v="National Guard Personnel, Army"/>
    <s v="DISC "/>
    <s v=""/>
    <s v="403341"/>
    <s v="01"/>
    <s v="PROP"/>
    <s v="A"/>
    <n v="-23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4"/>
    <x v="36"/>
    <x v="67"/>
    <x v="13"/>
    <x v="7"/>
    <s v="007"/>
    <s v="05"/>
    <s v="2070"/>
    <s v="Reserve Personnel, Army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4"/>
    <x v="36"/>
    <x v="68"/>
    <x v="13"/>
    <x v="7"/>
    <s v="007"/>
    <s v="05"/>
    <s v="3500"/>
    <s v="Military Personnel, Air Force"/>
    <s v="DISC "/>
    <s v=""/>
    <s v="403341"/>
    <s v="01"/>
    <s v="PROP"/>
    <s v="A"/>
    <n v="-36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4"/>
    <x v="36"/>
    <x v="70"/>
    <x v="13"/>
    <x v="7"/>
    <s v="007"/>
    <s v="05"/>
    <s v="3850"/>
    <s v="National Guard Personnel, Air Forc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1"/>
    <x v="13"/>
    <x v="7"/>
    <s v="007"/>
    <s v="10"/>
    <s v="0100"/>
    <s v="Operation and Maintenance, Defense-wide"/>
    <s v="DISC "/>
    <s v=""/>
    <s v="403341"/>
    <s v="01"/>
    <s v="PROP"/>
    <s v="A"/>
    <n v="-43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4"/>
    <x v="13"/>
    <x v="7"/>
    <s v="007"/>
    <s v="10"/>
    <s v="0130"/>
    <s v="Defense Health Program"/>
    <s v="DISC "/>
    <s v=""/>
    <s v="403341"/>
    <s v="01"/>
    <s v="PROP"/>
    <s v="A"/>
    <n v="-28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44"/>
    <x v="13"/>
    <x v="7"/>
    <s v="007"/>
    <s v="10"/>
    <s v="0810"/>
    <s v="The Department of Defense Environmental Restoration Accounts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45"/>
    <x v="13"/>
    <x v="7"/>
    <s v="007"/>
    <s v="10"/>
    <s v="0819"/>
    <s v="Overseas Humanitarian, Disaster, and Civic Aid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6"/>
    <x v="13"/>
    <x v="7"/>
    <s v="007"/>
    <s v="10"/>
    <s v="1106"/>
    <s v="Operation and Maintenance, Marine Corps"/>
    <s v="DISC "/>
    <s v=""/>
    <s v="403341"/>
    <s v="01"/>
    <s v="PROP"/>
    <s v="A"/>
    <n v="-90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8"/>
    <x v="13"/>
    <x v="7"/>
    <s v="007"/>
    <s v="10"/>
    <s v="1804"/>
    <s v="Operation and Maintenance, Navy"/>
    <s v="DISC "/>
    <s v=""/>
    <s v="403341"/>
    <s v="01"/>
    <s v="PROP"/>
    <s v="A"/>
    <n v="-86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9"/>
    <x v="13"/>
    <x v="7"/>
    <s v="007"/>
    <s v="10"/>
    <s v="1806"/>
    <s v="Operation and Maintenance, Navy Reserv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0"/>
    <x v="13"/>
    <x v="7"/>
    <s v="007"/>
    <s v="10"/>
    <s v="2020"/>
    <s v="Operation and Maintenance, Army"/>
    <s v="DISC "/>
    <s v=""/>
    <s v="403341"/>
    <s v="01"/>
    <s v="PROP"/>
    <s v="A"/>
    <n v="-1950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1"/>
    <x v="13"/>
    <x v="7"/>
    <s v="007"/>
    <s v="10"/>
    <s v="2065"/>
    <s v="Operation and Maintenance, Army National Guard"/>
    <s v="DISC "/>
    <s v=""/>
    <s v="403341"/>
    <s v="01"/>
    <s v="PROP"/>
    <s v="A"/>
    <n v="-224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2"/>
    <x v="13"/>
    <x v="7"/>
    <s v="007"/>
    <s v="10"/>
    <s v="2080"/>
    <s v="Operation and Maintenance, Army Reserve"/>
    <s v="DISC "/>
    <s v=""/>
    <s v="403341"/>
    <s v="01"/>
    <s v="PROP"/>
    <s v="A"/>
    <n v="-4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46"/>
    <x v="13"/>
    <x v="7"/>
    <s v="007"/>
    <s v="10"/>
    <s v="2091"/>
    <s v="Afghanistan Security Forces Fund"/>
    <s v="DISC "/>
    <s v=""/>
    <s v="403341"/>
    <s v="01"/>
    <s v="PROP"/>
    <s v="A"/>
    <n v="-425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747"/>
    <x v="13"/>
    <x v="7"/>
    <s v="007"/>
    <s v="10"/>
    <s v="2099"/>
    <s v="Counter-Islamic State of Iraq and Syria Train and Equip Fund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3"/>
    <x v="13"/>
    <x v="7"/>
    <s v="007"/>
    <s v="10"/>
    <s v="3400"/>
    <s v="Operation and Maintenance, Air Force"/>
    <s v="DISC "/>
    <s v=""/>
    <s v="403341"/>
    <s v="01"/>
    <s v="PROP"/>
    <s v="A"/>
    <n v="-42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4"/>
    <x v="13"/>
    <x v="7"/>
    <s v="007"/>
    <s v="10"/>
    <s v="3410"/>
    <s v="Operation and Maintenance, Space Force"/>
    <s v="DISC "/>
    <s v=""/>
    <s v="403341"/>
    <s v="01"/>
    <s v="PROP"/>
    <s v="A"/>
    <n v="-80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5"/>
    <x v="13"/>
    <x v="7"/>
    <s v="007"/>
    <s v="10"/>
    <s v="3740"/>
    <s v="Operation and Maintenance, Air Force Reserv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8"/>
    <x v="37"/>
    <x v="86"/>
    <x v="13"/>
    <x v="7"/>
    <s v="007"/>
    <s v="10"/>
    <s v="3840"/>
    <s v="Operation and Maintenance, Air National Guard"/>
    <s v="DISC "/>
    <s v=""/>
    <s v="403341"/>
    <s v="01"/>
    <s v="PROP"/>
    <s v="A"/>
    <n v="-24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87"/>
    <x v="13"/>
    <x v="7"/>
    <s v="007"/>
    <s v="15"/>
    <s v="0300"/>
    <s v="Procurement, Defense-wide"/>
    <s v="DISC "/>
    <s v=""/>
    <s v="403341"/>
    <s v="01"/>
    <s v="PROP"/>
    <s v="A"/>
    <n v="-35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748"/>
    <x v="13"/>
    <x v="7"/>
    <s v="007"/>
    <s v="15"/>
    <s v="0350"/>
    <s v="National Guard and Reserve Equipment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0"/>
    <x v="13"/>
    <x v="7"/>
    <s v="007"/>
    <s v="15"/>
    <s v="1506"/>
    <s v="Aircraft Procurement, Navy"/>
    <s v="DISC "/>
    <s v=""/>
    <s v="403341"/>
    <s v="01"/>
    <s v="PROP"/>
    <s v="A"/>
    <n v="-20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1"/>
    <x v="13"/>
    <x v="7"/>
    <s v="007"/>
    <s v="15"/>
    <s v="1507"/>
    <s v="Weapons Procurement, Nav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749"/>
    <x v="13"/>
    <x v="7"/>
    <s v="007"/>
    <s v="15"/>
    <s v="1611"/>
    <s v="Shipbuilding and Conversion, Navy"/>
    <s v="DISC "/>
    <s v=""/>
    <s v="403341"/>
    <s v="01"/>
    <s v="PROP"/>
    <s v="A"/>
    <n v="-5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4"/>
    <x v="13"/>
    <x v="7"/>
    <s v="007"/>
    <s v="15"/>
    <s v="2031"/>
    <s v="Aircraft Procurement, Army"/>
    <s v="DISC "/>
    <s v=""/>
    <s v="403341"/>
    <s v="01"/>
    <s v="PROP"/>
    <s v="A"/>
    <n v="-148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5"/>
    <x v="13"/>
    <x v="7"/>
    <s v="007"/>
    <s v="15"/>
    <s v="2032"/>
    <s v="Missile Procurement, Army"/>
    <s v="DISC "/>
    <s v=""/>
    <s v="403341"/>
    <s v="01"/>
    <s v="PROP"/>
    <s v="A"/>
    <n v="-24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6"/>
    <x v="13"/>
    <x v="7"/>
    <s v="007"/>
    <s v="15"/>
    <s v="2033"/>
    <s v="Procurement of Weapons and Tracked Combat Vehicles, Army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7"/>
    <x v="13"/>
    <x v="7"/>
    <s v="007"/>
    <s v="15"/>
    <s v="2034"/>
    <s v="Procurement of Ammunition, Army"/>
    <s v="DISC "/>
    <s v=""/>
    <s v="403341"/>
    <s v="01"/>
    <s v="PROP"/>
    <s v="A"/>
    <n v="-30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8"/>
    <x v="13"/>
    <x v="7"/>
    <s v="007"/>
    <s v="15"/>
    <s v="2035"/>
    <s v="Other Procurement, Army"/>
    <s v="DISC "/>
    <s v=""/>
    <s v="403341"/>
    <s v="01"/>
    <s v="PROP"/>
    <s v="A"/>
    <n v="-66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750"/>
    <x v="13"/>
    <x v="7"/>
    <s v="007"/>
    <s v="15"/>
    <s v="2093"/>
    <s v="Joint Improvised-Threat Defeat Fund"/>
    <s v="DISC "/>
    <s v=""/>
    <s v="403341"/>
    <s v="01"/>
    <s v="PROP"/>
    <s v="A"/>
    <n v="-34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99"/>
    <x v="13"/>
    <x v="7"/>
    <s v="007"/>
    <s v="15"/>
    <s v="3010"/>
    <s v="Aircraft Procurement, Air Force"/>
    <s v="DISC "/>
    <s v=""/>
    <s v="403341"/>
    <s v="01"/>
    <s v="PROP"/>
    <s v="A"/>
    <n v="-137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100"/>
    <x v="13"/>
    <x v="7"/>
    <s v="007"/>
    <s v="15"/>
    <s v="3011"/>
    <s v="Procurement of Ammunition, Air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101"/>
    <x v="13"/>
    <x v="7"/>
    <s v="007"/>
    <s v="15"/>
    <s v="3020"/>
    <s v="Missile Procurement, Air Forc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751"/>
    <x v="13"/>
    <x v="7"/>
    <s v="007"/>
    <s v="15"/>
    <s v="3021"/>
    <s v="Space Procurement, Air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102"/>
    <x v="13"/>
    <x v="7"/>
    <s v="007"/>
    <s v="15"/>
    <s v="3022"/>
    <s v="Procurement, Space Force"/>
    <s v="DISC "/>
    <s v=""/>
    <s v="403341"/>
    <s v="01"/>
    <s v="PROP"/>
    <s v="A"/>
    <n v="-6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"/>
    <x v="38"/>
    <x v="103"/>
    <x v="13"/>
    <x v="7"/>
    <s v="007"/>
    <s v="15"/>
    <s v="3080"/>
    <s v="Other Procurement, Air Force"/>
    <s v="DISC "/>
    <s v=""/>
    <s v="403341"/>
    <s v="01"/>
    <s v="PROP"/>
    <s v="A"/>
    <n v="-13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4"/>
    <x v="39"/>
    <x v="104"/>
    <x v="13"/>
    <x v="7"/>
    <s v="007"/>
    <s v="20"/>
    <s v="0400"/>
    <s v="Research, Development, Test and Evaluation, Defense-wide"/>
    <s v="DISC "/>
    <s v=""/>
    <s v="403341"/>
    <s v="01"/>
    <s v="PROP"/>
    <s v="A"/>
    <n v="-16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4"/>
    <x v="39"/>
    <x v="106"/>
    <x v="13"/>
    <x v="7"/>
    <s v="007"/>
    <s v="20"/>
    <s v="1319"/>
    <s v="Research, Development, Test and Evaluation, Navy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4"/>
    <x v="39"/>
    <x v="107"/>
    <x v="13"/>
    <x v="7"/>
    <s v="007"/>
    <s v="20"/>
    <s v="2040"/>
    <s v="Research, Development, Test and Evaluation, Army"/>
    <s v="DISC "/>
    <s v=""/>
    <s v="403341"/>
    <s v="01"/>
    <s v="PROP"/>
    <s v="A"/>
    <n v="-16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4"/>
    <x v="39"/>
    <x v="108"/>
    <x v="13"/>
    <x v="7"/>
    <s v="007"/>
    <s v="20"/>
    <s v="3600"/>
    <s v="Research, Development, Test and Evaluation, Air Force"/>
    <s v="DISC "/>
    <s v=""/>
    <s v="403341"/>
    <s v="01"/>
    <s v="PROP"/>
    <s v="A"/>
    <n v="-169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14"/>
    <x v="39"/>
    <x v="109"/>
    <x v="13"/>
    <x v="7"/>
    <s v="007"/>
    <s v="20"/>
    <s v="3620"/>
    <s v="Research, Development, Test, and Evaluation, Space Force"/>
    <s v="DISC "/>
    <s v=""/>
    <s v="403341"/>
    <s v="01"/>
    <s v="PROP"/>
    <s v="A"/>
    <n v="-438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"/>
    <x v="40"/>
    <x v="752"/>
    <x v="13"/>
    <x v="7"/>
    <s v="007"/>
    <s v="25"/>
    <s v="0500"/>
    <s v="Military Construction, Defense-wide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"/>
    <x v="40"/>
    <x v="753"/>
    <x v="13"/>
    <x v="7"/>
    <s v="007"/>
    <s v="25"/>
    <s v="0516"/>
    <s v="Department of Defense Base Closure Account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"/>
    <x v="40"/>
    <x v="110"/>
    <x v="13"/>
    <x v="7"/>
    <s v="007"/>
    <s v="25"/>
    <s v="1205"/>
    <s v="Military Construction, Navy and Marine Corps"/>
    <s v="DISC "/>
    <s v=""/>
    <s v="403341"/>
    <s v="01"/>
    <s v="PROP"/>
    <s v="A"/>
    <n v="-61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2"/>
    <x v="40"/>
    <x v="111"/>
    <x v="13"/>
    <x v="7"/>
    <s v="007"/>
    <s v="25"/>
    <s v="2050"/>
    <s v="Military Construction, Army"/>
    <s v="DISC "/>
    <s v=""/>
    <s v="403341"/>
    <s v="01"/>
    <s v="PROP"/>
    <s v="A"/>
    <n v="-50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32"/>
    <x v="41"/>
    <x v="112"/>
    <x v="13"/>
    <x v="7"/>
    <s v="007"/>
    <s v="30"/>
    <s v="0725"/>
    <s v="Family Housing Operation and Maintenance, Army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32"/>
    <x v="41"/>
    <x v="113"/>
    <x v="13"/>
    <x v="7"/>
    <s v="007"/>
    <s v="30"/>
    <s v="0735"/>
    <s v="Family Housing Operation and Maintenance, Navy and Marine Corps"/>
    <s v="DISC "/>
    <s v=""/>
    <s v="403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32"/>
    <x v="41"/>
    <x v="754"/>
    <x v="13"/>
    <x v="7"/>
    <s v="007"/>
    <s v="30"/>
    <s v="0740"/>
    <s v="Family Housing Construction, Air Force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32"/>
    <x v="41"/>
    <x v="114"/>
    <x v="13"/>
    <x v="7"/>
    <s v="007"/>
    <s v="30"/>
    <s v="0745"/>
    <s v="Family Housing Operation and Maintenance, Air For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4"/>
    <x v="4"/>
    <x v="33"/>
    <x v="42"/>
    <x v="115"/>
    <x v="13"/>
    <x v="7"/>
    <s v="007"/>
    <s v="40"/>
    <s v="493001"/>
    <s v="Working Capital Fund, Army"/>
    <s v="DISC "/>
    <s v=""/>
    <s v="403341"/>
    <s v="01"/>
    <s v="PROP"/>
    <s v="A"/>
    <n v="-143"/>
    <n v="-571"/>
    <n v="-1029"/>
    <n v="-1053"/>
    <n v="-1077"/>
    <n v="-1084"/>
    <n v="-1092"/>
    <n v="-1100"/>
    <n v="-1107"/>
    <n v="-1115"/>
    <n v="-1123"/>
    <n v="-1131"/>
  </r>
  <r>
    <s v="2025"/>
    <x v="1"/>
    <x v="0"/>
    <x v="0"/>
    <x v="4"/>
    <x v="4"/>
    <x v="33"/>
    <x v="42"/>
    <x v="116"/>
    <x v="13"/>
    <x v="7"/>
    <s v="007"/>
    <s v="40"/>
    <s v="493002"/>
    <s v="Working Capital Fund, Navy"/>
    <s v="DISC "/>
    <s v=""/>
    <s v="403341"/>
    <s v="01"/>
    <s v="PROP"/>
    <s v="A"/>
    <n v="-405"/>
    <n v="-434"/>
    <n v="-444"/>
    <n v="-454"/>
    <n v="-465"/>
    <n v="-468"/>
    <n v="-471"/>
    <n v="-474"/>
    <n v="-478"/>
    <n v="-481"/>
    <n v="-485"/>
    <n v="-488"/>
  </r>
  <r>
    <s v="2025"/>
    <x v="1"/>
    <x v="0"/>
    <x v="0"/>
    <x v="4"/>
    <x v="4"/>
    <x v="33"/>
    <x v="42"/>
    <x v="117"/>
    <x v="13"/>
    <x v="7"/>
    <s v="007"/>
    <s v="40"/>
    <s v="493003"/>
    <s v="Working Capital Fund, Air Force"/>
    <s v="DISC "/>
    <s v=""/>
    <s v="403341"/>
    <s v="01"/>
    <s v="PROP"/>
    <s v="A"/>
    <n v="-633"/>
    <n v="-653"/>
    <n v="-1154"/>
    <n v="-1181"/>
    <n v="-1208"/>
    <n v="-1216"/>
    <n v="-1225"/>
    <n v="-1233"/>
    <n v="-1242"/>
    <n v="-1251"/>
    <n v="-1259"/>
    <n v="-1268"/>
  </r>
  <r>
    <s v="2025"/>
    <x v="1"/>
    <x v="0"/>
    <x v="0"/>
    <x v="4"/>
    <x v="4"/>
    <x v="33"/>
    <x v="42"/>
    <x v="118"/>
    <x v="13"/>
    <x v="7"/>
    <s v="007"/>
    <s v="40"/>
    <s v="493004"/>
    <s v="Working Capital Fund, Defense Commissary Agency"/>
    <s v="DISC "/>
    <s v=""/>
    <s v="403341"/>
    <s v="01"/>
    <s v="PROP"/>
    <s v="A"/>
    <n v="-4597"/>
    <n v="-4873"/>
    <n v="-4971"/>
    <n v="-5085"/>
    <n v="-5202"/>
    <n v="-5239"/>
    <n v="-5276"/>
    <n v="-5313"/>
    <n v="-5350"/>
    <n v="-5387"/>
    <n v="-5425"/>
    <n v="-5463"/>
  </r>
  <r>
    <s v="2025"/>
    <x v="1"/>
    <x v="0"/>
    <x v="0"/>
    <x v="4"/>
    <x v="4"/>
    <x v="33"/>
    <x v="42"/>
    <x v="119"/>
    <x v="13"/>
    <x v="7"/>
    <s v="007"/>
    <s v="40"/>
    <s v="493005"/>
    <s v="Working Capital Fund, Defense-wide"/>
    <s v="DISC "/>
    <s v=""/>
    <s v="403341"/>
    <s v="01"/>
    <s v="PROP"/>
    <s v="A"/>
    <n v="-1710"/>
    <n v="-3089"/>
    <n v="-2914"/>
    <n v="-2981"/>
    <n v="-3050"/>
    <n v="-3071"/>
    <n v="-3092"/>
    <n v="-3114"/>
    <n v="-3136"/>
    <n v="-3158"/>
    <n v="-3180"/>
    <n v="-3202"/>
  </r>
  <r>
    <s v="2025"/>
    <x v="1"/>
    <x v="0"/>
    <x v="0"/>
    <x v="5"/>
    <x v="5"/>
    <x v="0"/>
    <x v="43"/>
    <x v="121"/>
    <x v="14"/>
    <x v="7"/>
    <s v="018"/>
    <s v="12"/>
    <s v="0204"/>
    <s v="Innovation and Improvement"/>
    <s v="DISC "/>
    <s v=""/>
    <s v="403341"/>
    <s v="01"/>
    <s v="PROP"/>
    <s v="A"/>
    <n v="0"/>
    <n v="-53"/>
    <n v="-53"/>
    <n v="-54"/>
    <n v="-55"/>
    <n v="-57"/>
    <n v="-58"/>
    <n v="-59"/>
    <n v="-61"/>
    <n v="-62"/>
    <n v="-64"/>
    <n v="-65"/>
  </r>
  <r>
    <s v="2025"/>
    <x v="1"/>
    <x v="0"/>
    <x v="0"/>
    <x v="5"/>
    <x v="5"/>
    <x v="4"/>
    <x v="192"/>
    <x v="755"/>
    <x v="58"/>
    <x v="7"/>
    <s v="018"/>
    <s v="45"/>
    <s v="0200"/>
    <s v="Student Financial Assistance"/>
    <s v="DISC "/>
    <s v=""/>
    <s v="403341"/>
    <s v="01"/>
    <s v="PROP"/>
    <s v="A"/>
    <n v="-14"/>
    <n v="-28"/>
    <n v="-96"/>
    <n v="-96"/>
    <n v="-98"/>
    <n v="-100"/>
    <n v="-103"/>
    <n v="-105"/>
    <n v="-108"/>
    <n v="-110"/>
    <n v="-113"/>
    <n v="-115"/>
  </r>
  <r>
    <s v="2025"/>
    <x v="1"/>
    <x v="0"/>
    <x v="0"/>
    <x v="5"/>
    <x v="5"/>
    <x v="34"/>
    <x v="25"/>
    <x v="756"/>
    <x v="15"/>
    <x v="7"/>
    <s v="018"/>
    <s v="80"/>
    <s v="1400"/>
    <s v="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6"/>
    <x v="6"/>
    <x v="24"/>
    <x v="45"/>
    <x v="125"/>
    <x v="16"/>
    <x v="7"/>
    <s v="019"/>
    <s v="05"/>
    <s v="0240"/>
    <s v="Weapons Activities"/>
    <s v="DISC "/>
    <s v=""/>
    <s v="403341"/>
    <s v="01"/>
    <s v="PROP"/>
    <s v="A"/>
    <n v="-169"/>
    <n v="-57"/>
    <n v="-108"/>
    <n v="-110"/>
    <n v="-113"/>
    <n v="-114"/>
    <n v="-115"/>
    <n v="-115"/>
    <n v="-116"/>
    <n v="-117"/>
    <n v="-118"/>
    <n v="-119"/>
  </r>
  <r>
    <s v="2025"/>
    <x v="1"/>
    <x v="0"/>
    <x v="0"/>
    <x v="6"/>
    <x v="6"/>
    <x v="24"/>
    <x v="45"/>
    <x v="757"/>
    <x v="16"/>
    <x v="8"/>
    <s v="019"/>
    <s v="05"/>
    <s v="0309"/>
    <s v="Defense Nuclear Nonproliferation"/>
    <s v="DISC "/>
    <s v=""/>
    <s v="403441"/>
    <s v="01"/>
    <s v="OG"/>
    <s v="A"/>
    <n v="-11"/>
    <n v="-11"/>
    <n v="-11"/>
    <n v="-11"/>
    <n v="-12"/>
    <n v="-12"/>
    <n v="-12"/>
    <n v="-12"/>
    <n v="-12"/>
    <n v="-12"/>
    <n v="-12"/>
    <n v="-12"/>
  </r>
  <r>
    <s v="2025"/>
    <x v="1"/>
    <x v="0"/>
    <x v="0"/>
    <x v="6"/>
    <x v="6"/>
    <x v="28"/>
    <x v="46"/>
    <x v="126"/>
    <x v="16"/>
    <x v="7"/>
    <s v="019"/>
    <s v="10"/>
    <s v="0243"/>
    <s v="Other Defense Activities"/>
    <s v="DISC "/>
    <s v=""/>
    <s v="403341"/>
    <s v="01"/>
    <s v="PROP"/>
    <s v="A"/>
    <n v="-89"/>
    <n v="-85"/>
    <n v="-66"/>
    <n v="-68"/>
    <n v="-69"/>
    <n v="-70"/>
    <n v="-70"/>
    <n v="-71"/>
    <n v="-71"/>
    <n v="-72"/>
    <n v="-72"/>
    <n v="-73"/>
  </r>
  <r>
    <s v="2025"/>
    <x v="1"/>
    <x v="0"/>
    <x v="0"/>
    <x v="6"/>
    <x v="6"/>
    <x v="14"/>
    <x v="47"/>
    <x v="758"/>
    <x v="18"/>
    <x v="7"/>
    <s v="019"/>
    <s v="20"/>
    <s v="0208"/>
    <s v="Title 17 Innovative Technology Loan Guarantee Program"/>
    <s v="DISC "/>
    <s v=""/>
    <s v="403341"/>
    <s v="01"/>
    <s v="PROP"/>
    <s v="A"/>
    <n v="-19"/>
    <n v="-138"/>
    <n v="-240"/>
    <n v="-244"/>
    <n v="-27"/>
    <n v="-79"/>
    <n v="-95"/>
    <n v="-69"/>
    <n v="-22"/>
    <n v="-22"/>
    <n v="-22"/>
    <n v="-22"/>
  </r>
  <r>
    <s v="2025"/>
    <x v="1"/>
    <x v="0"/>
    <x v="0"/>
    <x v="6"/>
    <x v="6"/>
    <x v="14"/>
    <x v="47"/>
    <x v="127"/>
    <x v="17"/>
    <x v="8"/>
    <s v="019"/>
    <s v="20"/>
    <s v="0212"/>
    <s v="Federal Energy Regulatory Commission"/>
    <s v="DISC "/>
    <s v=""/>
    <s v="403441"/>
    <s v="01"/>
    <s v="OG"/>
    <s v="A"/>
    <n v="-508"/>
    <n v="-508"/>
    <n v="-532"/>
    <n v="-544"/>
    <n v="-557"/>
    <n v="-570"/>
    <n v="-583"/>
    <n v="-596"/>
    <n v="-610"/>
    <n v="-624"/>
    <n v="-638"/>
    <n v="-653"/>
  </r>
  <r>
    <s v="2025"/>
    <x v="1"/>
    <x v="0"/>
    <x v="0"/>
    <x v="6"/>
    <x v="6"/>
    <x v="14"/>
    <x v="47"/>
    <x v="128"/>
    <x v="18"/>
    <x v="7"/>
    <s v="019"/>
    <s v="20"/>
    <s v="0213"/>
    <s v="Fossil Energy and Carbon Management"/>
    <s v="DISC "/>
    <s v=""/>
    <s v="403341"/>
    <s v="01"/>
    <s v="PROP"/>
    <s v="A"/>
    <n v="-2"/>
    <n v="-1"/>
    <n v="-1"/>
    <n v="-1"/>
    <n v="-1"/>
    <n v="-1"/>
    <n v="-1"/>
    <n v="-1"/>
    <n v="-1"/>
    <n v="-1"/>
    <n v="-2"/>
    <n v="-2"/>
  </r>
  <r>
    <s v="2025"/>
    <x v="1"/>
    <x v="0"/>
    <x v="0"/>
    <x v="6"/>
    <x v="6"/>
    <x v="14"/>
    <x v="47"/>
    <x v="129"/>
    <x v="19"/>
    <x v="7"/>
    <s v="019"/>
    <s v="20"/>
    <s v="0222"/>
    <s v="Science"/>
    <s v="DISC "/>
    <s v=""/>
    <s v="403341"/>
    <s v="01"/>
    <s v="PROP"/>
    <s v="A"/>
    <n v="-196"/>
    <n v="-244"/>
    <n v="-239"/>
    <n v="-244"/>
    <n v="-250"/>
    <n v="-256"/>
    <n v="-262"/>
    <n v="-268"/>
    <n v="-274"/>
    <n v="-280"/>
    <n v="-287"/>
    <n v="-293"/>
  </r>
  <r>
    <s v="2025"/>
    <x v="1"/>
    <x v="0"/>
    <x v="0"/>
    <x v="6"/>
    <x v="6"/>
    <x v="14"/>
    <x v="47"/>
    <x v="130"/>
    <x v="18"/>
    <x v="7"/>
    <s v="019"/>
    <s v="20"/>
    <s v="0315"/>
    <s v="Non-defense Environmental Cleanup"/>
    <s v="DISC "/>
    <s v=""/>
    <s v="403341"/>
    <s v="01"/>
    <s v="PROP"/>
    <s v="A"/>
    <n v="-46"/>
    <n v="-40"/>
    <n v="-40"/>
    <n v="-41"/>
    <n v="-42"/>
    <n v="-43"/>
    <n v="-44"/>
    <n v="-45"/>
    <n v="-46"/>
    <n v="-47"/>
    <n v="-48"/>
    <n v="-49"/>
  </r>
  <r>
    <s v="2025"/>
    <x v="1"/>
    <x v="0"/>
    <x v="0"/>
    <x v="6"/>
    <x v="6"/>
    <x v="14"/>
    <x v="47"/>
    <x v="132"/>
    <x v="18"/>
    <x v="7"/>
    <s v="019"/>
    <s v="20"/>
    <s v="0319"/>
    <s v="Nuclear Energy"/>
    <s v="DISC "/>
    <s v=""/>
    <s v="403341"/>
    <s v="01"/>
    <s v="PROP"/>
    <s v="A"/>
    <n v="-16"/>
    <n v="0"/>
    <n v="0"/>
    <n v="0"/>
    <n v="0"/>
    <n v="0"/>
    <n v="0"/>
    <n v="0"/>
    <n v="0"/>
    <n v="0"/>
    <n v="0"/>
    <n v="0"/>
  </r>
  <r>
    <s v="2025"/>
    <x v="1"/>
    <x v="0"/>
    <x v="0"/>
    <x v="6"/>
    <x v="6"/>
    <x v="14"/>
    <x v="47"/>
    <x v="133"/>
    <x v="18"/>
    <x v="7"/>
    <s v="019"/>
    <s v="20"/>
    <s v="0321"/>
    <s v="Energy Efficiency and Renewable Energy"/>
    <s v="DISC "/>
    <s v=""/>
    <s v="403341"/>
    <s v="01"/>
    <s v="PROP"/>
    <s v="A"/>
    <n v="-101"/>
    <n v="-100"/>
    <n v="-102"/>
    <n v="-104"/>
    <n v="-107"/>
    <n v="-109"/>
    <n v="-112"/>
    <n v="-114"/>
    <n v="-117"/>
    <n v="-120"/>
    <n v="-122"/>
    <n v="-125"/>
  </r>
  <r>
    <s v="2025"/>
    <x v="1"/>
    <x v="0"/>
    <x v="0"/>
    <x v="6"/>
    <x v="6"/>
    <x v="14"/>
    <x v="47"/>
    <x v="136"/>
    <x v="18"/>
    <x v="7"/>
    <s v="019"/>
    <s v="20"/>
    <s v="4180"/>
    <s v="Isotope Production and Distribution Program Fund"/>
    <s v="DISC "/>
    <s v=""/>
    <s v="403341"/>
    <s v="01"/>
    <s v="PROP"/>
    <s v="A"/>
    <n v="-3"/>
    <n v="-168"/>
    <n v="-172"/>
    <n v="-176"/>
    <n v="-180"/>
    <n v="-184"/>
    <n v="-188"/>
    <n v="-193"/>
    <n v="-197"/>
    <n v="-202"/>
    <n v="-206"/>
    <n v="-211"/>
  </r>
  <r>
    <s v="2025"/>
    <x v="1"/>
    <x v="0"/>
    <x v="0"/>
    <x v="6"/>
    <x v="6"/>
    <x v="14"/>
    <x v="47"/>
    <x v="136"/>
    <x v="18"/>
    <x v="8"/>
    <s v="019"/>
    <s v="20"/>
    <s v="4180"/>
    <s v="Isotope Production and Distribution Program Fund"/>
    <s v="DISC "/>
    <s v=""/>
    <s v="403441"/>
    <s v="01"/>
    <s v="OG"/>
    <s v="A"/>
    <n v="-41"/>
    <n v="0"/>
    <n v="0"/>
    <n v="0"/>
    <n v="0"/>
    <n v="0"/>
    <n v="0"/>
    <n v="0"/>
    <n v="0"/>
    <n v="0"/>
    <n v="0"/>
    <n v="0"/>
  </r>
  <r>
    <s v="2025"/>
    <x v="1"/>
    <x v="0"/>
    <x v="0"/>
    <x v="6"/>
    <x v="6"/>
    <x v="35"/>
    <x v="48"/>
    <x v="137"/>
    <x v="18"/>
    <x v="7"/>
    <s v="019"/>
    <s v="50"/>
    <s v="0302"/>
    <s v="Operation and Maintenance, Southeastern Power Administration"/>
    <s v="DISC "/>
    <s v=""/>
    <s v="403341"/>
    <s v="01"/>
    <s v="PROP"/>
    <s v="A"/>
    <n v="-87"/>
    <n v="-80"/>
    <n v="-85"/>
    <n v="-87"/>
    <n v="-89"/>
    <n v="-91"/>
    <n v="-93"/>
    <n v="-95"/>
    <n v="-97"/>
    <n v="-100"/>
    <n v="-102"/>
    <n v="-104"/>
  </r>
  <r>
    <s v="2025"/>
    <x v="1"/>
    <x v="0"/>
    <x v="0"/>
    <x v="6"/>
    <x v="6"/>
    <x v="35"/>
    <x v="48"/>
    <x v="138"/>
    <x v="18"/>
    <x v="7"/>
    <s v="019"/>
    <s v="50"/>
    <s v="0303"/>
    <s v="Operation and Maintenance, Southwestern Power Administration"/>
    <s v="DISC "/>
    <s v=""/>
    <s v="403341"/>
    <s v="01"/>
    <s v="PROP"/>
    <s v="A"/>
    <n v="-98"/>
    <n v="-185"/>
    <n v="-185"/>
    <n v="-189"/>
    <n v="-194"/>
    <n v="-198"/>
    <n v="-203"/>
    <n v="-207"/>
    <n v="-212"/>
    <n v="-217"/>
    <n v="-222"/>
    <n v="-227"/>
  </r>
  <r>
    <s v="2025"/>
    <x v="1"/>
    <x v="0"/>
    <x v="0"/>
    <x v="6"/>
    <x v="6"/>
    <x v="35"/>
    <x v="48"/>
    <x v="447"/>
    <x v="18"/>
    <x v="7"/>
    <s v="019"/>
    <s v="50"/>
    <s v="4404"/>
    <s v="Western Area Power Administration, Borrowing Authority, Recovery Act"/>
    <s v="DISC "/>
    <s v=""/>
    <s v="403341"/>
    <s v="01"/>
    <s v="PROP"/>
    <s v="A"/>
    <n v="-1"/>
    <n v="-7"/>
    <n v="-6"/>
    <n v="-7"/>
    <n v="-7"/>
    <n v="-7"/>
    <n v="-8"/>
    <n v="-8"/>
    <n v="-8"/>
    <n v="-8"/>
    <n v="-8"/>
    <n v="-9"/>
  </r>
  <r>
    <s v="2025"/>
    <x v="1"/>
    <x v="0"/>
    <x v="0"/>
    <x v="6"/>
    <x v="6"/>
    <x v="35"/>
    <x v="48"/>
    <x v="139"/>
    <x v="18"/>
    <x v="7"/>
    <s v="019"/>
    <s v="50"/>
    <s v="4452"/>
    <s v="Colorado River Basins Power Marketing Fund, Western Area Power Administration"/>
    <s v="DISC "/>
    <s v=""/>
    <s v="403341"/>
    <s v="01"/>
    <s v="PROP"/>
    <s v="A"/>
    <n v="-333"/>
    <n v="-530"/>
    <n v="-575"/>
    <n v="-588"/>
    <n v="-602"/>
    <n v="-616"/>
    <n v="-630"/>
    <n v="-644"/>
    <n v="-659"/>
    <n v="-674"/>
    <n v="-690"/>
    <n v="-706"/>
  </r>
  <r>
    <s v="2025"/>
    <x v="1"/>
    <x v="0"/>
    <x v="0"/>
    <x v="6"/>
    <x v="6"/>
    <x v="35"/>
    <x v="48"/>
    <x v="140"/>
    <x v="18"/>
    <x v="7"/>
    <s v="019"/>
    <s v="50"/>
    <s v="5068"/>
    <s v="Construction, Rehabilitation, Operation and Maintenance, Western Area Power Administration"/>
    <s v="DISC "/>
    <s v=""/>
    <s v="403341"/>
    <s v="01"/>
    <s v="PROP"/>
    <s v="A"/>
    <n v="-971"/>
    <n v="-1059"/>
    <n v="-1344"/>
    <n v="-1375"/>
    <n v="-1407"/>
    <n v="-1439"/>
    <n v="-1472"/>
    <n v="-1506"/>
    <n v="-1540"/>
    <n v="-1576"/>
    <n v="-1612"/>
    <n v="-1649"/>
  </r>
  <r>
    <s v="2025"/>
    <x v="1"/>
    <x v="0"/>
    <x v="0"/>
    <x v="6"/>
    <x v="6"/>
    <x v="35"/>
    <x v="48"/>
    <x v="759"/>
    <x v="18"/>
    <x v="7"/>
    <s v="019"/>
    <s v="50"/>
    <s v="5178"/>
    <s v="Falcon and Amistad Operating and Maintenance Fund"/>
    <s v="DISC "/>
    <s v=""/>
    <s v="403341"/>
    <s v="01"/>
    <s v="PROP"/>
    <s v="A"/>
    <n v="-6"/>
    <n v="-8"/>
    <n v="-8"/>
    <n v="-8"/>
    <n v="-8"/>
    <n v="-9"/>
    <n v="-9"/>
    <n v="-9"/>
    <n v="-9"/>
    <n v="-9"/>
    <n v="-10"/>
    <n v="-10"/>
  </r>
  <r>
    <s v="2025"/>
    <x v="1"/>
    <x v="0"/>
    <x v="0"/>
    <x v="6"/>
    <x v="6"/>
    <x v="31"/>
    <x v="49"/>
    <x v="141"/>
    <x v="17"/>
    <x v="7"/>
    <s v="019"/>
    <s v="60"/>
    <s v="0228"/>
    <s v="Departmental Administration"/>
    <s v="DISC "/>
    <s v=""/>
    <s v="403341"/>
    <s v="01"/>
    <s v="PROP"/>
    <s v="A"/>
    <n v="-84"/>
    <n v="-61"/>
    <n v="-61"/>
    <n v="-62"/>
    <n v="-64"/>
    <n v="-65"/>
    <n v="-67"/>
    <n v="-68"/>
    <n v="-70"/>
    <n v="-72"/>
    <n v="-73"/>
    <n v="-75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1"/>
    <s v="PROP"/>
    <s v="A"/>
    <n v="0"/>
    <n v="-7"/>
    <n v="-7"/>
    <n v="-7"/>
    <n v="-7"/>
    <n v="-7"/>
    <n v="-8"/>
    <n v="-8"/>
    <n v="-8"/>
    <n v="-8"/>
    <n v="-8"/>
    <n v="-8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2"/>
    <s v="PROP"/>
    <s v="A"/>
    <n v="-687"/>
    <n v="-712"/>
    <n v="-826"/>
    <n v="-829"/>
    <n v="-831"/>
    <n v="-834"/>
    <n v="-837"/>
    <n v="-840"/>
    <n v="-843"/>
    <n v="-846"/>
    <n v="-849"/>
    <n v="-852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3"/>
    <s v="PROP"/>
    <s v="A"/>
    <n v="-1928"/>
    <n v="-1422"/>
    <n v="-1451"/>
    <n v="-1484"/>
    <n v="-1519"/>
    <n v="-1553"/>
    <n v="-1589"/>
    <n v="-1626"/>
    <n v="-1663"/>
    <n v="-1701"/>
    <n v="-1740"/>
    <n v="-1781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4"/>
    <s v="PROP"/>
    <s v="A"/>
    <n v="-331"/>
    <n v="-362"/>
    <n v="-370"/>
    <n v="-379"/>
    <n v="-387"/>
    <n v="-396"/>
    <n v="-405"/>
    <n v="-415"/>
    <n v="-424"/>
    <n v="-434"/>
    <n v="-444"/>
    <n v="-454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5"/>
    <s v="PROP"/>
    <s v="A"/>
    <n v="-35"/>
    <n v="-25"/>
    <n v="-26"/>
    <n v="-27"/>
    <n v="-27"/>
    <n v="-28"/>
    <n v="-28"/>
    <n v="-29"/>
    <n v="-30"/>
    <n v="-30"/>
    <n v="-31"/>
    <n v="-32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6"/>
    <s v="PROP"/>
    <s v="A"/>
    <n v="-19"/>
    <n v="-20"/>
    <n v="-20"/>
    <n v="-20"/>
    <n v="-21"/>
    <n v="-21"/>
    <n v="-22"/>
    <n v="-22"/>
    <n v="-23"/>
    <n v="-23"/>
    <n v="-24"/>
    <n v="-25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7"/>
    <s v="PROP"/>
    <s v="A"/>
    <n v="-6"/>
    <n v="-5"/>
    <n v="-10"/>
    <n v="-10"/>
    <n v="-10"/>
    <n v="-11"/>
    <n v="-11"/>
    <n v="-11"/>
    <n v="-11"/>
    <n v="-12"/>
    <n v="-12"/>
    <n v="-12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8"/>
    <s v="PROP"/>
    <s v="A"/>
    <n v="0"/>
    <n v="-9"/>
    <n v="-9"/>
    <n v="-9"/>
    <n v="-9"/>
    <n v="-10"/>
    <n v="-10"/>
    <n v="-10"/>
    <n v="-10"/>
    <n v="-11"/>
    <n v="-11"/>
    <n v="-11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09"/>
    <s v="PROP"/>
    <s v="A"/>
    <n v="-31"/>
    <n v="-34"/>
    <n v="-34"/>
    <n v="-35"/>
    <n v="-36"/>
    <n v="-36"/>
    <n v="-37"/>
    <n v="-38"/>
    <n v="-39"/>
    <n v="-40"/>
    <n v="-41"/>
    <n v="-42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0"/>
    <s v="PROP"/>
    <s v="A"/>
    <n v="-79"/>
    <n v="-31"/>
    <n v="-32"/>
    <n v="-33"/>
    <n v="-33"/>
    <n v="-34"/>
    <n v="-35"/>
    <n v="-36"/>
    <n v="-37"/>
    <n v="-38"/>
    <n v="-38"/>
    <n v="-39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1"/>
    <s v="PROP"/>
    <s v="A"/>
    <n v="-789"/>
    <n v="-614"/>
    <n v="-626"/>
    <n v="-640"/>
    <n v="-655"/>
    <n v="-670"/>
    <n v="-686"/>
    <n v="-701"/>
    <n v="-718"/>
    <n v="-734"/>
    <n v="-751"/>
    <n v="-768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2"/>
    <s v="PROP"/>
    <s v="A"/>
    <n v="-7"/>
    <n v="-11"/>
    <n v="-11"/>
    <n v="-11"/>
    <n v="-12"/>
    <n v="-12"/>
    <n v="-12"/>
    <n v="-13"/>
    <n v="-13"/>
    <n v="-13"/>
    <n v="-14"/>
    <n v="-14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4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5"/>
    <s v="PROP"/>
    <s v="A"/>
    <n v="-27"/>
    <n v="-32"/>
    <n v="-33"/>
    <n v="-34"/>
    <n v="-35"/>
    <n v="-35"/>
    <n v="-36"/>
    <n v="-37"/>
    <n v="-38"/>
    <n v="-39"/>
    <n v="-40"/>
    <n v="-40"/>
  </r>
  <r>
    <s v="2025"/>
    <x v="1"/>
    <x v="0"/>
    <x v="0"/>
    <x v="7"/>
    <x v="7"/>
    <x v="6"/>
    <x v="50"/>
    <x v="145"/>
    <x v="6"/>
    <x v="7"/>
    <s v="009"/>
    <s v="10"/>
    <s v="9911"/>
    <s v="Salaries and Expenses"/>
    <s v="DISC "/>
    <s v=""/>
    <s v="403341"/>
    <s v="16"/>
    <s v="PROP"/>
    <s v="A"/>
    <n v="-12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7"/>
    <x v="51"/>
    <x v="146"/>
    <x v="20"/>
    <x v="7"/>
    <s v="009"/>
    <s v="15"/>
    <s v="0350"/>
    <s v="Health Resources and Services"/>
    <s v="DISC "/>
    <s v=""/>
    <s v="403341"/>
    <s v="01"/>
    <s v="PROP"/>
    <s v="A"/>
    <n v="-35"/>
    <n v="-29"/>
    <n v="-29"/>
    <n v="-30"/>
    <n v="-30"/>
    <n v="-31"/>
    <n v="-32"/>
    <n v="-32"/>
    <n v="-33"/>
    <n v="-34"/>
    <n v="-35"/>
    <n v="-36"/>
  </r>
  <r>
    <s v="2025"/>
    <x v="1"/>
    <x v="0"/>
    <x v="0"/>
    <x v="7"/>
    <x v="7"/>
    <x v="24"/>
    <x v="52"/>
    <x v="760"/>
    <x v="20"/>
    <x v="7"/>
    <s v="009"/>
    <s v="17"/>
    <s v="0344"/>
    <s v="Contract Support Cos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4"/>
    <x v="52"/>
    <x v="147"/>
    <x v="20"/>
    <x v="7"/>
    <s v="009"/>
    <s v="17"/>
    <s v="0390"/>
    <s v="Indian Health Services"/>
    <s v="DISC "/>
    <s v=""/>
    <s v="403341"/>
    <s v="01"/>
    <s v="PROP"/>
    <s v="A"/>
    <n v="-2185"/>
    <n v="-2185"/>
    <n v="-2185"/>
    <n v="-2235"/>
    <n v="-2287"/>
    <n v="-2339"/>
    <n v="-2393"/>
    <n v="-2448"/>
    <n v="-2504"/>
    <n v="-2562"/>
    <n v="-2621"/>
    <n v="-2681"/>
  </r>
  <r>
    <s v="2025"/>
    <x v="1"/>
    <x v="0"/>
    <x v="0"/>
    <x v="7"/>
    <x v="7"/>
    <x v="25"/>
    <x v="53"/>
    <x v="149"/>
    <x v="20"/>
    <x v="7"/>
    <s v="009"/>
    <s v="20"/>
    <s v="0943"/>
    <s v="CDC-wide Activities and Program Support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5"/>
    <x v="53"/>
    <x v="151"/>
    <x v="20"/>
    <x v="7"/>
    <s v="009"/>
    <s v="20"/>
    <s v="4553"/>
    <s v="CDC 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6"/>
    <x v="54"/>
    <x v="152"/>
    <x v="21"/>
    <x v="7"/>
    <s v="009"/>
    <s v="25"/>
    <s v="9915"/>
    <s v="National Institutes of Health"/>
    <s v="DISC "/>
    <s v=""/>
    <s v="403341"/>
    <s v="01"/>
    <s v="PROP"/>
    <s v="A"/>
    <n v="-56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7"/>
    <x v="55"/>
    <x v="153"/>
    <x v="20"/>
    <x v="7"/>
    <s v="009"/>
    <s v="30"/>
    <s v="1362"/>
    <s v="Substance Abuse And Mental Health Services Administration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5"/>
    <x v="1"/>
    <x v="0"/>
    <x v="0"/>
    <x v="7"/>
    <x v="7"/>
    <x v="28"/>
    <x v="57"/>
    <x v="155"/>
    <x v="20"/>
    <x v="7"/>
    <s v="009"/>
    <s v="38"/>
    <s v="0511"/>
    <s v="Program Management"/>
    <s v="DISC "/>
    <s v=""/>
    <s v="403341"/>
    <s v="01"/>
    <s v="PROP"/>
    <s v="A"/>
    <n v="-61"/>
    <n v="-145"/>
    <n v="-192"/>
    <n v="-192"/>
    <n v="-192"/>
    <n v="-192"/>
    <n v="-192"/>
    <n v="-192"/>
    <n v="-192"/>
    <n v="-192"/>
    <n v="-192"/>
    <n v="-192"/>
  </r>
  <r>
    <s v="2025"/>
    <x v="1"/>
    <x v="0"/>
    <x v="0"/>
    <x v="7"/>
    <x v="7"/>
    <x v="29"/>
    <x v="58"/>
    <x v="761"/>
    <x v="59"/>
    <x v="7"/>
    <s v="009"/>
    <s v="70"/>
    <s v="1502"/>
    <s v="Low Income Home Energy Assista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9"/>
    <x v="58"/>
    <x v="453"/>
    <x v="59"/>
    <x v="7"/>
    <s v="009"/>
    <s v="70"/>
    <s v="1503"/>
    <s v="Refugee and Entrant Assistance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9"/>
    <x v="58"/>
    <x v="762"/>
    <x v="22"/>
    <x v="7"/>
    <s v="009"/>
    <s v="70"/>
    <s v="1512"/>
    <s v="Promoting Safe and Stable Famil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29"/>
    <x v="58"/>
    <x v="156"/>
    <x v="22"/>
    <x v="7"/>
    <s v="009"/>
    <s v="70"/>
    <s v="1536"/>
    <s v="Children and Families Services Programs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9"/>
    <x v="25"/>
    <x v="763"/>
    <x v="20"/>
    <x v="7"/>
    <s v="009"/>
    <s v="90"/>
    <s v="0125"/>
    <s v="Nonrecurring Expenses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9"/>
    <x v="25"/>
    <x v="161"/>
    <x v="20"/>
    <x v="7"/>
    <s v="009"/>
    <s v="90"/>
    <s v="0139"/>
    <s v="Medicare Hearings and Appeal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9"/>
    <x v="25"/>
    <x v="162"/>
    <x v="20"/>
    <x v="7"/>
    <s v="009"/>
    <s v="90"/>
    <s v="0140"/>
    <s v="Public Health and Social Services Emergency Fund"/>
    <s v="DISC "/>
    <s v=""/>
    <s v="403341"/>
    <s v="01"/>
    <s v="PROP"/>
    <s v="A"/>
    <n v="-68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1"/>
    <x v="61"/>
    <x v="166"/>
    <x v="20"/>
    <x v="7"/>
    <s v="009"/>
    <s v="91"/>
    <s v="9941"/>
    <s v="HHS Service and Supply Fund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7"/>
    <x v="7"/>
    <x v="10"/>
    <x v="62"/>
    <x v="167"/>
    <x v="20"/>
    <x v="7"/>
    <s v="009"/>
    <s v="92"/>
    <s v="0128"/>
    <s v="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24"/>
    <x v="63"/>
    <x v="168"/>
    <x v="15"/>
    <x v="7"/>
    <s v="024"/>
    <s v="10"/>
    <s v="0100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25"/>
    <x v="64"/>
    <x v="169"/>
    <x v="15"/>
    <x v="7"/>
    <s v="024"/>
    <s v="15"/>
    <s v="0112"/>
    <s v="Operations and Support"/>
    <s v="DISC "/>
    <s v=""/>
    <s v="403341"/>
    <s v="01"/>
    <s v="PROP"/>
    <s v="A"/>
    <n v="-4"/>
    <n v="-103"/>
    <n v="-96"/>
    <n v="-99"/>
    <n v="-100"/>
    <n v="-103"/>
    <n v="-110"/>
    <n v="-115"/>
    <n v="-118"/>
    <n v="-120"/>
    <n v="-123"/>
    <n v="-123"/>
  </r>
  <r>
    <s v="2025"/>
    <x v="1"/>
    <x v="0"/>
    <x v="0"/>
    <x v="8"/>
    <x v="8"/>
    <x v="25"/>
    <x v="64"/>
    <x v="170"/>
    <x v="23"/>
    <x v="7"/>
    <s v="024"/>
    <s v="15"/>
    <s v="0542"/>
    <s v="Federal Protective Service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0"/>
    <x v="0"/>
    <x v="8"/>
    <x v="8"/>
    <x v="25"/>
    <x v="64"/>
    <x v="171"/>
    <x v="15"/>
    <x v="7"/>
    <s v="024"/>
    <s v="15"/>
    <s v="4640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8"/>
    <x v="66"/>
    <x v="174"/>
    <x v="15"/>
    <x v="7"/>
    <s v="024"/>
    <s v="58"/>
    <s v="0530"/>
    <s v="Operations and Support"/>
    <s v="DISC "/>
    <s v=""/>
    <s v="403341"/>
    <s v="01"/>
    <s v="PROP"/>
    <s v="A"/>
    <n v="-116"/>
    <n v="-64"/>
    <n v="-70"/>
    <n v="-74"/>
    <n v="-75"/>
    <n v="-77"/>
    <n v="-79"/>
    <n v="-81"/>
    <n v="-83"/>
    <n v="-85"/>
    <n v="-87"/>
    <n v="-89"/>
  </r>
  <r>
    <s v="2025"/>
    <x v="1"/>
    <x v="0"/>
    <x v="0"/>
    <x v="8"/>
    <x v="8"/>
    <x v="8"/>
    <x v="66"/>
    <x v="174"/>
    <x v="15"/>
    <x v="7"/>
    <s v="024"/>
    <s v="58"/>
    <s v="0530"/>
    <s v="Operations and Support"/>
    <s v="DISC "/>
    <s v=""/>
    <s v="403341"/>
    <s v="02"/>
    <s v="PROP"/>
    <s v="A"/>
    <n v="0"/>
    <n v="-36"/>
    <n v="-41"/>
    <n v="-43"/>
    <n v="-44"/>
    <n v="-45"/>
    <n v="-46"/>
    <n v="-47"/>
    <n v="-48"/>
    <n v="-50"/>
    <n v="-51"/>
    <n v="-52"/>
  </r>
  <r>
    <s v="2025"/>
    <x v="1"/>
    <x v="0"/>
    <x v="0"/>
    <x v="8"/>
    <x v="8"/>
    <x v="8"/>
    <x v="66"/>
    <x v="764"/>
    <x v="15"/>
    <x v="7"/>
    <s v="024"/>
    <s v="58"/>
    <s v="0533"/>
    <s v="Border Security Fencing, Infrastructure,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8"/>
    <x v="66"/>
    <x v="765"/>
    <x v="15"/>
    <x v="7"/>
    <s v="024"/>
    <s v="58"/>
    <s v="4363"/>
    <s v="Enhanced Inspectional Services"/>
    <s v="DISC "/>
    <s v=""/>
    <s v="403341"/>
    <s v="01"/>
    <s v="PROP"/>
    <s v="A"/>
    <n v="-40"/>
    <n v="-41"/>
    <n v="-42"/>
    <n v="-43"/>
    <n v="-44"/>
    <n v="-45"/>
    <n v="-46"/>
    <n v="-47"/>
    <n v="-48"/>
    <n v="-49"/>
    <n v="-50"/>
    <n v="-51"/>
  </r>
  <r>
    <s v="2025"/>
    <x v="1"/>
    <x v="0"/>
    <x v="0"/>
    <x v="8"/>
    <x v="8"/>
    <x v="28"/>
    <x v="67"/>
    <x v="176"/>
    <x v="15"/>
    <x v="7"/>
    <s v="024"/>
    <s v="55"/>
    <s v="0540"/>
    <s v="Operations and Support"/>
    <s v="DISC "/>
    <s v=""/>
    <s v="403341"/>
    <s v="01"/>
    <s v="PROP"/>
    <s v="A"/>
    <n v="-12"/>
    <n v="-12"/>
    <n v="0"/>
    <n v="0"/>
    <n v="0"/>
    <n v="0"/>
    <n v="0"/>
    <n v="0"/>
    <n v="0"/>
    <n v="0"/>
    <n v="0"/>
    <n v="0"/>
  </r>
  <r>
    <s v="2025"/>
    <x v="1"/>
    <x v="0"/>
    <x v="0"/>
    <x v="8"/>
    <x v="8"/>
    <x v="29"/>
    <x v="68"/>
    <x v="177"/>
    <x v="43"/>
    <x v="8"/>
    <s v="024"/>
    <s v="45"/>
    <s v="0550"/>
    <s v="Operations and Support"/>
    <s v="DISC "/>
    <s v=""/>
    <s v="403441"/>
    <s v="03"/>
    <s v="OG"/>
    <s v="A"/>
    <n v="-88"/>
    <n v="-82"/>
    <n v="-85"/>
    <n v="-87"/>
    <n v="-89"/>
    <n v="-91"/>
    <n v="-93"/>
    <n v="-95"/>
    <n v="-97"/>
    <n v="-100"/>
    <n v="-102"/>
    <n v="-104"/>
  </r>
  <r>
    <s v="2025"/>
    <x v="1"/>
    <x v="0"/>
    <x v="0"/>
    <x v="8"/>
    <x v="8"/>
    <x v="29"/>
    <x v="68"/>
    <x v="177"/>
    <x v="24"/>
    <x v="7"/>
    <s v="024"/>
    <s v="45"/>
    <s v="0550"/>
    <s v="Operations and Support"/>
    <s v="DISC "/>
    <s v=""/>
    <s v="403341"/>
    <s v="01"/>
    <s v="PROP"/>
    <s v="A"/>
    <n v="-255"/>
    <n v="-7"/>
    <n v="-7"/>
    <n v="-7"/>
    <n v="-7"/>
    <n v="-7"/>
    <n v="-8"/>
    <n v="-8"/>
    <n v="-8"/>
    <n v="-8"/>
    <n v="-8"/>
    <n v="-9"/>
  </r>
  <r>
    <s v="2025"/>
    <x v="1"/>
    <x v="0"/>
    <x v="0"/>
    <x v="8"/>
    <x v="8"/>
    <x v="29"/>
    <x v="68"/>
    <x v="177"/>
    <x v="24"/>
    <x v="8"/>
    <s v="024"/>
    <s v="45"/>
    <s v="0550"/>
    <s v="Operations and Support"/>
    <s v="DISC "/>
    <s v=""/>
    <s v="403441"/>
    <s v="01"/>
    <s v="OG"/>
    <s v="A"/>
    <n v="-2552"/>
    <n v="-2490"/>
    <n v="-6004"/>
    <n v="-6145"/>
    <n v="-6289"/>
    <n v="-4715"/>
    <n v="-4823"/>
    <n v="-4934"/>
    <n v="-5048"/>
    <n v="-5164"/>
    <n v="-5283"/>
    <n v="-5404"/>
  </r>
  <r>
    <s v="2025"/>
    <x v="1"/>
    <x v="0"/>
    <x v="0"/>
    <x v="8"/>
    <x v="8"/>
    <x v="29"/>
    <x v="68"/>
    <x v="177"/>
    <x v="24"/>
    <x v="8"/>
    <s v="024"/>
    <s v="45"/>
    <s v="0550"/>
    <s v="Operations and Support"/>
    <s v="DISC "/>
    <s v=""/>
    <s v="403441"/>
    <s v="02"/>
    <s v="OG"/>
    <s v="A"/>
    <n v="-167"/>
    <n v="-229"/>
    <n v="-467"/>
    <n v="-478"/>
    <n v="-489"/>
    <n v="-500"/>
    <n v="-511"/>
    <n v="-523"/>
    <n v="-535"/>
    <n v="-548"/>
    <n v="-560"/>
    <n v="-573"/>
  </r>
  <r>
    <s v="2025"/>
    <x v="1"/>
    <x v="0"/>
    <x v="0"/>
    <x v="8"/>
    <x v="8"/>
    <x v="0"/>
    <x v="69"/>
    <x v="178"/>
    <x v="25"/>
    <x v="7"/>
    <s v="024"/>
    <s v="60"/>
    <s v="0610"/>
    <s v="Operations and Support"/>
    <s v="DISC "/>
    <s v=""/>
    <s v="403341"/>
    <s v="01"/>
    <s v="PROP"/>
    <s v="A"/>
    <n v="-25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0"/>
    <x v="69"/>
    <x v="179"/>
    <x v="25"/>
    <x v="7"/>
    <s v="024"/>
    <s v="60"/>
    <s v="0613"/>
    <s v="Procurement, Construction, and Improvements"/>
    <s v="DISC "/>
    <s v=""/>
    <s v="403341"/>
    <s v="01"/>
    <s v="PROP"/>
    <s v="A"/>
    <n v="-9"/>
    <n v="-33"/>
    <n v="-33"/>
    <n v="-34"/>
    <n v="-35"/>
    <n v="-35"/>
    <n v="-36"/>
    <n v="-37"/>
    <n v="-38"/>
    <n v="-39"/>
    <n v="-40"/>
    <n v="-40"/>
  </r>
  <r>
    <s v="2025"/>
    <x v="1"/>
    <x v="0"/>
    <x v="0"/>
    <x v="8"/>
    <x v="8"/>
    <x v="0"/>
    <x v="69"/>
    <x v="181"/>
    <x v="25"/>
    <x v="7"/>
    <s v="024"/>
    <s v="60"/>
    <s v="4535"/>
    <s v="Supply Fund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36"/>
    <x v="70"/>
    <x v="183"/>
    <x v="15"/>
    <x v="7"/>
    <s v="024"/>
    <s v="40"/>
    <s v="0400"/>
    <s v="Operations and Support"/>
    <s v="DISC "/>
    <s v=""/>
    <s v="403341"/>
    <s v="01"/>
    <s v="PROP"/>
    <s v="A"/>
    <n v="-19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9"/>
    <x v="71"/>
    <x v="185"/>
    <x v="44"/>
    <x v="7"/>
    <s v="024"/>
    <s v="65"/>
    <s v="0566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10"/>
    <x v="72"/>
    <x v="186"/>
    <x v="26"/>
    <x v="7"/>
    <s v="024"/>
    <s v="70"/>
    <s v="0413"/>
    <s v="Federal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10"/>
    <x v="72"/>
    <x v="189"/>
    <x v="26"/>
    <x v="7"/>
    <s v="024"/>
    <s v="70"/>
    <s v="0702"/>
    <s v="Disaster Relief Fund"/>
    <s v="DISC "/>
    <s v=""/>
    <s v="403341"/>
    <s v="01"/>
    <s v="PROP"/>
    <s v="A"/>
    <n v="-78"/>
    <n v="0"/>
    <n v="0"/>
    <n v="0"/>
    <n v="0"/>
    <n v="0"/>
    <n v="0"/>
    <n v="0"/>
    <n v="0"/>
    <n v="0"/>
    <n v="0"/>
    <n v="0"/>
  </r>
  <r>
    <s v="2025"/>
    <x v="1"/>
    <x v="0"/>
    <x v="0"/>
    <x v="8"/>
    <x v="8"/>
    <x v="10"/>
    <x v="72"/>
    <x v="190"/>
    <x v="26"/>
    <x v="7"/>
    <s v="024"/>
    <s v="70"/>
    <s v="0715"/>
    <s v="Radiological Emergency Preparedness Program"/>
    <s v="DISC "/>
    <s v=""/>
    <s v="403341"/>
    <s v="01"/>
    <s v="PROP"/>
    <s v="A"/>
    <n v="-30"/>
    <n v="-40"/>
    <n v="-40"/>
    <n v="-41"/>
    <n v="-42"/>
    <n v="-43"/>
    <n v="-44"/>
    <n v="-45"/>
    <n v="-46"/>
    <n v="-47"/>
    <n v="-48"/>
    <n v="-49"/>
  </r>
  <r>
    <s v="2025"/>
    <x v="1"/>
    <x v="0"/>
    <x v="0"/>
    <x v="8"/>
    <x v="8"/>
    <x v="10"/>
    <x v="72"/>
    <x v="766"/>
    <x v="26"/>
    <x v="7"/>
    <s v="024"/>
    <s v="70"/>
    <s v="4236"/>
    <s v="National Flood Insurance Fund"/>
    <s v="DISC "/>
    <s v=""/>
    <s v="403341"/>
    <s v="01"/>
    <s v="PROP"/>
    <s v="A"/>
    <n v="-220"/>
    <n v="-240"/>
    <n v="-240"/>
    <n v="-240"/>
    <n v="-241"/>
    <n v="-242"/>
    <n v="-244"/>
    <n v="-244"/>
    <n v="-244"/>
    <n v="-244"/>
    <n v="-244"/>
    <n v="-244"/>
  </r>
  <r>
    <s v="2025"/>
    <x v="1"/>
    <x v="0"/>
    <x v="0"/>
    <x v="8"/>
    <x v="8"/>
    <x v="12"/>
    <x v="73"/>
    <x v="191"/>
    <x v="15"/>
    <x v="7"/>
    <s v="024"/>
    <s v="49"/>
    <s v="0509"/>
    <s v="Operations and Support"/>
    <s v="DISC "/>
    <s v=""/>
    <s v="403341"/>
    <s v="01"/>
    <s v="PROP"/>
    <s v="A"/>
    <n v="-7"/>
    <n v="-2"/>
    <n v="-2"/>
    <n v="-2"/>
    <n v="-2"/>
    <n v="-2"/>
    <n v="-2"/>
    <n v="-2"/>
    <n v="-2"/>
    <n v="-2"/>
    <n v="-2"/>
    <n v="-2"/>
  </r>
  <r>
    <s v="2025"/>
    <x v="1"/>
    <x v="0"/>
    <x v="0"/>
    <x v="8"/>
    <x v="8"/>
    <x v="34"/>
    <x v="74"/>
    <x v="193"/>
    <x v="15"/>
    <x v="7"/>
    <s v="024"/>
    <s v="80"/>
    <s v="0800"/>
    <s v="Operations and Support"/>
    <s v="DISC "/>
    <s v=""/>
    <s v="403341"/>
    <s v="01"/>
    <s v="PROP"/>
    <s v="A"/>
    <n v="-8"/>
    <n v="-2"/>
    <n v="-2"/>
    <n v="-2"/>
    <n v="-2"/>
    <n v="-2"/>
    <n v="-2"/>
    <n v="-2"/>
    <n v="-2"/>
    <n v="-2"/>
    <n v="-2"/>
    <n v="-2"/>
  </r>
  <r>
    <s v="2025"/>
    <x v="1"/>
    <x v="0"/>
    <x v="0"/>
    <x v="8"/>
    <x v="8"/>
    <x v="44"/>
    <x v="243"/>
    <x v="767"/>
    <x v="15"/>
    <x v="7"/>
    <s v="024"/>
    <s v="85"/>
    <s v="0861"/>
    <s v="Operations and Suppor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6"/>
    <x v="244"/>
    <x v="768"/>
    <x v="28"/>
    <x v="7"/>
    <s v="025"/>
    <s v="03"/>
    <s v="0163"/>
    <s v="Public Housing Operating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6"/>
    <x v="244"/>
    <x v="769"/>
    <x v="28"/>
    <x v="7"/>
    <s v="025"/>
    <s v="03"/>
    <s v="0302"/>
    <s v="Tenant Based Rental Assistance"/>
    <s v="DISC "/>
    <s v=""/>
    <s v="403341"/>
    <s v="01"/>
    <s v="PROP"/>
    <s v="A"/>
    <n v="-17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6"/>
    <x v="244"/>
    <x v="770"/>
    <x v="28"/>
    <x v="7"/>
    <s v="025"/>
    <s v="03"/>
    <s v="0304"/>
    <s v="Public Hous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6"/>
    <x v="244"/>
    <x v="771"/>
    <x v="28"/>
    <x v="7"/>
    <s v="025"/>
    <s v="03"/>
    <s v="0313"/>
    <s v="Native American Program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6"/>
    <x v="244"/>
    <x v="772"/>
    <x v="28"/>
    <x v="7"/>
    <s v="025"/>
    <s v="03"/>
    <s v="0481"/>
    <s v="Public Housing Fund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7"/>
    <x v="245"/>
    <x v="773"/>
    <x v="55"/>
    <x v="7"/>
    <s v="025"/>
    <s v="06"/>
    <s v="0162"/>
    <s v="Community Development Fund"/>
    <s v="DISC "/>
    <s v=""/>
    <s v="403341"/>
    <s v="01"/>
    <s v="PROP"/>
    <s v="A"/>
    <n v="-87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7"/>
    <x v="245"/>
    <x v="774"/>
    <x v="28"/>
    <x v="7"/>
    <s v="025"/>
    <s v="06"/>
    <s v="0192"/>
    <s v="Homeless Assistance Grant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7"/>
    <x v="245"/>
    <x v="775"/>
    <x v="28"/>
    <x v="7"/>
    <s v="025"/>
    <s v="06"/>
    <s v="0205"/>
    <s v="Home Investment Partnership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24"/>
    <x v="75"/>
    <x v="776"/>
    <x v="28"/>
    <x v="7"/>
    <s v="025"/>
    <s v="09"/>
    <s v="0206"/>
    <s v="Other Assisted Housing Program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24"/>
    <x v="75"/>
    <x v="777"/>
    <x v="28"/>
    <x v="7"/>
    <s v="025"/>
    <s v="09"/>
    <s v="0237"/>
    <s v="Housing for Persons with Disabilities"/>
    <s v="DISC "/>
    <s v=""/>
    <s v="403341"/>
    <s v="01"/>
    <s v="PROP"/>
    <s v="A"/>
    <n v="-3"/>
    <n v="-4"/>
    <n v="-4"/>
    <n v="-4"/>
    <n v="-4"/>
    <n v="-4"/>
    <n v="-4"/>
    <n v="-4"/>
    <n v="-5"/>
    <n v="-5"/>
    <n v="-5"/>
    <n v="-5"/>
  </r>
  <r>
    <s v="2025"/>
    <x v="1"/>
    <x v="0"/>
    <x v="0"/>
    <x v="9"/>
    <x v="9"/>
    <x v="24"/>
    <x v="75"/>
    <x v="778"/>
    <x v="28"/>
    <x v="7"/>
    <s v="025"/>
    <s v="09"/>
    <s v="0303"/>
    <s v="Project-based Rental Assistance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24"/>
    <x v="75"/>
    <x v="779"/>
    <x v="28"/>
    <x v="7"/>
    <s v="025"/>
    <s v="09"/>
    <s v="0320"/>
    <s v="Housing for the Elderly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24"/>
    <x v="75"/>
    <x v="780"/>
    <x v="28"/>
    <x v="7"/>
    <s v="025"/>
    <s v="09"/>
    <s v="4044"/>
    <s v="Flexible Subsidy Fund"/>
    <s v="DISC "/>
    <s v=""/>
    <s v="403341"/>
    <s v="01"/>
    <s v="PROP"/>
    <s v="A"/>
    <n v="-23"/>
    <n v="-26"/>
    <n v="-26"/>
    <n v="-27"/>
    <n v="-27"/>
    <n v="-28"/>
    <n v="-28"/>
    <n v="-29"/>
    <n v="-30"/>
    <n v="-30"/>
    <n v="-31"/>
    <n v="-32"/>
  </r>
  <r>
    <s v="2025"/>
    <x v="1"/>
    <x v="0"/>
    <x v="0"/>
    <x v="9"/>
    <x v="9"/>
    <x v="26"/>
    <x v="76"/>
    <x v="781"/>
    <x v="27"/>
    <x v="7"/>
    <s v="025"/>
    <s v="12"/>
    <s v="0186"/>
    <s v="Guarantees of Mortgage-backed Securities Loan Guarantee Program Account"/>
    <s v="DISC "/>
    <s v=""/>
    <s v="403341"/>
    <s v="01"/>
    <s v="PROP"/>
    <s v="A"/>
    <n v="-133"/>
    <n v="-145"/>
    <n v="-158"/>
    <n v="-162"/>
    <n v="-165"/>
    <n v="-169"/>
    <n v="-173"/>
    <n v="-177"/>
    <n v="-181"/>
    <n v="-185"/>
    <n v="-190"/>
    <n v="-194"/>
  </r>
  <r>
    <s v="2025"/>
    <x v="1"/>
    <x v="0"/>
    <x v="0"/>
    <x v="9"/>
    <x v="9"/>
    <x v="3"/>
    <x v="77"/>
    <x v="198"/>
    <x v="28"/>
    <x v="7"/>
    <s v="025"/>
    <s v="35"/>
    <s v="0335"/>
    <s v="Administrative Support Off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9"/>
    <x v="9"/>
    <x v="3"/>
    <x v="77"/>
    <x v="782"/>
    <x v="28"/>
    <x v="7"/>
    <s v="025"/>
    <s v="35"/>
    <s v="0479"/>
    <s v="Program Off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0"/>
    <x v="10"/>
    <x v="6"/>
    <x v="78"/>
    <x v="200"/>
    <x v="8"/>
    <x v="7"/>
    <s v="010"/>
    <s v="04"/>
    <s v="1109"/>
    <s v="Management of Lands and Resources"/>
    <s v="DISC "/>
    <s v=""/>
    <s v="403341"/>
    <s v="01"/>
    <s v="PROP"/>
    <s v="A"/>
    <n v="-44"/>
    <n v="-40"/>
    <n v="-40"/>
    <n v="-41"/>
    <n v="-42"/>
    <n v="-43"/>
    <n v="-44"/>
    <n v="-45"/>
    <n v="-46"/>
    <n v="-47"/>
    <n v="-48"/>
    <n v="-49"/>
  </r>
  <r>
    <s v="2025"/>
    <x v="1"/>
    <x v="0"/>
    <x v="0"/>
    <x v="10"/>
    <x v="10"/>
    <x v="6"/>
    <x v="78"/>
    <x v="200"/>
    <x v="8"/>
    <x v="7"/>
    <s v="010"/>
    <s v="04"/>
    <s v="1109"/>
    <s v="Management of Lands and Resources"/>
    <s v="DISC "/>
    <s v=""/>
    <s v="403341"/>
    <s v="04"/>
    <s v="PROP"/>
    <s v="A"/>
    <n v="0"/>
    <n v="0"/>
    <n v="-51"/>
    <n v="-51"/>
    <n v="-51"/>
    <n v="-51"/>
    <n v="-51"/>
    <n v="-51"/>
    <n v="-51"/>
    <n v="-51"/>
    <n v="-51"/>
    <n v="-51"/>
  </r>
  <r>
    <s v="2025"/>
    <x v="1"/>
    <x v="0"/>
    <x v="0"/>
    <x v="10"/>
    <x v="10"/>
    <x v="7"/>
    <x v="79"/>
    <x v="202"/>
    <x v="8"/>
    <x v="7"/>
    <s v="010"/>
    <s v="06"/>
    <s v="1917"/>
    <s v="Ocean Energy Management"/>
    <s v="DISC "/>
    <s v=""/>
    <s v="403341"/>
    <s v="01"/>
    <s v="PROP"/>
    <s v="A"/>
    <n v="-36"/>
    <n v="-57"/>
    <n v="-59"/>
    <n v="-72"/>
    <n v="-66"/>
    <n v="-78"/>
    <n v="-74"/>
    <n v="-84"/>
    <n v="-81"/>
    <n v="-88"/>
    <n v="-79"/>
    <n v="-80"/>
  </r>
  <r>
    <s v="2025"/>
    <x v="1"/>
    <x v="0"/>
    <x v="0"/>
    <x v="10"/>
    <x v="10"/>
    <x v="24"/>
    <x v="80"/>
    <x v="203"/>
    <x v="8"/>
    <x v="7"/>
    <s v="010"/>
    <s v="22"/>
    <s v="1700"/>
    <s v="Offshore Safety and Environmental Enforcement"/>
    <s v="DISC "/>
    <s v=""/>
    <s v="403341"/>
    <s v="01"/>
    <s v="PROP"/>
    <s v="A"/>
    <n v="-36"/>
    <n v="-51"/>
    <n v="-50"/>
    <n v="-51"/>
    <n v="-52"/>
    <n v="-54"/>
    <n v="-55"/>
    <n v="-56"/>
    <n v="-57"/>
    <n v="-59"/>
    <n v="-60"/>
    <n v="-61"/>
  </r>
  <r>
    <s v="2025"/>
    <x v="1"/>
    <x v="0"/>
    <x v="0"/>
    <x v="10"/>
    <x v="10"/>
    <x v="24"/>
    <x v="80"/>
    <x v="203"/>
    <x v="8"/>
    <x v="7"/>
    <s v="010"/>
    <s v="22"/>
    <s v="1700"/>
    <s v="Offshore Safety and Environmental Enforcement"/>
    <s v="DISC "/>
    <s v=""/>
    <s v="403341"/>
    <s v="02"/>
    <s v="PROP"/>
    <s v="A"/>
    <n v="-19"/>
    <n v="-29"/>
    <n v="-32"/>
    <n v="-33"/>
    <n v="-33"/>
    <n v="-34"/>
    <n v="-35"/>
    <n v="-36"/>
    <n v="-37"/>
    <n v="-38"/>
    <n v="-38"/>
    <n v="-39"/>
  </r>
  <r>
    <s v="2025"/>
    <x v="1"/>
    <x v="0"/>
    <x v="0"/>
    <x v="10"/>
    <x v="10"/>
    <x v="26"/>
    <x v="81"/>
    <x v="204"/>
    <x v="9"/>
    <x v="7"/>
    <s v="010"/>
    <s v="10"/>
    <s v="0680"/>
    <s v="Water and Related Resources"/>
    <s v="DISC "/>
    <s v=""/>
    <s v="403341"/>
    <s v="01"/>
    <s v="PROP"/>
    <s v="A"/>
    <n v="-217"/>
    <n v="-121"/>
    <n v="-135"/>
    <n v="-138"/>
    <n v="-141"/>
    <n v="-145"/>
    <n v="-148"/>
    <n v="-151"/>
    <n v="-155"/>
    <n v="-158"/>
    <n v="-162"/>
    <n v="-166"/>
  </r>
  <r>
    <s v="2025"/>
    <x v="1"/>
    <x v="0"/>
    <x v="0"/>
    <x v="10"/>
    <x v="10"/>
    <x v="26"/>
    <x v="81"/>
    <x v="205"/>
    <x v="9"/>
    <x v="7"/>
    <s v="010"/>
    <s v="10"/>
    <s v="4524"/>
    <s v="Working Capital Fund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5"/>
    <x v="1"/>
    <x v="0"/>
    <x v="0"/>
    <x v="10"/>
    <x v="10"/>
    <x v="8"/>
    <x v="82"/>
    <x v="206"/>
    <x v="12"/>
    <x v="7"/>
    <s v="010"/>
    <s v="12"/>
    <s v="0804"/>
    <s v="Surveys, Investigations, and Research"/>
    <s v="DISC "/>
    <s v=""/>
    <s v="403341"/>
    <s v="01"/>
    <s v="PROP"/>
    <s v="A"/>
    <n v="-262"/>
    <n v="-271"/>
    <n v="-271"/>
    <n v="-277"/>
    <n v="-284"/>
    <n v="-290"/>
    <n v="-297"/>
    <n v="-304"/>
    <n v="-311"/>
    <n v="-318"/>
    <n v="-325"/>
    <n v="-333"/>
  </r>
  <r>
    <s v="2025"/>
    <x v="1"/>
    <x v="0"/>
    <x v="0"/>
    <x v="10"/>
    <x v="10"/>
    <x v="8"/>
    <x v="82"/>
    <x v="207"/>
    <x v="12"/>
    <x v="7"/>
    <s v="010"/>
    <s v="12"/>
    <s v="4556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0"/>
    <x v="10"/>
    <x v="29"/>
    <x v="83"/>
    <x v="208"/>
    <x v="8"/>
    <x v="7"/>
    <s v="010"/>
    <s v="18"/>
    <s v="1611"/>
    <s v="Resource Management"/>
    <s v="DISC "/>
    <s v=""/>
    <s v="403341"/>
    <s v="01"/>
    <s v="PROP"/>
    <s v="A"/>
    <n v="-72"/>
    <n v="-71"/>
    <n v="-72"/>
    <n v="-74"/>
    <n v="-75"/>
    <n v="-77"/>
    <n v="-79"/>
    <n v="-81"/>
    <n v="-83"/>
    <n v="-84"/>
    <n v="-86"/>
    <n v="-88"/>
  </r>
  <r>
    <s v="2025"/>
    <x v="1"/>
    <x v="0"/>
    <x v="0"/>
    <x v="10"/>
    <x v="10"/>
    <x v="0"/>
    <x v="84"/>
    <x v="211"/>
    <x v="29"/>
    <x v="7"/>
    <s v="010"/>
    <s v="24"/>
    <s v="1036"/>
    <s v="Operation of the National Park System"/>
    <s v="DISC "/>
    <s v=""/>
    <s v="403341"/>
    <s v="01"/>
    <s v="PROP"/>
    <s v="A"/>
    <n v="-44"/>
    <n v="-44"/>
    <n v="-44"/>
    <n v="-44"/>
    <n v="-44"/>
    <n v="-44"/>
    <n v="-44"/>
    <n v="-44"/>
    <n v="-44"/>
    <n v="-44"/>
    <n v="-44"/>
    <n v="-44"/>
  </r>
  <r>
    <s v="2025"/>
    <x v="1"/>
    <x v="0"/>
    <x v="0"/>
    <x v="10"/>
    <x v="10"/>
    <x v="0"/>
    <x v="84"/>
    <x v="212"/>
    <x v="29"/>
    <x v="7"/>
    <s v="010"/>
    <s v="24"/>
    <s v="1039"/>
    <s v="Construction (and Major Maintenance)"/>
    <s v="DISC "/>
    <s v=""/>
    <s v="403341"/>
    <s v="01"/>
    <s v="PROP"/>
    <s v="A"/>
    <n v="-40"/>
    <n v="-40"/>
    <n v="-40"/>
    <n v="-41"/>
    <n v="-42"/>
    <n v="-43"/>
    <n v="-44"/>
    <n v="-45"/>
    <n v="-46"/>
    <n v="-47"/>
    <n v="-48"/>
    <n v="-49"/>
  </r>
  <r>
    <s v="2025"/>
    <x v="1"/>
    <x v="0"/>
    <x v="0"/>
    <x v="10"/>
    <x v="10"/>
    <x v="0"/>
    <x v="84"/>
    <x v="783"/>
    <x v="29"/>
    <x v="7"/>
    <s v="010"/>
    <s v="24"/>
    <s v="1042"/>
    <s v="National Recreation and Preservation"/>
    <s v="DISC "/>
    <s v=""/>
    <s v="403341"/>
    <s v="01"/>
    <s v="PROP"/>
    <s v="A"/>
    <n v="-4"/>
    <n v="-4"/>
    <n v="-4"/>
    <n v="-4"/>
    <n v="-4"/>
    <n v="-4"/>
    <n v="-4"/>
    <n v="-4"/>
    <n v="-5"/>
    <n v="-5"/>
    <n v="-5"/>
    <n v="-5"/>
  </r>
  <r>
    <s v="2025"/>
    <x v="1"/>
    <x v="0"/>
    <x v="0"/>
    <x v="10"/>
    <x v="10"/>
    <x v="36"/>
    <x v="85"/>
    <x v="213"/>
    <x v="8"/>
    <x v="7"/>
    <s v="010"/>
    <s v="76"/>
    <s v="2100"/>
    <s v="Operation of Indian Program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0"/>
    <x v="10"/>
    <x v="36"/>
    <x v="85"/>
    <x v="784"/>
    <x v="10"/>
    <x v="7"/>
    <s v="010"/>
    <s v="76"/>
    <s v="2240"/>
    <s v="Contract Support Cost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0"/>
    <x v="10"/>
    <x v="9"/>
    <x v="86"/>
    <x v="216"/>
    <x v="14"/>
    <x v="7"/>
    <s v="010"/>
    <s v="77"/>
    <s v="2106"/>
    <s v="Operation of Indian Education Programs"/>
    <s v="DISC "/>
    <s v=""/>
    <s v="403341"/>
    <s v="01"/>
    <s v="PROP"/>
    <s v="A"/>
    <n v="-19"/>
    <n v="-4"/>
    <n v="-4"/>
    <n v="-4"/>
    <n v="-4"/>
    <n v="-4"/>
    <n v="-4"/>
    <n v="-4"/>
    <n v="-5"/>
    <n v="-5"/>
    <n v="-5"/>
    <n v="-5"/>
  </r>
  <r>
    <s v="2025"/>
    <x v="1"/>
    <x v="0"/>
    <x v="0"/>
    <x v="10"/>
    <x v="10"/>
    <x v="45"/>
    <x v="246"/>
    <x v="785"/>
    <x v="54"/>
    <x v="7"/>
    <s v="010"/>
    <s v="92"/>
    <s v="0118"/>
    <s v="Salaries and Expenses"/>
    <s v="DISC "/>
    <s v=""/>
    <s v="403341"/>
    <s v="01"/>
    <s v="PROP"/>
    <s v="A"/>
    <n v="-3"/>
    <n v="-3"/>
    <n v="-3"/>
    <n v="-3"/>
    <n v="-3"/>
    <n v="-3"/>
    <n v="-3"/>
    <n v="-3"/>
    <n v="-3"/>
    <n v="-4"/>
    <n v="-4"/>
    <n v="-4"/>
  </r>
  <r>
    <s v="2025"/>
    <x v="1"/>
    <x v="0"/>
    <x v="0"/>
    <x v="10"/>
    <x v="10"/>
    <x v="37"/>
    <x v="91"/>
    <x v="224"/>
    <x v="31"/>
    <x v="7"/>
    <s v="010"/>
    <s v="95"/>
    <s v="1121"/>
    <s v="Central Hazardous Materials Fund"/>
    <s v="DISC "/>
    <s v=""/>
    <s v="403341"/>
    <s v="01"/>
    <s v="PROP"/>
    <s v="A"/>
    <n v="-4"/>
    <n v="-7"/>
    <n v="-7"/>
    <n v="-7"/>
    <n v="-7"/>
    <n v="-7"/>
    <n v="-8"/>
    <n v="-8"/>
    <n v="-8"/>
    <n v="-8"/>
    <n v="-8"/>
    <n v="-9"/>
  </r>
  <r>
    <s v="2025"/>
    <x v="1"/>
    <x v="0"/>
    <x v="0"/>
    <x v="10"/>
    <x v="10"/>
    <x v="37"/>
    <x v="91"/>
    <x v="225"/>
    <x v="8"/>
    <x v="7"/>
    <s v="010"/>
    <s v="95"/>
    <s v="1125"/>
    <s v="Wildland Fire Management"/>
    <s v="DISC "/>
    <s v=""/>
    <s v="403341"/>
    <s v="01"/>
    <s v="PROP"/>
    <s v="A"/>
    <n v="-47"/>
    <n v="-60"/>
    <n v="-60"/>
    <n v="-61"/>
    <n v="-63"/>
    <n v="-64"/>
    <n v="-66"/>
    <n v="-67"/>
    <n v="-69"/>
    <n v="-70"/>
    <n v="-72"/>
    <n v="-74"/>
  </r>
  <r>
    <s v="2025"/>
    <x v="1"/>
    <x v="0"/>
    <x v="0"/>
    <x v="10"/>
    <x v="10"/>
    <x v="37"/>
    <x v="91"/>
    <x v="226"/>
    <x v="12"/>
    <x v="7"/>
    <s v="010"/>
    <s v="95"/>
    <s v="4523"/>
    <s v="Working Capital Fund"/>
    <s v="DISC "/>
    <s v=""/>
    <s v="403341"/>
    <s v="01"/>
    <s v="PROP"/>
    <s v="A"/>
    <n v="-19"/>
    <n v="-11"/>
    <n v="-11"/>
    <n v="-11"/>
    <n v="-12"/>
    <n v="-12"/>
    <n v="-12"/>
    <n v="-12"/>
    <n v="-13"/>
    <n v="-13"/>
    <n v="-13"/>
    <n v="-13"/>
  </r>
  <r>
    <s v="2025"/>
    <x v="1"/>
    <x v="0"/>
    <x v="0"/>
    <x v="11"/>
    <x v="11"/>
    <x v="6"/>
    <x v="92"/>
    <x v="228"/>
    <x v="15"/>
    <x v="7"/>
    <s v="011"/>
    <s v="03"/>
    <s v="0129"/>
    <s v="Salaries and Expenses"/>
    <s v="DISC "/>
    <s v=""/>
    <s v="403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6"/>
    <x v="92"/>
    <x v="231"/>
    <x v="15"/>
    <x v="7"/>
    <s v="011"/>
    <s v="03"/>
    <s v="0339"/>
    <s v="Executive Office for Immigration Review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6"/>
    <x v="92"/>
    <x v="232"/>
    <x v="15"/>
    <x v="7"/>
    <s v="011"/>
    <s v="03"/>
    <s v="4526"/>
    <s v="Working Capital Fund"/>
    <s v="DISC "/>
    <s v=""/>
    <s v="403341"/>
    <s v="01"/>
    <s v="PROP"/>
    <s v="A"/>
    <n v="-192"/>
    <n v="-194"/>
    <n v="-194"/>
    <n v="-198"/>
    <n v="-203"/>
    <n v="-208"/>
    <n v="-212"/>
    <n v="-217"/>
    <n v="-222"/>
    <n v="-227"/>
    <n v="-233"/>
    <n v="-238"/>
  </r>
  <r>
    <s v="2025"/>
    <x v="1"/>
    <x v="0"/>
    <x v="0"/>
    <x v="11"/>
    <x v="11"/>
    <x v="24"/>
    <x v="93"/>
    <x v="233"/>
    <x v="4"/>
    <x v="7"/>
    <s v="011"/>
    <s v="05"/>
    <s v="0128"/>
    <s v="Salaries and Expenses, General Legal Activities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24"/>
    <x v="93"/>
    <x v="234"/>
    <x v="4"/>
    <x v="7"/>
    <s v="011"/>
    <s v="05"/>
    <s v="0319"/>
    <s v="Salaries and Expenses, Antitrust Division"/>
    <s v="DISC "/>
    <s v=""/>
    <s v="403341"/>
    <s v="01"/>
    <s v="PROP"/>
    <s v="A"/>
    <n v="-172"/>
    <n v="-304"/>
    <n v="-342"/>
    <n v="-350"/>
    <n v="-358"/>
    <n v="-366"/>
    <n v="-375"/>
    <n v="-383"/>
    <n v="-392"/>
    <n v="-401"/>
    <n v="-410"/>
    <n v="-420"/>
  </r>
  <r>
    <s v="2025"/>
    <x v="1"/>
    <x v="0"/>
    <x v="0"/>
    <x v="11"/>
    <x v="11"/>
    <x v="24"/>
    <x v="93"/>
    <x v="235"/>
    <x v="4"/>
    <x v="7"/>
    <s v="011"/>
    <s v="05"/>
    <s v="0322"/>
    <s v="Salaries and Expenses, United States Attorney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24"/>
    <x v="93"/>
    <x v="236"/>
    <x v="4"/>
    <x v="7"/>
    <s v="011"/>
    <s v="05"/>
    <s v="0324"/>
    <s v="Salaries and Expenses, United States Marshals Service"/>
    <s v="DISC "/>
    <s v=""/>
    <s v="403341"/>
    <s v="01"/>
    <s v="PROP"/>
    <s v="A"/>
    <n v="-12"/>
    <n v="-7"/>
    <n v="-7"/>
    <n v="-7"/>
    <n v="-7"/>
    <n v="-7"/>
    <n v="-8"/>
    <n v="-8"/>
    <n v="-8"/>
    <n v="-8"/>
    <n v="-8"/>
    <n v="-9"/>
  </r>
  <r>
    <s v="2025"/>
    <x v="1"/>
    <x v="0"/>
    <x v="0"/>
    <x v="11"/>
    <x v="11"/>
    <x v="24"/>
    <x v="93"/>
    <x v="236"/>
    <x v="4"/>
    <x v="8"/>
    <s v="011"/>
    <s v="05"/>
    <s v="0324"/>
    <s v="Salaries and Expenses, United States Marshals Service"/>
    <s v="DISC "/>
    <s v=""/>
    <s v="403441"/>
    <s v="01"/>
    <s v="OG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24"/>
    <x v="93"/>
    <x v="237"/>
    <x v="4"/>
    <x v="7"/>
    <s v="011"/>
    <s v="05"/>
    <s v="4575"/>
    <s v="Justice Prisoner and Alien Transportation System Fund, U.S. Marshal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25"/>
    <x v="94"/>
    <x v="238"/>
    <x v="15"/>
    <x v="7"/>
    <s v="011"/>
    <s v="08"/>
    <s v="13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28"/>
    <x v="96"/>
    <x v="240"/>
    <x v="15"/>
    <x v="7"/>
    <s v="011"/>
    <s v="10"/>
    <s v="0200"/>
    <s v="Salaries and Expenses"/>
    <s v="DISC "/>
    <s v=""/>
    <s v="403341"/>
    <s v="01"/>
    <s v="PROP"/>
    <s v="A"/>
    <n v="-259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0"/>
    <x v="97"/>
    <x v="241"/>
    <x v="15"/>
    <x v="7"/>
    <s v="011"/>
    <s v="12"/>
    <s v="1100"/>
    <s v="Salaries and Expenses"/>
    <s v="DISC "/>
    <s v=""/>
    <s v="403341"/>
    <s v="01"/>
    <s v="PROP"/>
    <s v="A"/>
    <n v="-12"/>
    <n v="-9"/>
    <n v="-8"/>
    <n v="-8"/>
    <n v="-8"/>
    <n v="-9"/>
    <n v="-9"/>
    <n v="-9"/>
    <n v="-9"/>
    <n v="-9"/>
    <n v="-10"/>
    <n v="-10"/>
  </r>
  <r>
    <s v="2025"/>
    <x v="1"/>
    <x v="0"/>
    <x v="0"/>
    <x v="11"/>
    <x v="11"/>
    <x v="9"/>
    <x v="98"/>
    <x v="242"/>
    <x v="15"/>
    <x v="7"/>
    <s v="011"/>
    <s v="14"/>
    <s v="07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14"/>
    <x v="99"/>
    <x v="786"/>
    <x v="32"/>
    <x v="7"/>
    <s v="011"/>
    <s v="20"/>
    <s v="1003"/>
    <s v="Buildings and Faciliti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14"/>
    <x v="99"/>
    <x v="243"/>
    <x v="32"/>
    <x v="7"/>
    <s v="011"/>
    <s v="20"/>
    <s v="1060"/>
    <s v="Salaries and Expenses"/>
    <s v="DISC "/>
    <s v=""/>
    <s v="403341"/>
    <s v="01"/>
    <s v="PROP"/>
    <s v="A"/>
    <n v="-30"/>
    <n v="-15"/>
    <n v="-15"/>
    <n v="-15"/>
    <n v="-16"/>
    <n v="-16"/>
    <n v="-16"/>
    <n v="-17"/>
    <n v="-17"/>
    <n v="-18"/>
    <n v="-18"/>
    <n v="-18"/>
  </r>
  <r>
    <s v="2025"/>
    <x v="1"/>
    <x v="0"/>
    <x v="0"/>
    <x v="11"/>
    <x v="11"/>
    <x v="15"/>
    <x v="100"/>
    <x v="245"/>
    <x v="33"/>
    <x v="7"/>
    <s v="011"/>
    <s v="21"/>
    <s v="0404"/>
    <s v="State and Local Law Enforcement Assistan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1"/>
    <x v="11"/>
    <x v="15"/>
    <x v="100"/>
    <x v="247"/>
    <x v="33"/>
    <x v="7"/>
    <s v="011"/>
    <s v="21"/>
    <s v="0406"/>
    <s v="Community Oriented Policing Serv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2"/>
    <x v="12"/>
    <x v="6"/>
    <x v="101"/>
    <x v="251"/>
    <x v="34"/>
    <x v="7"/>
    <s v="012"/>
    <s v="05"/>
    <s v="0174"/>
    <s v="Training and Employment Servic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2"/>
    <x v="12"/>
    <x v="6"/>
    <x v="101"/>
    <x v="787"/>
    <x v="34"/>
    <x v="7"/>
    <s v="012"/>
    <s v="05"/>
    <s v="0181"/>
    <s v="Job Corp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2"/>
    <x v="12"/>
    <x v="27"/>
    <x v="104"/>
    <x v="255"/>
    <x v="38"/>
    <x v="8"/>
    <s v="012"/>
    <s v="15"/>
    <s v="0163"/>
    <s v="Salaries and Expenses"/>
    <s v="DISC "/>
    <s v=""/>
    <s v="403441"/>
    <s v="01"/>
    <s v="OG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2"/>
    <x v="12"/>
    <x v="8"/>
    <x v="247"/>
    <x v="788"/>
    <x v="38"/>
    <x v="7"/>
    <s v="012"/>
    <s v="16"/>
    <s v="0143"/>
    <s v="Salaries and Expenses"/>
    <s v="DISC "/>
    <s v=""/>
    <s v="403341"/>
    <s v="01"/>
    <s v="PROP"/>
    <s v="A"/>
    <n v="-3"/>
    <n v="-3"/>
    <n v="-3"/>
    <n v="-3"/>
    <n v="-3"/>
    <n v="-3"/>
    <n v="-3"/>
    <n v="-3"/>
    <n v="-3"/>
    <n v="-4"/>
    <n v="-4"/>
    <n v="-4"/>
  </r>
  <r>
    <s v="2025"/>
    <x v="1"/>
    <x v="0"/>
    <x v="0"/>
    <x v="12"/>
    <x v="12"/>
    <x v="0"/>
    <x v="248"/>
    <x v="789"/>
    <x v="6"/>
    <x v="7"/>
    <s v="012"/>
    <s v="18"/>
    <s v="0400"/>
    <s v="Salaries and Expenses"/>
    <s v="DISC "/>
    <s v=""/>
    <s v="403341"/>
    <s v="01"/>
    <s v="PROP"/>
    <s v="A"/>
    <n v="-2"/>
    <n v="-3"/>
    <n v="-3"/>
    <n v="-3"/>
    <n v="-3"/>
    <n v="-3"/>
    <n v="-3"/>
    <n v="-3"/>
    <n v="-3"/>
    <n v="-4"/>
    <n v="-4"/>
    <n v="-4"/>
  </r>
  <r>
    <s v="2025"/>
    <x v="1"/>
    <x v="0"/>
    <x v="0"/>
    <x v="12"/>
    <x v="12"/>
    <x v="36"/>
    <x v="249"/>
    <x v="790"/>
    <x v="6"/>
    <x v="7"/>
    <s v="012"/>
    <s v="19"/>
    <s v="1200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0"/>
    <x v="0"/>
    <x v="12"/>
    <x v="12"/>
    <x v="36"/>
    <x v="249"/>
    <x v="790"/>
    <x v="6"/>
    <x v="7"/>
    <s v="012"/>
    <s v="19"/>
    <s v="1200"/>
    <s v="Salaries and Expenses"/>
    <s v="DISC "/>
    <s v=""/>
    <s v="403341"/>
    <s v="03"/>
    <s v="PROP"/>
    <s v="A"/>
    <n v="0"/>
    <n v="-2"/>
    <n v="-2"/>
    <n v="-2"/>
    <n v="-2"/>
    <n v="-2"/>
    <n v="-2"/>
    <n v="-2"/>
    <n v="-2"/>
    <n v="-2"/>
    <n v="-2"/>
    <n v="-2"/>
  </r>
  <r>
    <s v="2025"/>
    <x v="1"/>
    <x v="0"/>
    <x v="0"/>
    <x v="12"/>
    <x v="12"/>
    <x v="9"/>
    <x v="105"/>
    <x v="256"/>
    <x v="38"/>
    <x v="7"/>
    <s v="012"/>
    <s v="20"/>
    <s v="02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2"/>
    <x v="12"/>
    <x v="1"/>
    <x v="25"/>
    <x v="259"/>
    <x v="38"/>
    <x v="7"/>
    <s v="012"/>
    <s v="25"/>
    <s v="4601"/>
    <s v="Working Capital Fund"/>
    <s v="DISC "/>
    <s v=""/>
    <s v="403341"/>
    <s v="01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0"/>
    <x v="0"/>
    <x v="13"/>
    <x v="13"/>
    <x v="24"/>
    <x v="106"/>
    <x v="260"/>
    <x v="39"/>
    <x v="7"/>
    <s v="014"/>
    <s v="05"/>
    <s v="0113"/>
    <s v="Diplomatic Programs"/>
    <s v="DISC "/>
    <s v=""/>
    <s v="403341"/>
    <s v="01"/>
    <s v="PROP"/>
    <s v="A"/>
    <n v="-85"/>
    <n v="-185"/>
    <n v="-185"/>
    <n v="-189"/>
    <n v="-194"/>
    <n v="-198"/>
    <n v="-203"/>
    <n v="-207"/>
    <n v="-212"/>
    <n v="-217"/>
    <n v="-222"/>
    <n v="-227"/>
  </r>
  <r>
    <s v="2025"/>
    <x v="1"/>
    <x v="0"/>
    <x v="0"/>
    <x v="13"/>
    <x v="13"/>
    <x v="24"/>
    <x v="106"/>
    <x v="261"/>
    <x v="40"/>
    <x v="7"/>
    <s v="014"/>
    <s v="05"/>
    <s v="0209"/>
    <s v="Educational and Cultural Exchange Programs"/>
    <s v="DISC "/>
    <s v=""/>
    <s v="403341"/>
    <s v="01"/>
    <s v="PROP"/>
    <s v="A"/>
    <n v="-9"/>
    <n v="-4"/>
    <n v="-4"/>
    <n v="-4"/>
    <n v="-4"/>
    <n v="-4"/>
    <n v="-4"/>
    <n v="-4"/>
    <n v="-5"/>
    <n v="-5"/>
    <n v="-5"/>
    <n v="-5"/>
  </r>
  <r>
    <s v="2025"/>
    <x v="1"/>
    <x v="0"/>
    <x v="0"/>
    <x v="13"/>
    <x v="13"/>
    <x v="24"/>
    <x v="106"/>
    <x v="262"/>
    <x v="39"/>
    <x v="7"/>
    <s v="014"/>
    <s v="05"/>
    <s v="0522"/>
    <s v="Emergencies in the Diplomatic and Consular Service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24"/>
    <x v="106"/>
    <x v="265"/>
    <x v="39"/>
    <x v="7"/>
    <s v="014"/>
    <s v="05"/>
    <s v="0535"/>
    <s v="Embassy Security, Construction, and Maintenance"/>
    <s v="DISC "/>
    <s v=""/>
    <s v="403341"/>
    <s v="01"/>
    <s v="PROP"/>
    <s v="A"/>
    <n v="-58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24"/>
    <x v="106"/>
    <x v="267"/>
    <x v="39"/>
    <x v="7"/>
    <s v="014"/>
    <s v="05"/>
    <s v="4519"/>
    <s v="Working Capital Fund"/>
    <s v="DISC "/>
    <s v=""/>
    <s v="403341"/>
    <s v="01"/>
    <s v="PROP"/>
    <s v="A"/>
    <n v="-81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24"/>
    <x v="106"/>
    <x v="268"/>
    <x v="39"/>
    <x v="7"/>
    <s v="014"/>
    <s v="05"/>
    <s v="5713"/>
    <s v="Consular and Border Security Program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1"/>
    <x v="107"/>
    <x v="269"/>
    <x v="9"/>
    <x v="7"/>
    <s v="014"/>
    <s v="15"/>
    <s v="1069"/>
    <s v="Salaries and Expenses, IBWC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1"/>
    <x v="107"/>
    <x v="270"/>
    <x v="9"/>
    <x v="7"/>
    <s v="014"/>
    <s v="15"/>
    <s v="1078"/>
    <s v="Construction, IBWC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0"/>
    <x v="0"/>
    <x v="13"/>
    <x v="13"/>
    <x v="2"/>
    <x v="108"/>
    <x v="271"/>
    <x v="41"/>
    <x v="7"/>
    <s v="014"/>
    <s v="25"/>
    <s v="1022"/>
    <s v="International Narcotics Control and Law Enforcement"/>
    <s v="DISC "/>
    <s v=""/>
    <s v="403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0"/>
    <x v="0"/>
    <x v="13"/>
    <x v="13"/>
    <x v="2"/>
    <x v="108"/>
    <x v="272"/>
    <x v="41"/>
    <x v="7"/>
    <s v="014"/>
    <s v="25"/>
    <s v="1031"/>
    <s v="Global Health Programs"/>
    <s v="DISC "/>
    <s v=""/>
    <s v="403341"/>
    <s v="01"/>
    <s v="PROP"/>
    <s v="A"/>
    <n v="-25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7"/>
    <x v="7"/>
    <x v="275"/>
    <x v="42"/>
    <x v="7"/>
    <s v="021"/>
    <s v="04"/>
    <s v="0102"/>
    <s v="Salaries and Expenses"/>
    <s v="DISC "/>
    <s v=""/>
    <s v="403341"/>
    <s v="01"/>
    <s v="PROP"/>
    <s v="A"/>
    <n v="-2"/>
    <n v="-1"/>
    <n v="-1"/>
    <n v="-1"/>
    <n v="-1"/>
    <n v="-1"/>
    <n v="-1"/>
    <n v="-1"/>
    <n v="-1"/>
    <n v="-1"/>
    <n v="-1"/>
    <n v="-1"/>
  </r>
  <r>
    <s v="2025"/>
    <x v="1"/>
    <x v="0"/>
    <x v="0"/>
    <x v="14"/>
    <x v="14"/>
    <x v="7"/>
    <x v="7"/>
    <x v="791"/>
    <x v="43"/>
    <x v="7"/>
    <s v="021"/>
    <s v="04"/>
    <s v="0170"/>
    <s v="National Surface Transportation and Innovative Finance Bureau"/>
    <s v="DISC "/>
    <s v=""/>
    <s v="403341"/>
    <s v="01"/>
    <s v="PROP"/>
    <s v="A"/>
    <n v="-1"/>
    <n v="-3"/>
    <n v="-3"/>
    <n v="-3"/>
    <n v="-3"/>
    <n v="-3"/>
    <n v="-3"/>
    <n v="-3"/>
    <n v="-3"/>
    <n v="-4"/>
    <n v="-4"/>
    <n v="-4"/>
  </r>
  <r>
    <s v="2025"/>
    <x v="1"/>
    <x v="0"/>
    <x v="0"/>
    <x v="14"/>
    <x v="14"/>
    <x v="7"/>
    <x v="7"/>
    <x v="278"/>
    <x v="42"/>
    <x v="7"/>
    <s v="021"/>
    <s v="04"/>
    <s v="1730"/>
    <s v="Research and Technology"/>
    <s v="DISC "/>
    <s v=""/>
    <s v="403341"/>
    <s v="01"/>
    <s v="PROP"/>
    <s v="A"/>
    <n v="-4"/>
    <n v="-5"/>
    <n v="-5"/>
    <n v="-5"/>
    <n v="-5"/>
    <n v="-5"/>
    <n v="-5"/>
    <n v="-6"/>
    <n v="-6"/>
    <n v="-6"/>
    <n v="-6"/>
    <n v="-6"/>
  </r>
  <r>
    <s v="2025"/>
    <x v="1"/>
    <x v="0"/>
    <x v="0"/>
    <x v="14"/>
    <x v="14"/>
    <x v="7"/>
    <x v="7"/>
    <x v="280"/>
    <x v="42"/>
    <x v="7"/>
    <s v="021"/>
    <s v="04"/>
    <s v="4520"/>
    <s v="Working Capital Fund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7"/>
    <x v="7"/>
    <x v="281"/>
    <x v="42"/>
    <x v="7"/>
    <s v="021"/>
    <s v="04"/>
    <s v="4522"/>
    <s v="Working Capital Fund, Volpe National Transportation Systems Center"/>
    <s v="DISC "/>
    <s v=""/>
    <s v="403341"/>
    <s v="01"/>
    <s v="PROP"/>
    <s v="A"/>
    <n v="-8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24"/>
    <x v="109"/>
    <x v="282"/>
    <x v="24"/>
    <x v="7"/>
    <s v="021"/>
    <s v="12"/>
    <s v="1301"/>
    <s v="Operations"/>
    <s v="DISC "/>
    <s v=""/>
    <s v="403341"/>
    <s v="01"/>
    <s v="PROP"/>
    <s v="A"/>
    <n v="-26"/>
    <n v="-33"/>
    <n v="-33"/>
    <n v="-34"/>
    <n v="-35"/>
    <n v="-35"/>
    <n v="-36"/>
    <n v="-37"/>
    <n v="-38"/>
    <n v="-39"/>
    <n v="-40"/>
    <n v="-40"/>
  </r>
  <r>
    <s v="2025"/>
    <x v="1"/>
    <x v="0"/>
    <x v="0"/>
    <x v="14"/>
    <x v="14"/>
    <x v="24"/>
    <x v="109"/>
    <x v="282"/>
    <x v="24"/>
    <x v="8"/>
    <s v="021"/>
    <s v="12"/>
    <s v="1301"/>
    <s v="Operations"/>
    <s v="DISC "/>
    <s v=""/>
    <s v="403441"/>
    <s v="01"/>
    <s v="OG"/>
    <s v="A"/>
    <n v="-1"/>
    <n v="-1"/>
    <n v="-1"/>
    <n v="-1"/>
    <n v="-1"/>
    <n v="-1"/>
    <n v="-1"/>
    <n v="-1"/>
    <n v="-1"/>
    <n v="-1"/>
    <n v="-1"/>
    <n v="-1"/>
  </r>
  <r>
    <s v="2025"/>
    <x v="1"/>
    <x v="0"/>
    <x v="0"/>
    <x v="14"/>
    <x v="14"/>
    <x v="24"/>
    <x v="109"/>
    <x v="283"/>
    <x v="24"/>
    <x v="7"/>
    <s v="021"/>
    <s v="12"/>
    <s v="4562"/>
    <s v="Administrative Services Franchise Fund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5"/>
    <x v="1"/>
    <x v="0"/>
    <x v="0"/>
    <x v="14"/>
    <x v="14"/>
    <x v="24"/>
    <x v="109"/>
    <x v="792"/>
    <x v="24"/>
    <x v="7"/>
    <s v="021"/>
    <s v="12"/>
    <s v="8106"/>
    <s v="Grants-in-aid for Airports (Airport and Airway Trust Fund)"/>
    <s v="DISC "/>
    <s v=""/>
    <s v="403341"/>
    <s v="01"/>
    <s v="PROP"/>
    <s v="A"/>
    <n v="-2"/>
    <n v="-2"/>
    <n v="-2"/>
    <n v="-2"/>
    <n v="-2"/>
    <n v="-2"/>
    <n v="-2"/>
    <n v="-2"/>
    <n v="-2"/>
    <n v="-2"/>
    <n v="-2"/>
    <n v="-2"/>
  </r>
  <r>
    <s v="2025"/>
    <x v="1"/>
    <x v="0"/>
    <x v="0"/>
    <x v="14"/>
    <x v="14"/>
    <x v="24"/>
    <x v="109"/>
    <x v="284"/>
    <x v="24"/>
    <x v="7"/>
    <s v="021"/>
    <s v="12"/>
    <s v="8107"/>
    <s v="Facilities and Equipment (Airport and Airway Trust Fund)"/>
    <s v="DISC "/>
    <s v=""/>
    <s v="403341"/>
    <s v="01"/>
    <s v="PROP"/>
    <s v="A"/>
    <n v="-65"/>
    <n v="-65"/>
    <n v="-65"/>
    <n v="-66"/>
    <n v="-68"/>
    <n v="-70"/>
    <n v="-71"/>
    <n v="-73"/>
    <n v="-75"/>
    <n v="-76"/>
    <n v="-78"/>
    <n v="-80"/>
  </r>
  <r>
    <s v="2025"/>
    <x v="1"/>
    <x v="0"/>
    <x v="0"/>
    <x v="14"/>
    <x v="14"/>
    <x v="24"/>
    <x v="109"/>
    <x v="285"/>
    <x v="24"/>
    <x v="7"/>
    <s v="021"/>
    <s v="12"/>
    <s v="8108"/>
    <s v="Research, Engineering and Development (Airport and Airway Trust Fund)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25"/>
    <x v="110"/>
    <x v="286"/>
    <x v="43"/>
    <x v="7"/>
    <s v="021"/>
    <s v="15"/>
    <s v="8083"/>
    <s v="Federal-aid Highways"/>
    <s v="DISC "/>
    <s v=""/>
    <s v="403341"/>
    <s v="01"/>
    <s v="PROP"/>
    <s v="A"/>
    <n v="-43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25"/>
    <x v="110"/>
    <x v="793"/>
    <x v="43"/>
    <x v="7"/>
    <s v="021"/>
    <s v="15"/>
    <s v="9911"/>
    <s v="Miscellaneous Appropriation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27"/>
    <x v="112"/>
    <x v="289"/>
    <x v="43"/>
    <x v="7"/>
    <s v="021"/>
    <s v="18"/>
    <s v="8016"/>
    <s v="Operations and Research (Highway Trust Fund)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0"/>
    <x v="115"/>
    <x v="794"/>
    <x v="42"/>
    <x v="7"/>
    <s v="021"/>
    <s v="50"/>
    <s v="8121"/>
    <s v="Trust Fund Share of Pipeline Safet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10"/>
    <x v="116"/>
    <x v="296"/>
    <x v="44"/>
    <x v="7"/>
    <s v="021"/>
    <s v="70"/>
    <s v="1710"/>
    <s v="Ready Reserve Force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10"/>
    <x v="116"/>
    <x v="297"/>
    <x v="25"/>
    <x v="7"/>
    <s v="021"/>
    <s v="70"/>
    <s v="1750"/>
    <s v="Operations and Training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4"/>
    <x v="14"/>
    <x v="10"/>
    <x v="116"/>
    <x v="299"/>
    <x v="25"/>
    <x v="7"/>
    <s v="021"/>
    <s v="70"/>
    <s v="4303"/>
    <s v="Vessel Operations Revolving Fund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15"/>
    <x v="15"/>
    <x v="6"/>
    <x v="87"/>
    <x v="300"/>
    <x v="45"/>
    <x v="7"/>
    <s v="015"/>
    <s v="05"/>
    <s v="0101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5"/>
    <x v="15"/>
    <x v="6"/>
    <x v="87"/>
    <x v="301"/>
    <x v="45"/>
    <x v="7"/>
    <s v="015"/>
    <s v="05"/>
    <s v="0106"/>
    <s v="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5"/>
    <x v="15"/>
    <x v="6"/>
    <x v="87"/>
    <x v="302"/>
    <x v="45"/>
    <x v="7"/>
    <s v="015"/>
    <s v="05"/>
    <s v="0119"/>
    <s v="Treasury Inspector General for Tax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5"/>
    <x v="15"/>
    <x v="6"/>
    <x v="87"/>
    <x v="795"/>
    <x v="45"/>
    <x v="7"/>
    <s v="015"/>
    <s v="05"/>
    <s v="0165"/>
    <s v="Committee on Foreign Investment in the United States Fund"/>
    <s v="DISC "/>
    <s v=""/>
    <s v="403341"/>
    <s v="01"/>
    <s v="PROP"/>
    <s v="A"/>
    <n v="-22"/>
    <n v="-21"/>
    <n v="-21"/>
    <n v="-21"/>
    <n v="-22"/>
    <n v="-22"/>
    <n v="-23"/>
    <n v="-24"/>
    <n v="-24"/>
    <n v="-25"/>
    <n v="-25"/>
    <n v="-26"/>
  </r>
  <r>
    <s v="2025"/>
    <x v="1"/>
    <x v="0"/>
    <x v="0"/>
    <x v="15"/>
    <x v="15"/>
    <x v="6"/>
    <x v="87"/>
    <x v="475"/>
    <x v="55"/>
    <x v="7"/>
    <s v="015"/>
    <s v="05"/>
    <s v="1881"/>
    <s v="Community Development Financial Institutions Fund Program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5"/>
    <x v="15"/>
    <x v="28"/>
    <x v="119"/>
    <x v="307"/>
    <x v="45"/>
    <x v="7"/>
    <s v="015"/>
    <s v="13"/>
    <s v="1008"/>
    <s v="Salaries and Expenses"/>
    <s v="DISC "/>
    <s v=""/>
    <s v="403341"/>
    <s v="01"/>
    <s v="PROP"/>
    <s v="A"/>
    <n v="-4"/>
    <n v="-4"/>
    <n v="-4"/>
    <n v="-4"/>
    <n v="-4"/>
    <n v="-4"/>
    <n v="-4"/>
    <n v="-4"/>
    <n v="-5"/>
    <n v="-5"/>
    <n v="-5"/>
    <n v="-5"/>
  </r>
  <r>
    <s v="2025"/>
    <x v="1"/>
    <x v="0"/>
    <x v="0"/>
    <x v="15"/>
    <x v="15"/>
    <x v="29"/>
    <x v="120"/>
    <x v="308"/>
    <x v="45"/>
    <x v="7"/>
    <s v="015"/>
    <s v="20"/>
    <s v="4502"/>
    <s v="Bureau of Engraving and Printing Fund"/>
    <s v="DISC "/>
    <s v=""/>
    <s v="403341"/>
    <s v="01"/>
    <s v="PROP"/>
    <s v="A"/>
    <n v="-980"/>
    <n v="-1998"/>
    <n v="-1135"/>
    <n v="-1161"/>
    <n v="-1188"/>
    <n v="-1215"/>
    <n v="-1243"/>
    <n v="-1272"/>
    <n v="-1301"/>
    <n v="-1331"/>
    <n v="-1361"/>
    <n v="-1393"/>
  </r>
  <r>
    <s v="2025"/>
    <x v="1"/>
    <x v="0"/>
    <x v="0"/>
    <x v="15"/>
    <x v="15"/>
    <x v="0"/>
    <x v="250"/>
    <x v="796"/>
    <x v="45"/>
    <x v="7"/>
    <s v="015"/>
    <s v="25"/>
    <s v="4159"/>
    <s v="United States Mint Public Enterprise Fund"/>
    <s v="DISC "/>
    <s v=""/>
    <s v="403341"/>
    <s v="01"/>
    <s v="PROP"/>
    <s v="A"/>
    <n v="-4674"/>
    <n v="-5279"/>
    <n v="-5719"/>
    <n v="-5845"/>
    <n v="-5974"/>
    <n v="-6105"/>
    <n v="-6239"/>
    <n v="-6376"/>
    <n v="-6516"/>
    <n v="-6659"/>
    <n v="-6806"/>
    <n v="-6956"/>
  </r>
  <r>
    <s v="2025"/>
    <x v="1"/>
    <x v="0"/>
    <x v="0"/>
    <x v="15"/>
    <x v="15"/>
    <x v="9"/>
    <x v="121"/>
    <x v="309"/>
    <x v="45"/>
    <x v="7"/>
    <s v="015"/>
    <s v="45"/>
    <s v="0912"/>
    <s v="Taxpayer Services"/>
    <s v="DISC "/>
    <s v=""/>
    <s v="403341"/>
    <s v="01"/>
    <s v="PROP"/>
    <s v="A"/>
    <n v="-5"/>
    <n v="-16"/>
    <n v="-16"/>
    <n v="-16"/>
    <n v="-17"/>
    <n v="-17"/>
    <n v="-18"/>
    <n v="-18"/>
    <n v="-18"/>
    <n v="-19"/>
    <n v="-19"/>
    <n v="-20"/>
  </r>
  <r>
    <s v="2025"/>
    <x v="1"/>
    <x v="0"/>
    <x v="0"/>
    <x v="15"/>
    <x v="15"/>
    <x v="9"/>
    <x v="121"/>
    <x v="310"/>
    <x v="15"/>
    <x v="7"/>
    <s v="015"/>
    <s v="45"/>
    <s v="0913"/>
    <s v="Enforcement"/>
    <s v="DISC "/>
    <s v=""/>
    <s v="403341"/>
    <s v="01"/>
    <s v="PROP"/>
    <s v="A"/>
    <n v="-6"/>
    <n v="-7"/>
    <n v="-7"/>
    <n v="-7"/>
    <n v="-7"/>
    <n v="-7"/>
    <n v="-7"/>
    <n v="-7"/>
    <n v="-7"/>
    <n v="-7"/>
    <n v="-7"/>
    <n v="-7"/>
  </r>
  <r>
    <s v="2025"/>
    <x v="1"/>
    <x v="0"/>
    <x v="0"/>
    <x v="15"/>
    <x v="15"/>
    <x v="9"/>
    <x v="121"/>
    <x v="310"/>
    <x v="45"/>
    <x v="7"/>
    <s v="015"/>
    <s v="45"/>
    <s v="0913"/>
    <s v="Enforcement"/>
    <s v="DISC "/>
    <s v=""/>
    <s v="403341"/>
    <s v="02"/>
    <s v="PROP"/>
    <s v="A"/>
    <n v="-6"/>
    <n v="-11"/>
    <n v="-11"/>
    <n v="-11"/>
    <n v="-11"/>
    <n v="-11"/>
    <n v="-11"/>
    <n v="-11"/>
    <n v="-11"/>
    <n v="-11"/>
    <n v="-11"/>
    <n v="-11"/>
  </r>
  <r>
    <s v="2025"/>
    <x v="1"/>
    <x v="0"/>
    <x v="0"/>
    <x v="15"/>
    <x v="15"/>
    <x v="9"/>
    <x v="121"/>
    <x v="311"/>
    <x v="45"/>
    <x v="7"/>
    <s v="015"/>
    <s v="45"/>
    <s v="0919"/>
    <s v="Technology and Operations Support"/>
    <s v="DISC "/>
    <s v=""/>
    <s v="403341"/>
    <s v="01"/>
    <s v="PROP"/>
    <s v="A"/>
    <n v="-5"/>
    <n v="-11"/>
    <n v="-11"/>
    <n v="-11"/>
    <n v="-12"/>
    <n v="-12"/>
    <n v="-12"/>
    <n v="-12"/>
    <n v="-13"/>
    <n v="-13"/>
    <n v="-13"/>
    <n v="-13"/>
  </r>
  <r>
    <s v="2025"/>
    <x v="1"/>
    <x v="0"/>
    <x v="0"/>
    <x v="16"/>
    <x v="16"/>
    <x v="1"/>
    <x v="122"/>
    <x v="797"/>
    <x v="46"/>
    <x v="7"/>
    <s v="029"/>
    <s v="15"/>
    <s v="0140"/>
    <s v="Medical Community Care"/>
    <s v="DISC "/>
    <s v=""/>
    <s v="403341"/>
    <s v="01"/>
    <s v="PROP"/>
    <s v="A"/>
    <n v="-172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1"/>
    <x v="122"/>
    <x v="312"/>
    <x v="46"/>
    <x v="7"/>
    <s v="029"/>
    <s v="15"/>
    <s v="0152"/>
    <s v="Medical Support and Compliance"/>
    <s v="DISC "/>
    <s v=""/>
    <s v="403341"/>
    <s v="01"/>
    <s v="PROP"/>
    <s v="A"/>
    <n v="-14"/>
    <n v="-15"/>
    <n v="-15"/>
    <n v="-15"/>
    <n v="-16"/>
    <n v="-16"/>
    <n v="-16"/>
    <n v="-17"/>
    <n v="-17"/>
    <n v="-18"/>
    <n v="-18"/>
    <n v="-18"/>
  </r>
  <r>
    <s v="2025"/>
    <x v="1"/>
    <x v="0"/>
    <x v="0"/>
    <x v="16"/>
    <x v="16"/>
    <x v="1"/>
    <x v="122"/>
    <x v="313"/>
    <x v="46"/>
    <x v="7"/>
    <s v="029"/>
    <s v="15"/>
    <s v="0160"/>
    <s v="Medical Services"/>
    <s v="DISC "/>
    <s v=""/>
    <s v="403341"/>
    <s v="01"/>
    <s v="PROP"/>
    <s v="A"/>
    <n v="-245"/>
    <n v="-78"/>
    <n v="-71"/>
    <n v="-71"/>
    <n v="-73"/>
    <n v="-74"/>
    <n v="-76"/>
    <n v="-78"/>
    <n v="-80"/>
    <n v="-81"/>
    <n v="-83"/>
    <n v="-85"/>
  </r>
  <r>
    <s v="2025"/>
    <x v="1"/>
    <x v="0"/>
    <x v="0"/>
    <x v="16"/>
    <x v="16"/>
    <x v="1"/>
    <x v="122"/>
    <x v="314"/>
    <x v="46"/>
    <x v="7"/>
    <s v="029"/>
    <s v="15"/>
    <s v="0161"/>
    <s v="Medical and Prosthetic Research"/>
    <s v="DISC "/>
    <s v=""/>
    <s v="403341"/>
    <s v="01"/>
    <s v="PROP"/>
    <s v="A"/>
    <n v="-22"/>
    <n v="-24"/>
    <n v="-16"/>
    <n v="-16"/>
    <n v="-17"/>
    <n v="-17"/>
    <n v="-18"/>
    <n v="-18"/>
    <n v="-18"/>
    <n v="-19"/>
    <n v="-19"/>
    <n v="-20"/>
  </r>
  <r>
    <s v="2025"/>
    <x v="1"/>
    <x v="0"/>
    <x v="0"/>
    <x v="16"/>
    <x v="16"/>
    <x v="1"/>
    <x v="122"/>
    <x v="315"/>
    <x v="46"/>
    <x v="7"/>
    <s v="029"/>
    <s v="15"/>
    <s v="0162"/>
    <s v="Medical Facilities"/>
    <s v="DISC "/>
    <s v=""/>
    <s v="403341"/>
    <s v="01"/>
    <s v="PROP"/>
    <s v="A"/>
    <n v="-44"/>
    <n v="-17"/>
    <n v="-17"/>
    <n v="-17"/>
    <n v="-18"/>
    <n v="-18"/>
    <n v="-19"/>
    <n v="-19"/>
    <n v="-19"/>
    <n v="-20"/>
    <n v="-20"/>
    <n v="-21"/>
  </r>
  <r>
    <s v="2025"/>
    <x v="1"/>
    <x v="0"/>
    <x v="0"/>
    <x v="16"/>
    <x v="16"/>
    <x v="1"/>
    <x v="122"/>
    <x v="316"/>
    <x v="46"/>
    <x v="7"/>
    <s v="029"/>
    <s v="15"/>
    <s v="0169"/>
    <s v="Joint Department of Defense-Department of Veterans Affairs Medical Facility Demonstration Fund"/>
    <s v="DISC "/>
    <s v=""/>
    <s v="403341"/>
    <s v="01"/>
    <s v="PROP"/>
    <s v="A"/>
    <n v="-3"/>
    <n v="-1"/>
    <n v="-1"/>
    <n v="-1"/>
    <n v="-1"/>
    <n v="-1"/>
    <n v="-1"/>
    <n v="-1"/>
    <n v="-1"/>
    <n v="-1"/>
    <n v="-1"/>
    <n v="-1"/>
  </r>
  <r>
    <s v="2025"/>
    <x v="1"/>
    <x v="0"/>
    <x v="0"/>
    <x v="16"/>
    <x v="16"/>
    <x v="2"/>
    <x v="123"/>
    <x v="317"/>
    <x v="47"/>
    <x v="7"/>
    <s v="029"/>
    <s v="25"/>
    <s v="0151"/>
    <s v="General Operating Expenses, Veterans Benefits Administration"/>
    <s v="DISC "/>
    <s v=""/>
    <s v="403341"/>
    <s v="01"/>
    <s v="PROP"/>
    <s v="A"/>
    <n v="-36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33"/>
    <x v="49"/>
    <x v="320"/>
    <x v="47"/>
    <x v="7"/>
    <s v="029"/>
    <s v="40"/>
    <s v="0129"/>
    <s v="National Cemetery Administration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0"/>
    <x v="0"/>
    <x v="16"/>
    <x v="16"/>
    <x v="33"/>
    <x v="49"/>
    <x v="321"/>
    <x v="47"/>
    <x v="7"/>
    <s v="029"/>
    <s v="40"/>
    <s v="0142"/>
    <s v="General Administration"/>
    <s v="DISC "/>
    <s v=""/>
    <s v="403341"/>
    <s v="01"/>
    <s v="PROP"/>
    <s v="A"/>
    <n v="-15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33"/>
    <x v="49"/>
    <x v="322"/>
    <x v="47"/>
    <x v="7"/>
    <s v="029"/>
    <s v="40"/>
    <s v="0167"/>
    <s v="Information Technology Systems"/>
    <s v="DISC "/>
    <s v=""/>
    <s v="403341"/>
    <s v="01"/>
    <s v="PROP"/>
    <s v="A"/>
    <n v="-23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33"/>
    <x v="49"/>
    <x v="798"/>
    <x v="46"/>
    <x v="7"/>
    <s v="029"/>
    <s v="40"/>
    <s v="0181"/>
    <s v="Grants for Construction of State Extended Care Facilities"/>
    <s v="DISC "/>
    <s v=""/>
    <s v="403341"/>
    <s v="01"/>
    <s v="PROP"/>
    <s v="A"/>
    <n v="-29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33"/>
    <x v="49"/>
    <x v="799"/>
    <x v="47"/>
    <x v="7"/>
    <s v="029"/>
    <s v="40"/>
    <s v="1122"/>
    <s v="Board of Veterans Appeal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6"/>
    <x v="16"/>
    <x v="33"/>
    <x v="49"/>
    <x v="324"/>
    <x v="47"/>
    <x v="7"/>
    <s v="029"/>
    <s v="40"/>
    <s v="4539"/>
    <s v="Franchise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7"/>
    <x v="17"/>
    <x v="38"/>
    <x v="124"/>
    <x v="325"/>
    <x v="9"/>
    <x v="7"/>
    <s v="202"/>
    <s v="00"/>
    <s v="3112"/>
    <s v="Mississippi River and Tributarie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17"/>
    <x v="17"/>
    <x v="38"/>
    <x v="124"/>
    <x v="326"/>
    <x v="9"/>
    <x v="7"/>
    <s v="202"/>
    <s v="00"/>
    <s v="3121"/>
    <s v="Investigations"/>
    <s v="DISC "/>
    <s v=""/>
    <s v="403341"/>
    <s v="01"/>
    <s v="PROP"/>
    <s v="A"/>
    <n v="-9"/>
    <n v="0"/>
    <n v="0"/>
    <n v="0"/>
    <n v="0"/>
    <n v="0"/>
    <n v="0"/>
    <n v="0"/>
    <n v="0"/>
    <n v="0"/>
    <n v="0"/>
    <n v="0"/>
  </r>
  <r>
    <s v="2025"/>
    <x v="1"/>
    <x v="0"/>
    <x v="0"/>
    <x v="17"/>
    <x v="17"/>
    <x v="38"/>
    <x v="124"/>
    <x v="327"/>
    <x v="9"/>
    <x v="7"/>
    <s v="202"/>
    <s v="00"/>
    <s v="3122"/>
    <s v="Construction"/>
    <s v="DISC "/>
    <s v=""/>
    <s v="403341"/>
    <s v="01"/>
    <s v="PROP"/>
    <s v="A"/>
    <n v="-55"/>
    <n v="0"/>
    <n v="0"/>
    <n v="0"/>
    <n v="0"/>
    <n v="0"/>
    <n v="0"/>
    <n v="0"/>
    <n v="0"/>
    <n v="0"/>
    <n v="0"/>
    <n v="0"/>
  </r>
  <r>
    <s v="2025"/>
    <x v="1"/>
    <x v="0"/>
    <x v="0"/>
    <x v="17"/>
    <x v="17"/>
    <x v="38"/>
    <x v="124"/>
    <x v="328"/>
    <x v="9"/>
    <x v="7"/>
    <s v="202"/>
    <s v="00"/>
    <s v="3123"/>
    <s v="Operation and Maintenance"/>
    <s v="DISC "/>
    <s v=""/>
    <s v="403341"/>
    <s v="01"/>
    <s v="PROP"/>
    <s v="A"/>
    <n v="-80"/>
    <n v="0"/>
    <n v="0"/>
    <n v="0"/>
    <n v="0"/>
    <n v="0"/>
    <n v="0"/>
    <n v="0"/>
    <n v="0"/>
    <n v="0"/>
    <n v="0"/>
    <n v="0"/>
  </r>
  <r>
    <s v="2025"/>
    <x v="1"/>
    <x v="0"/>
    <x v="0"/>
    <x v="17"/>
    <x v="17"/>
    <x v="38"/>
    <x v="124"/>
    <x v="331"/>
    <x v="9"/>
    <x v="7"/>
    <s v="202"/>
    <s v="00"/>
    <s v="3126"/>
    <s v="Regulatory Program"/>
    <s v="DISC "/>
    <s v=""/>
    <s v="403341"/>
    <s v="01"/>
    <s v="PROP"/>
    <s v="A"/>
    <n v="-19"/>
    <n v="-2"/>
    <n v="-2"/>
    <n v="-2"/>
    <n v="-2"/>
    <n v="-2"/>
    <n v="-2"/>
    <n v="-2"/>
    <n v="-2"/>
    <n v="-2"/>
    <n v="-2"/>
    <n v="-2"/>
  </r>
  <r>
    <s v="2025"/>
    <x v="1"/>
    <x v="0"/>
    <x v="0"/>
    <x v="17"/>
    <x v="17"/>
    <x v="38"/>
    <x v="124"/>
    <x v="800"/>
    <x v="16"/>
    <x v="7"/>
    <s v="202"/>
    <s v="00"/>
    <s v="3130"/>
    <s v="Formerly Utilized Sites Remedial Action Program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9"/>
    <x v="19"/>
    <x v="38"/>
    <x v="126"/>
    <x v="333"/>
    <x v="31"/>
    <x v="7"/>
    <s v="020"/>
    <s v="00"/>
    <s v="0107"/>
    <s v="Science and Technology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19"/>
    <x v="19"/>
    <x v="38"/>
    <x v="126"/>
    <x v="334"/>
    <x v="31"/>
    <x v="7"/>
    <s v="020"/>
    <s v="00"/>
    <s v="0108"/>
    <s v="Environmental Programs and Management"/>
    <s v="DISC "/>
    <s v=""/>
    <s v="403341"/>
    <s v="01"/>
    <s v="PROP"/>
    <s v="A"/>
    <n v="-5"/>
    <n v="-105"/>
    <n v="-105"/>
    <n v="-107"/>
    <n v="-110"/>
    <n v="-112"/>
    <n v="-115"/>
    <n v="-118"/>
    <n v="-120"/>
    <n v="-123"/>
    <n v="-126"/>
    <n v="-129"/>
  </r>
  <r>
    <s v="2025"/>
    <x v="1"/>
    <x v="0"/>
    <x v="0"/>
    <x v="19"/>
    <x v="19"/>
    <x v="38"/>
    <x v="126"/>
    <x v="801"/>
    <x v="9"/>
    <x v="7"/>
    <s v="020"/>
    <s v="00"/>
    <s v="0254"/>
    <s v="Water Infrastructure Finance and Innovation Program Account"/>
    <s v="DISC "/>
    <s v=""/>
    <s v="403341"/>
    <s v="01"/>
    <s v="PROP"/>
    <s v="A"/>
    <n v="-5"/>
    <n v="-10"/>
    <n v="-10"/>
    <n v="-10"/>
    <n v="-10"/>
    <n v="-11"/>
    <n v="-11"/>
    <n v="-11"/>
    <n v="-11"/>
    <n v="-12"/>
    <n v="-12"/>
    <n v="-12"/>
  </r>
  <r>
    <s v="2025"/>
    <x v="1"/>
    <x v="0"/>
    <x v="0"/>
    <x v="19"/>
    <x v="19"/>
    <x v="38"/>
    <x v="126"/>
    <x v="802"/>
    <x v="31"/>
    <x v="7"/>
    <s v="020"/>
    <s v="00"/>
    <s v="4330"/>
    <s v="Hazardous Waste Electronic Manifest System Fund"/>
    <s v="DISC "/>
    <s v=""/>
    <s v="403341"/>
    <s v="01"/>
    <s v="PROP"/>
    <s v="A"/>
    <n v="-25"/>
    <n v="-27"/>
    <n v="-20"/>
    <n v="-20"/>
    <n v="-21"/>
    <n v="-21"/>
    <n v="-22"/>
    <n v="-22"/>
    <n v="-23"/>
    <n v="-23"/>
    <n v="-24"/>
    <n v="-25"/>
  </r>
  <r>
    <s v="2025"/>
    <x v="1"/>
    <x v="0"/>
    <x v="0"/>
    <x v="19"/>
    <x v="19"/>
    <x v="38"/>
    <x v="126"/>
    <x v="337"/>
    <x v="31"/>
    <x v="7"/>
    <s v="020"/>
    <s v="00"/>
    <s v="8145"/>
    <s v="Hazardous Substance Superfund"/>
    <s v="DISC "/>
    <s v=""/>
    <s v="403341"/>
    <s v="01"/>
    <s v="PROP"/>
    <s v="A"/>
    <n v="-25"/>
    <n v="-50"/>
    <n v="-51"/>
    <n v="-52"/>
    <n v="-53"/>
    <n v="-55"/>
    <n v="-56"/>
    <n v="-57"/>
    <n v="-58"/>
    <n v="-60"/>
    <n v="-61"/>
    <n v="-63"/>
  </r>
  <r>
    <s v="2025"/>
    <x v="1"/>
    <x v="0"/>
    <x v="0"/>
    <x v="20"/>
    <x v="20"/>
    <x v="6"/>
    <x v="128"/>
    <x v="803"/>
    <x v="48"/>
    <x v="7"/>
    <s v="100"/>
    <s v="10"/>
    <s v="0109"/>
    <s v="White House Repair and Restoration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0"/>
    <x v="0"/>
    <x v="20"/>
    <x v="20"/>
    <x v="6"/>
    <x v="128"/>
    <x v="340"/>
    <x v="48"/>
    <x v="7"/>
    <s v="100"/>
    <s v="10"/>
    <s v="0210"/>
    <s v="Operating Expenses"/>
    <s v="DISC "/>
    <s v=""/>
    <s v="403341"/>
    <s v="01"/>
    <s v="PROP"/>
    <s v="A"/>
    <n v="-5"/>
    <n v="-2"/>
    <n v="-2"/>
    <n v="-2"/>
    <n v="-2"/>
    <n v="-2"/>
    <n v="-2"/>
    <n v="-2"/>
    <n v="-2"/>
    <n v="-2"/>
    <n v="-2"/>
    <n v="-2"/>
  </r>
  <r>
    <s v="2025"/>
    <x v="1"/>
    <x v="0"/>
    <x v="0"/>
    <x v="20"/>
    <x v="20"/>
    <x v="1"/>
    <x v="136"/>
    <x v="804"/>
    <x v="2"/>
    <x v="7"/>
    <s v="100"/>
    <s v="70"/>
    <s v="8581"/>
    <s v="Trade Enforcement Trust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1"/>
    <x v="21"/>
    <x v="6"/>
    <x v="138"/>
    <x v="350"/>
    <x v="23"/>
    <x v="7"/>
    <s v="023"/>
    <s v="05"/>
    <s v="4542"/>
    <s v="Federal Buildings Fund"/>
    <s v="DISC "/>
    <s v=""/>
    <s v="403341"/>
    <s v="01"/>
    <s v="PROP"/>
    <s v="A"/>
    <n v="-123"/>
    <n v="-227"/>
    <n v="-19"/>
    <n v="-19"/>
    <n v="-20"/>
    <n v="-20"/>
    <n v="-21"/>
    <n v="-21"/>
    <n v="-22"/>
    <n v="-22"/>
    <n v="-23"/>
    <n v="-23"/>
  </r>
  <r>
    <s v="2025"/>
    <x v="1"/>
    <x v="0"/>
    <x v="0"/>
    <x v="21"/>
    <x v="21"/>
    <x v="24"/>
    <x v="140"/>
    <x v="355"/>
    <x v="23"/>
    <x v="7"/>
    <s v="023"/>
    <s v="30"/>
    <s v="4540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6"/>
    <x v="141"/>
    <x v="357"/>
    <x v="49"/>
    <x v="7"/>
    <s v="184"/>
    <s v="05"/>
    <s v="1032"/>
    <s v="Peacekeeping Operations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6"/>
    <x v="141"/>
    <x v="358"/>
    <x v="49"/>
    <x v="7"/>
    <s v="184"/>
    <s v="05"/>
    <s v="1037"/>
    <s v="Economic Support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6"/>
    <x v="141"/>
    <x v="359"/>
    <x v="49"/>
    <x v="7"/>
    <s v="184"/>
    <s v="05"/>
    <s v="1075"/>
    <s v="Nonproliferation, Antiterrorism, Demining, and Related Programs"/>
    <s v="DISC "/>
    <s v=""/>
    <s v="403341"/>
    <s v="01"/>
    <s v="PROP"/>
    <s v="A"/>
    <n v="-26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6"/>
    <x v="141"/>
    <x v="805"/>
    <x v="49"/>
    <x v="7"/>
    <s v="184"/>
    <s v="05"/>
    <s v="1081"/>
    <s v="International Military Education and Training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6"/>
    <x v="141"/>
    <x v="360"/>
    <x v="49"/>
    <x v="7"/>
    <s v="184"/>
    <s v="05"/>
    <s v="1082"/>
    <s v="Foreign Military Financing Program"/>
    <s v="DISC "/>
    <s v=""/>
    <s v="403341"/>
    <s v="01"/>
    <s v="PROP"/>
    <s v="A"/>
    <n v="-10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27"/>
    <x v="143"/>
    <x v="806"/>
    <x v="41"/>
    <x v="7"/>
    <s v="184"/>
    <s v="15"/>
    <s v="0306"/>
    <s v="Assistance for Europe, Eurasia and Central Asia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27"/>
    <x v="143"/>
    <x v="364"/>
    <x v="41"/>
    <x v="7"/>
    <s v="184"/>
    <s v="15"/>
    <s v="1000"/>
    <s v="Operating Expenses of the Agency for International Development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0"/>
    <x v="0"/>
    <x v="22"/>
    <x v="22"/>
    <x v="27"/>
    <x v="143"/>
    <x v="365"/>
    <x v="41"/>
    <x v="7"/>
    <s v="184"/>
    <s v="15"/>
    <s v="1007"/>
    <s v="Operating Expenses, 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27"/>
    <x v="143"/>
    <x v="368"/>
    <x v="41"/>
    <x v="7"/>
    <s v="184"/>
    <s v="15"/>
    <s v="4513"/>
    <s v="Working Capital Fund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29"/>
    <x v="145"/>
    <x v="371"/>
    <x v="41"/>
    <x v="7"/>
    <s v="184"/>
    <s v="22"/>
    <s v="4483"/>
    <s v="Corporate Capital Account"/>
    <s v="DISC "/>
    <s v=""/>
    <s v="403341"/>
    <s v="01"/>
    <s v="PROP"/>
    <s v="A"/>
    <n v="-16"/>
    <n v="-18"/>
    <n v="-20"/>
    <n v="-20"/>
    <n v="-21"/>
    <n v="-21"/>
    <n v="-22"/>
    <n v="-22"/>
    <n v="-23"/>
    <n v="-23"/>
    <n v="-24"/>
    <n v="-25"/>
  </r>
  <r>
    <s v="2025"/>
    <x v="1"/>
    <x v="0"/>
    <x v="0"/>
    <x v="22"/>
    <x v="22"/>
    <x v="29"/>
    <x v="145"/>
    <x v="371"/>
    <x v="41"/>
    <x v="7"/>
    <s v="184"/>
    <s v="22"/>
    <s v="4483"/>
    <s v="Corporate Capital Account"/>
    <s v="DISC "/>
    <s v=""/>
    <s v="403341"/>
    <s v="02"/>
    <s v="PROP"/>
    <s v="A"/>
    <n v="-8"/>
    <n v="-8"/>
    <n v="-8"/>
    <n v="-8"/>
    <n v="-8"/>
    <n v="-9"/>
    <n v="-9"/>
    <n v="-9"/>
    <n v="-9"/>
    <n v="-9"/>
    <n v="-10"/>
    <n v="-10"/>
  </r>
  <r>
    <s v="2025"/>
    <x v="1"/>
    <x v="0"/>
    <x v="0"/>
    <x v="22"/>
    <x v="22"/>
    <x v="29"/>
    <x v="145"/>
    <x v="371"/>
    <x v="41"/>
    <x v="7"/>
    <s v="184"/>
    <s v="22"/>
    <s v="4483"/>
    <s v="Corporate Capital Account"/>
    <s v="DISC "/>
    <s v=""/>
    <s v="403341"/>
    <s v="03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22"/>
    <x v="22"/>
    <x v="0"/>
    <x v="146"/>
    <x v="372"/>
    <x v="41"/>
    <x v="7"/>
    <s v="184"/>
    <s v="35"/>
    <s v="0100"/>
    <s v="Peace Corps"/>
    <s v="DISC "/>
    <s v=""/>
    <s v="403341"/>
    <s v="01"/>
    <s v="PROP"/>
    <s v="A"/>
    <n v="-5"/>
    <n v="-3"/>
    <n v="-2"/>
    <n v="-2"/>
    <n v="-2"/>
    <n v="-2"/>
    <n v="-2"/>
    <n v="-2"/>
    <n v="-2"/>
    <n v="-2"/>
    <n v="-2"/>
    <n v="-2"/>
  </r>
  <r>
    <s v="2025"/>
    <x v="1"/>
    <x v="0"/>
    <x v="0"/>
    <x v="22"/>
    <x v="22"/>
    <x v="0"/>
    <x v="146"/>
    <x v="807"/>
    <x v="41"/>
    <x v="7"/>
    <s v="184"/>
    <s v="35"/>
    <s v="9972"/>
    <s v="Peace Corps Miscellaneous Trust Fund"/>
    <s v="DISC "/>
    <s v=""/>
    <s v="403341"/>
    <s v="01"/>
    <s v="PROP"/>
    <s v="A"/>
    <n v="0"/>
    <n v="-2"/>
    <n v="-2"/>
    <n v="-2"/>
    <n v="-2"/>
    <n v="-2"/>
    <n v="-2"/>
    <n v="-2"/>
    <n v="-2"/>
    <n v="-2"/>
    <n v="-2"/>
    <n v="-2"/>
  </r>
  <r>
    <s v="2025"/>
    <x v="1"/>
    <x v="0"/>
    <x v="0"/>
    <x v="22"/>
    <x v="22"/>
    <x v="10"/>
    <x v="148"/>
    <x v="374"/>
    <x v="50"/>
    <x v="7"/>
    <s v="184"/>
    <s v="70"/>
    <s v="4116"/>
    <s v="Special Defense Acquisition Fund"/>
    <s v="DISC "/>
    <s v=""/>
    <s v="403341"/>
    <s v="01"/>
    <s v="PROP"/>
    <s v="A"/>
    <n v="-219"/>
    <n v="0"/>
    <n v="0"/>
    <n v="0"/>
    <n v="0"/>
    <n v="0"/>
    <n v="0"/>
    <n v="0"/>
    <n v="0"/>
    <n v="0"/>
    <n v="0"/>
    <n v="0"/>
  </r>
  <r>
    <s v="2025"/>
    <x v="1"/>
    <x v="0"/>
    <x v="0"/>
    <x v="23"/>
    <x v="23"/>
    <x v="38"/>
    <x v="149"/>
    <x v="808"/>
    <x v="51"/>
    <x v="7"/>
    <s v="026"/>
    <s v="00"/>
    <s v="0115"/>
    <s v="Space Operations"/>
    <s v="DISC "/>
    <s v=""/>
    <s v="403341"/>
    <s v="01"/>
    <s v="PROP"/>
    <s v="A"/>
    <n v="-64"/>
    <n v="0"/>
    <n v="0"/>
    <n v="0"/>
    <n v="0"/>
    <n v="0"/>
    <n v="0"/>
    <n v="0"/>
    <n v="0"/>
    <n v="0"/>
    <n v="0"/>
    <n v="0"/>
  </r>
  <r>
    <s v="2025"/>
    <x v="1"/>
    <x v="0"/>
    <x v="0"/>
    <x v="23"/>
    <x v="23"/>
    <x v="38"/>
    <x v="149"/>
    <x v="809"/>
    <x v="51"/>
    <x v="7"/>
    <s v="026"/>
    <s v="00"/>
    <s v="0120"/>
    <s v="Science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23"/>
    <x v="23"/>
    <x v="38"/>
    <x v="149"/>
    <x v="376"/>
    <x v="51"/>
    <x v="7"/>
    <s v="026"/>
    <s v="00"/>
    <s v="0122"/>
    <s v="Safety, Security and Mission Services"/>
    <s v="DISC "/>
    <s v=""/>
    <s v="403341"/>
    <s v="01"/>
    <s v="PROP"/>
    <s v="A"/>
    <n v="-426"/>
    <n v="-288"/>
    <n v="-240"/>
    <n v="-246"/>
    <n v="-251"/>
    <n v="-257"/>
    <n v="-263"/>
    <n v="-269"/>
    <n v="-275"/>
    <n v="-281"/>
    <n v="-288"/>
    <n v="-295"/>
  </r>
  <r>
    <s v="2025"/>
    <x v="1"/>
    <x v="0"/>
    <x v="0"/>
    <x v="23"/>
    <x v="23"/>
    <x v="38"/>
    <x v="149"/>
    <x v="810"/>
    <x v="51"/>
    <x v="7"/>
    <s v="026"/>
    <s v="00"/>
    <s v="0130"/>
    <s v="Construction and Environmental Compliance and Restoration"/>
    <s v="DISC "/>
    <s v=""/>
    <s v="403341"/>
    <s v="01"/>
    <s v="PROP"/>
    <s v="A"/>
    <n v="-25"/>
    <n v="-43"/>
    <n v="-44"/>
    <n v="-45"/>
    <n v="-46"/>
    <n v="-47"/>
    <n v="-48"/>
    <n v="-49"/>
    <n v="-50"/>
    <n v="-52"/>
    <n v="-53"/>
    <n v="-54"/>
  </r>
  <r>
    <s v="2025"/>
    <x v="1"/>
    <x v="0"/>
    <x v="0"/>
    <x v="23"/>
    <x v="23"/>
    <x v="38"/>
    <x v="149"/>
    <x v="378"/>
    <x v="51"/>
    <x v="7"/>
    <s v="026"/>
    <s v="00"/>
    <s v="4546"/>
    <s v="Working Capital Fund"/>
    <s v="DISC "/>
    <s v=""/>
    <s v="403341"/>
    <s v="01"/>
    <s v="PROP"/>
    <s v="A"/>
    <n v="-37"/>
    <n v="-46"/>
    <n v="-46"/>
    <n v="-47"/>
    <n v="-48"/>
    <n v="-49"/>
    <n v="-50"/>
    <n v="-52"/>
    <n v="-53"/>
    <n v="-54"/>
    <n v="-55"/>
    <n v="-56"/>
  </r>
  <r>
    <s v="2025"/>
    <x v="1"/>
    <x v="0"/>
    <x v="0"/>
    <x v="24"/>
    <x v="24"/>
    <x v="38"/>
    <x v="150"/>
    <x v="379"/>
    <x v="19"/>
    <x v="7"/>
    <s v="422"/>
    <s v="00"/>
    <s v="0100"/>
    <s v="Research and Related Activities"/>
    <s v="DISC "/>
    <s v=""/>
    <s v="403341"/>
    <s v="01"/>
    <s v="PROP"/>
    <s v="A"/>
    <n v="-73"/>
    <n v="0"/>
    <n v="0"/>
    <n v="0"/>
    <n v="0"/>
    <n v="0"/>
    <n v="0"/>
    <n v="0"/>
    <n v="0"/>
    <n v="0"/>
    <n v="0"/>
    <n v="0"/>
  </r>
  <r>
    <s v="2025"/>
    <x v="1"/>
    <x v="0"/>
    <x v="0"/>
    <x v="24"/>
    <x v="24"/>
    <x v="38"/>
    <x v="150"/>
    <x v="380"/>
    <x v="19"/>
    <x v="7"/>
    <s v="422"/>
    <s v="00"/>
    <s v="0106"/>
    <s v="STEM Education"/>
    <s v="DISC "/>
    <s v=""/>
    <s v="403341"/>
    <s v="01"/>
    <s v="PROP"/>
    <s v="A"/>
    <n v="-11"/>
    <n v="0"/>
    <n v="0"/>
    <n v="0"/>
    <n v="0"/>
    <n v="0"/>
    <n v="0"/>
    <n v="0"/>
    <n v="0"/>
    <n v="0"/>
    <n v="0"/>
    <n v="0"/>
  </r>
  <r>
    <s v="2025"/>
    <x v="1"/>
    <x v="0"/>
    <x v="0"/>
    <x v="24"/>
    <x v="24"/>
    <x v="38"/>
    <x v="150"/>
    <x v="381"/>
    <x v="19"/>
    <x v="7"/>
    <s v="422"/>
    <s v="00"/>
    <s v="0180"/>
    <s v="Agency Operations and Award Manageme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5"/>
    <x v="25"/>
    <x v="38"/>
    <x v="151"/>
    <x v="382"/>
    <x v="52"/>
    <x v="7"/>
    <s v="027"/>
    <s v="00"/>
    <s v="0100"/>
    <s v="Salaries and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6"/>
    <x v="26"/>
    <x v="38"/>
    <x v="152"/>
    <x v="384"/>
    <x v="2"/>
    <x v="7"/>
    <s v="028"/>
    <s v="00"/>
    <s v="0100"/>
    <s v="Salaries and Expenses"/>
    <s v="DISC "/>
    <s v=""/>
    <s v="403341"/>
    <s v="01"/>
    <s v="PROP"/>
    <s v="A"/>
    <n v="-33"/>
    <n v="0"/>
    <n v="0"/>
    <n v="0"/>
    <n v="0"/>
    <n v="0"/>
    <n v="0"/>
    <n v="0"/>
    <n v="0"/>
    <n v="0"/>
    <n v="0"/>
    <n v="0"/>
  </r>
  <r>
    <s v="2025"/>
    <x v="1"/>
    <x v="0"/>
    <x v="0"/>
    <x v="26"/>
    <x v="26"/>
    <x v="38"/>
    <x v="152"/>
    <x v="811"/>
    <x v="2"/>
    <x v="7"/>
    <s v="028"/>
    <s v="00"/>
    <s v="1154"/>
    <s v="Business Loans Program Account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26"/>
    <x v="26"/>
    <x v="38"/>
    <x v="152"/>
    <x v="812"/>
    <x v="2"/>
    <x v="7"/>
    <s v="028"/>
    <s v="00"/>
    <s v="4156"/>
    <s v="Surety Bond Guarantees Revolving Fund"/>
    <s v="DISC "/>
    <s v=""/>
    <s v="403341"/>
    <s v="01"/>
    <s v="PROP"/>
    <s v="A"/>
    <n v="-26"/>
    <n v="-20"/>
    <n v="-20"/>
    <n v="-20"/>
    <n v="-21"/>
    <n v="-21"/>
    <n v="-22"/>
    <n v="-22"/>
    <n v="-23"/>
    <n v="-23"/>
    <n v="-24"/>
    <n v="-25"/>
  </r>
  <r>
    <s v="2025"/>
    <x v="1"/>
    <x v="0"/>
    <x v="0"/>
    <x v="27"/>
    <x v="27"/>
    <x v="38"/>
    <x v="153"/>
    <x v="386"/>
    <x v="53"/>
    <x v="7"/>
    <s v="016"/>
    <s v="00"/>
    <s v="8704"/>
    <s v="Limitation on Administrative Expenses"/>
    <s v="DISC "/>
    <s v=""/>
    <s v="403341"/>
    <s v="01"/>
    <s v="PROP"/>
    <s v="A"/>
    <n v="-82"/>
    <n v="0"/>
    <n v="0"/>
    <n v="0"/>
    <n v="0"/>
    <n v="0"/>
    <n v="0"/>
    <n v="0"/>
    <n v="0"/>
    <n v="0"/>
    <n v="0"/>
    <n v="0"/>
  </r>
  <r>
    <s v="2025"/>
    <x v="1"/>
    <x v="0"/>
    <x v="0"/>
    <x v="29"/>
    <x v="29"/>
    <x v="38"/>
    <x v="155"/>
    <x v="388"/>
    <x v="10"/>
    <x v="7"/>
    <s v="309"/>
    <s v="00"/>
    <s v="0200"/>
    <s v="Appalachian Regional Commission"/>
    <s v="DISC "/>
    <s v=""/>
    <s v="403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0"/>
    <x v="0"/>
    <x v="57"/>
    <x v="57"/>
    <x v="38"/>
    <x v="200"/>
    <x v="813"/>
    <x v="2"/>
    <x v="7"/>
    <s v="339"/>
    <s v="00"/>
    <s v="1400"/>
    <s v="Commodity Futures Trading Commiss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57"/>
    <x v="57"/>
    <x v="38"/>
    <x v="200"/>
    <x v="813"/>
    <x v="2"/>
    <x v="8"/>
    <s v="339"/>
    <s v="00"/>
    <s v="1400"/>
    <s v="Commodity Futures Trading Commission"/>
    <s v="DISC "/>
    <s v=""/>
    <s v="403441"/>
    <s v="01"/>
    <s v="OG"/>
    <s v="A"/>
    <n v="0"/>
    <n v="0"/>
    <n v="-25"/>
    <n v="-116"/>
    <n v="-118"/>
    <n v="-121"/>
    <n v="-123"/>
    <n v="-126"/>
    <n v="-128"/>
    <n v="-131"/>
    <n v="-133"/>
    <n v="-136"/>
  </r>
  <r>
    <s v="2025"/>
    <x v="1"/>
    <x v="0"/>
    <x v="0"/>
    <x v="31"/>
    <x v="31"/>
    <x v="38"/>
    <x v="157"/>
    <x v="814"/>
    <x v="22"/>
    <x v="7"/>
    <s v="485"/>
    <s v="00"/>
    <s v="2723"/>
    <s v="VISTA Advance Payments Revolving Fund"/>
    <s v="DISC "/>
    <s v=""/>
    <s v="403341"/>
    <s v="01"/>
    <s v="PROP"/>
    <s v="A"/>
    <n v="-4"/>
    <n v="-13"/>
    <n v="-13"/>
    <n v="-13"/>
    <n v="-14"/>
    <n v="-14"/>
    <n v="-14"/>
    <n v="-15"/>
    <n v="-15"/>
    <n v="-15"/>
    <n v="-16"/>
    <n v="-16"/>
  </r>
  <r>
    <s v="2025"/>
    <x v="1"/>
    <x v="0"/>
    <x v="0"/>
    <x v="31"/>
    <x v="31"/>
    <x v="38"/>
    <x v="157"/>
    <x v="390"/>
    <x v="22"/>
    <x v="7"/>
    <s v="485"/>
    <s v="00"/>
    <s v="2728"/>
    <s v="Operating Expenses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7"/>
    <x v="77"/>
    <x v="38"/>
    <x v="251"/>
    <x v="815"/>
    <x v="4"/>
    <x v="7"/>
    <s v="511"/>
    <s v="00"/>
    <s v="1734"/>
    <s v="Federal Payment to the Court Services and Offender Supervision Agency for the District of Columbia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32"/>
    <x v="32"/>
    <x v="38"/>
    <x v="158"/>
    <x v="391"/>
    <x v="10"/>
    <x v="7"/>
    <s v="517"/>
    <s v="00"/>
    <s v="0750"/>
    <s v="Delta Regional Authority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34"/>
    <x v="34"/>
    <x v="28"/>
    <x v="160"/>
    <x v="393"/>
    <x v="54"/>
    <x v="7"/>
    <s v="349"/>
    <s v="10"/>
    <s v="1712"/>
    <s v="Federal Payment to the District of Columbia Courts"/>
    <s v="DISC "/>
    <s v=""/>
    <s v="403341"/>
    <s v="01"/>
    <s v="PROP"/>
    <s v="A"/>
    <n v="-2"/>
    <n v="-1"/>
    <n v="-1"/>
    <n v="-1"/>
    <n v="-1"/>
    <n v="-1"/>
    <n v="-1"/>
    <n v="-1"/>
    <n v="-1"/>
    <n v="-1"/>
    <n v="-1"/>
    <n v="-1"/>
  </r>
  <r>
    <s v="2025"/>
    <x v="1"/>
    <x v="0"/>
    <x v="0"/>
    <x v="78"/>
    <x v="78"/>
    <x v="38"/>
    <x v="252"/>
    <x v="816"/>
    <x v="30"/>
    <x v="7"/>
    <s v="525"/>
    <s v="00"/>
    <s v="1651"/>
    <s v="Election Security Grants"/>
    <s v="DISC "/>
    <s v=""/>
    <s v="403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0"/>
    <x v="0"/>
    <x v="79"/>
    <x v="79"/>
    <x v="38"/>
    <x v="253"/>
    <x v="817"/>
    <x v="50"/>
    <x v="7"/>
    <s v="351"/>
    <s v="00"/>
    <s v="0100"/>
    <s v="Export-Import Bank Loans Program Account"/>
    <s v="DISC "/>
    <s v=""/>
    <s v="403341"/>
    <s v="02"/>
    <s v="PROP"/>
    <s v="A"/>
    <n v="-61"/>
    <n v="-192"/>
    <n v="-236"/>
    <n v="-242"/>
    <n v="-248"/>
    <n v="-253"/>
    <n v="-259"/>
    <n v="-265"/>
    <n v="-271"/>
    <n v="-277"/>
    <n v="-284"/>
    <n v="-290"/>
  </r>
  <r>
    <s v="2025"/>
    <x v="1"/>
    <x v="0"/>
    <x v="0"/>
    <x v="35"/>
    <x v="35"/>
    <x v="38"/>
    <x v="161"/>
    <x v="394"/>
    <x v="2"/>
    <x v="7"/>
    <s v="356"/>
    <s v="00"/>
    <s v="0100"/>
    <s v="Salaries and Expenses"/>
    <s v="DISC "/>
    <s v=""/>
    <s v="403341"/>
    <s v="01"/>
    <s v="PROP"/>
    <s v="A"/>
    <n v="-390"/>
    <n v="-390"/>
    <n v="-448"/>
    <n v="-458"/>
    <n v="-469"/>
    <n v="-480"/>
    <n v="-491"/>
    <n v="-502"/>
    <n v="-513"/>
    <n v="-525"/>
    <n v="-537"/>
    <n v="-550"/>
  </r>
  <r>
    <s v="2025"/>
    <x v="1"/>
    <x v="0"/>
    <x v="0"/>
    <x v="35"/>
    <x v="35"/>
    <x v="38"/>
    <x v="161"/>
    <x v="818"/>
    <x v="2"/>
    <x v="7"/>
    <s v="356"/>
    <s v="00"/>
    <s v="1911"/>
    <s v="Affordable Connectivity Fund"/>
    <s v="DISC "/>
    <s v=""/>
    <s v="403341"/>
    <s v="01"/>
    <s v="PROP"/>
    <s v="A"/>
    <n v="-6"/>
    <n v="0"/>
    <n v="0"/>
    <n v="0"/>
    <n v="0"/>
    <n v="0"/>
    <n v="0"/>
    <n v="0"/>
    <n v="0"/>
    <n v="0"/>
    <n v="0"/>
    <n v="0"/>
  </r>
  <r>
    <s v="2025"/>
    <x v="1"/>
    <x v="0"/>
    <x v="0"/>
    <x v="36"/>
    <x v="36"/>
    <x v="38"/>
    <x v="162"/>
    <x v="395"/>
    <x v="38"/>
    <x v="7"/>
    <s v="367"/>
    <s v="00"/>
    <s v="0100"/>
    <s v="Salaries and Expenses"/>
    <s v="DISC "/>
    <s v=""/>
    <s v="403341"/>
    <s v="01"/>
    <s v="PROP"/>
    <s v="A"/>
    <n v="-1"/>
    <n v="-1"/>
    <n v="-2"/>
    <n v="-2"/>
    <n v="-2"/>
    <n v="-2"/>
    <n v="-2"/>
    <n v="-2"/>
    <n v="-2"/>
    <n v="-2"/>
    <n v="-2"/>
    <n v="-2"/>
  </r>
  <r>
    <s v="2025"/>
    <x v="1"/>
    <x v="0"/>
    <x v="0"/>
    <x v="37"/>
    <x v="37"/>
    <x v="38"/>
    <x v="163"/>
    <x v="396"/>
    <x v="2"/>
    <x v="8"/>
    <s v="370"/>
    <s v="00"/>
    <s v="0100"/>
    <s v="Salaries and Expenses"/>
    <s v="DISC "/>
    <s v=""/>
    <s v="403441"/>
    <s v="01"/>
    <s v="OG"/>
    <s v="A"/>
    <n v="-172"/>
    <n v="-304"/>
    <n v="-342"/>
    <n v="-350"/>
    <n v="-358"/>
    <n v="-366"/>
    <n v="-375"/>
    <n v="-383"/>
    <n v="-392"/>
    <n v="-401"/>
    <n v="-410"/>
    <n v="-420"/>
  </r>
  <r>
    <s v="2025"/>
    <x v="1"/>
    <x v="0"/>
    <x v="0"/>
    <x v="37"/>
    <x v="37"/>
    <x v="38"/>
    <x v="163"/>
    <x v="396"/>
    <x v="2"/>
    <x v="8"/>
    <s v="370"/>
    <s v="00"/>
    <s v="0100"/>
    <s v="Salaries and Expenses"/>
    <s v="DISC "/>
    <s v=""/>
    <s v="403441"/>
    <s v="02"/>
    <s v="OG"/>
    <s v="A"/>
    <n v="-15"/>
    <n v="-13"/>
    <n v="-13"/>
    <n v="-13"/>
    <n v="-14"/>
    <n v="-14"/>
    <n v="-14"/>
    <n v="-15"/>
    <n v="-15"/>
    <n v="-15"/>
    <n v="-16"/>
    <n v="-16"/>
  </r>
  <r>
    <s v="2025"/>
    <x v="1"/>
    <x v="0"/>
    <x v="0"/>
    <x v="39"/>
    <x v="39"/>
    <x v="38"/>
    <x v="165"/>
    <x v="398"/>
    <x v="44"/>
    <x v="7"/>
    <s v="467"/>
    <s v="00"/>
    <s v="0401"/>
    <s v="Intelligence Community Management Account"/>
    <s v="DISC "/>
    <s v=""/>
    <s v="403341"/>
    <s v="01"/>
    <s v="PROP"/>
    <s v="A"/>
    <n v="-21"/>
    <n v="0"/>
    <n v="0"/>
    <n v="0"/>
    <n v="0"/>
    <n v="0"/>
    <n v="0"/>
    <n v="0"/>
    <n v="0"/>
    <n v="0"/>
    <n v="0"/>
    <n v="0"/>
  </r>
  <r>
    <s v="2025"/>
    <x v="1"/>
    <x v="0"/>
    <x v="0"/>
    <x v="43"/>
    <x v="43"/>
    <x v="38"/>
    <x v="169"/>
    <x v="403"/>
    <x v="23"/>
    <x v="7"/>
    <s v="393"/>
    <s v="00"/>
    <s v="4578"/>
    <s v="Records Center Revolving Fund"/>
    <s v="DISC "/>
    <s v=""/>
    <s v="403341"/>
    <s v="01"/>
    <s v="PROP"/>
    <s v="A"/>
    <n v="-2"/>
    <n v="-3"/>
    <n v="-3"/>
    <n v="-3"/>
    <n v="-3"/>
    <n v="-3"/>
    <n v="-3"/>
    <n v="-3"/>
    <n v="-3"/>
    <n v="-3"/>
    <n v="-3"/>
    <n v="-3"/>
  </r>
  <r>
    <s v="2025"/>
    <x v="1"/>
    <x v="0"/>
    <x v="0"/>
    <x v="48"/>
    <x v="48"/>
    <x v="38"/>
    <x v="174"/>
    <x v="408"/>
    <x v="17"/>
    <x v="7"/>
    <s v="429"/>
    <s v="00"/>
    <s v="0200"/>
    <s v="Salaries and Expenses"/>
    <s v="DISC "/>
    <s v=""/>
    <s v="403341"/>
    <s v="01"/>
    <s v="PROP"/>
    <s v="A"/>
    <n v="-6"/>
    <n v="-6"/>
    <n v="-5"/>
    <n v="-5"/>
    <n v="-5"/>
    <n v="-5"/>
    <n v="-5"/>
    <n v="-6"/>
    <n v="-6"/>
    <n v="-6"/>
    <n v="-6"/>
    <n v="-6"/>
  </r>
  <r>
    <s v="2025"/>
    <x v="1"/>
    <x v="0"/>
    <x v="0"/>
    <x v="80"/>
    <x v="80"/>
    <x v="38"/>
    <x v="254"/>
    <x v="819"/>
    <x v="52"/>
    <x v="7"/>
    <s v="434"/>
    <s v="00"/>
    <s v="1100"/>
    <s v="Salaries and Expenses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0"/>
    <x v="0"/>
    <x v="50"/>
    <x v="50"/>
    <x v="38"/>
    <x v="176"/>
    <x v="410"/>
    <x v="29"/>
    <x v="7"/>
    <s v="512"/>
    <s v="00"/>
    <s v="4331"/>
    <s v="Presidio Trust"/>
    <s v="DISC "/>
    <s v=""/>
    <s v="403341"/>
    <s v="01"/>
    <s v="PROP"/>
    <s v="A"/>
    <n v="-170"/>
    <n v="-170"/>
    <n v="-178"/>
    <n v="-182"/>
    <n v="-186"/>
    <n v="-191"/>
    <n v="-195"/>
    <n v="-199"/>
    <n v="-204"/>
    <n v="-209"/>
    <n v="-214"/>
    <n v="-218"/>
  </r>
  <r>
    <s v="2025"/>
    <x v="1"/>
    <x v="0"/>
    <x v="0"/>
    <x v="51"/>
    <x v="51"/>
    <x v="38"/>
    <x v="177"/>
    <x v="411"/>
    <x v="37"/>
    <x v="7"/>
    <s v="446"/>
    <s v="00"/>
    <s v="8018"/>
    <s v="Limitation on the Office of Inspector General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51"/>
    <x v="51"/>
    <x v="38"/>
    <x v="177"/>
    <x v="413"/>
    <x v="37"/>
    <x v="7"/>
    <s v="446"/>
    <s v="00"/>
    <s v="8237"/>
    <s v="Limitation on Administration"/>
    <s v="DISC "/>
    <s v=""/>
    <s v="403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0"/>
    <x v="0"/>
    <x v="74"/>
    <x v="74"/>
    <x v="38"/>
    <x v="240"/>
    <x v="820"/>
    <x v="2"/>
    <x v="7"/>
    <s v="449"/>
    <s v="00"/>
    <s v="0100"/>
    <s v="Salaries and Expenses"/>
    <s v="DISC "/>
    <s v=""/>
    <s v="403341"/>
    <s v="01"/>
    <s v="PROP"/>
    <s v="A"/>
    <n v="0"/>
    <n v="-1"/>
    <n v="0"/>
    <n v="0"/>
    <n v="0"/>
    <n v="0"/>
    <n v="0"/>
    <n v="0"/>
    <n v="0"/>
    <n v="0"/>
    <n v="0"/>
    <n v="0"/>
  </r>
  <r>
    <s v="2025"/>
    <x v="1"/>
    <x v="0"/>
    <x v="0"/>
    <x v="74"/>
    <x v="74"/>
    <x v="38"/>
    <x v="240"/>
    <x v="820"/>
    <x v="2"/>
    <x v="8"/>
    <s v="449"/>
    <s v="00"/>
    <s v="0100"/>
    <s v="Salaries and Expenses"/>
    <s v="DISC "/>
    <s v=""/>
    <s v="403441"/>
    <s v="01"/>
    <s v="OG"/>
    <s v="A"/>
    <n v="-2099"/>
    <n v="-2149"/>
    <n v="-2594"/>
    <n v="-2654"/>
    <n v="-2715"/>
    <n v="-2777"/>
    <n v="-2841"/>
    <n v="-2906"/>
    <n v="-2973"/>
    <n v="-3042"/>
    <n v="-3112"/>
    <n v="-3183"/>
  </r>
  <r>
    <s v="2025"/>
    <x v="1"/>
    <x v="0"/>
    <x v="0"/>
    <x v="74"/>
    <x v="74"/>
    <x v="38"/>
    <x v="240"/>
    <x v="820"/>
    <x v="2"/>
    <x v="8"/>
    <s v="449"/>
    <s v="00"/>
    <s v="0100"/>
    <s v="Salaries and Expenses"/>
    <s v="DISC "/>
    <s v=""/>
    <s v="403441"/>
    <s v="02"/>
    <s v="OG"/>
    <s v="A"/>
    <n v="-61"/>
    <n v="-61"/>
    <n v="-8"/>
    <n v="0"/>
    <n v="0"/>
    <n v="0"/>
    <n v="0"/>
    <n v="0"/>
    <n v="0"/>
    <n v="0"/>
    <n v="0"/>
    <n v="0"/>
  </r>
  <r>
    <s v="2025"/>
    <x v="1"/>
    <x v="0"/>
    <x v="0"/>
    <x v="81"/>
    <x v="81"/>
    <x v="38"/>
    <x v="255"/>
    <x v="821"/>
    <x v="43"/>
    <x v="7"/>
    <s v="472"/>
    <s v="00"/>
    <s v="0301"/>
    <s v="Salaries and Expenses"/>
    <s v="DISC "/>
    <s v=""/>
    <s v="403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0"/>
    <x v="0"/>
    <x v="53"/>
    <x v="53"/>
    <x v="38"/>
    <x v="179"/>
    <x v="415"/>
    <x v="40"/>
    <x v="7"/>
    <s v="514"/>
    <s v="00"/>
    <s v="0206"/>
    <s v="International Broadcasting Operations"/>
    <s v="DISC "/>
    <s v=""/>
    <s v="403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0"/>
    <x v="0"/>
    <x v="54"/>
    <x v="54"/>
    <x v="38"/>
    <x v="180"/>
    <x v="416"/>
    <x v="39"/>
    <x v="7"/>
    <s v="458"/>
    <s v="00"/>
    <s v="1300"/>
    <s v="United States Institute of Peace"/>
    <s v="DISC "/>
    <s v=""/>
    <s v="403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0"/>
    <x v="1"/>
    <x v="2"/>
    <x v="2"/>
    <x v="40"/>
    <x v="218"/>
    <x v="822"/>
    <x v="7"/>
    <x v="9"/>
    <s v="005"/>
    <s v="00"/>
    <s v="270110"/>
    <s v="Agriculture Credit Insurance, Negative Subsidies"/>
    <s v="DISC "/>
    <s v=""/>
    <s v="200403"/>
    <s v="01"/>
    <s v="PROP"/>
    <s v="R"/>
    <n v="-458"/>
    <n v="-142"/>
    <n v="-142"/>
    <n v="-145"/>
    <n v="-149"/>
    <n v="-152"/>
    <n v="-156"/>
    <n v="-159"/>
    <n v="-163"/>
    <n v="-167"/>
    <n v="-170"/>
    <n v="-174"/>
  </r>
  <r>
    <s v="2025"/>
    <x v="1"/>
    <x v="0"/>
    <x v="1"/>
    <x v="2"/>
    <x v="2"/>
    <x v="40"/>
    <x v="218"/>
    <x v="823"/>
    <x v="18"/>
    <x v="9"/>
    <s v="005"/>
    <s v="00"/>
    <s v="270210"/>
    <s v="Rural Electrification and Telephone Loans, Negative Subsidies"/>
    <s v="DISC "/>
    <s v=""/>
    <s v="200403"/>
    <s v="01"/>
    <s v="PROP"/>
    <s v="R"/>
    <n v="-227"/>
    <n v="-227"/>
    <n v="-227"/>
    <n v="-232"/>
    <n v="-238"/>
    <n v="-243"/>
    <n v="-249"/>
    <n v="-254"/>
    <n v="-260"/>
    <n v="-266"/>
    <n v="-272"/>
    <n v="-279"/>
  </r>
  <r>
    <s v="2025"/>
    <x v="1"/>
    <x v="0"/>
    <x v="1"/>
    <x v="2"/>
    <x v="2"/>
    <x v="40"/>
    <x v="218"/>
    <x v="824"/>
    <x v="10"/>
    <x v="9"/>
    <s v="005"/>
    <s v="00"/>
    <s v="270310"/>
    <s v="Rural Water and Waste Disposal, Negative Subsidies"/>
    <s v="DISC "/>
    <s v=""/>
    <s v="200403"/>
    <s v="01"/>
    <s v="PROP"/>
    <s v="R"/>
    <n v="-7"/>
    <n v="-7"/>
    <n v="-7"/>
    <n v="-7"/>
    <n v="-7"/>
    <n v="-7"/>
    <n v="-8"/>
    <n v="-8"/>
    <n v="-8"/>
    <n v="-8"/>
    <n v="-8"/>
    <n v="-9"/>
  </r>
  <r>
    <s v="2025"/>
    <x v="1"/>
    <x v="0"/>
    <x v="1"/>
    <x v="2"/>
    <x v="2"/>
    <x v="40"/>
    <x v="218"/>
    <x v="825"/>
    <x v="10"/>
    <x v="9"/>
    <s v="005"/>
    <s v="00"/>
    <s v="270510"/>
    <s v="Rural Community Facility, Negative Subsidies"/>
    <s v="DISC "/>
    <s v=""/>
    <s v="200403"/>
    <s v="01"/>
    <s v="PROP"/>
    <s v="R"/>
    <n v="-50"/>
    <n v="-50"/>
    <n v="-50"/>
    <n v="-43"/>
    <n v="-38"/>
    <n v="-35"/>
    <n v="-36"/>
    <n v="-36"/>
    <n v="-5"/>
    <n v="-1"/>
    <n v="-1"/>
    <n v="-1"/>
  </r>
  <r>
    <s v="2025"/>
    <x v="1"/>
    <x v="0"/>
    <x v="1"/>
    <x v="2"/>
    <x v="2"/>
    <x v="40"/>
    <x v="218"/>
    <x v="826"/>
    <x v="27"/>
    <x v="9"/>
    <s v="005"/>
    <s v="00"/>
    <s v="270610"/>
    <s v="Rural Housing Insurance, Negative Subsidies"/>
    <s v="DISC "/>
    <s v=""/>
    <s v="200403"/>
    <s v="01"/>
    <s v="PROP"/>
    <s v="R"/>
    <n v="-64"/>
    <n v="-88"/>
    <n v="-161"/>
    <n v="-165"/>
    <n v="-168"/>
    <n v="-172"/>
    <n v="-176"/>
    <n v="-180"/>
    <n v="-185"/>
    <n v="-189"/>
    <n v="-193"/>
    <n v="-198"/>
  </r>
  <r>
    <s v="2025"/>
    <x v="1"/>
    <x v="0"/>
    <x v="1"/>
    <x v="3"/>
    <x v="3"/>
    <x v="43"/>
    <x v="219"/>
    <x v="827"/>
    <x v="2"/>
    <x v="9"/>
    <s v="006"/>
    <s v="00"/>
    <s v="271710"/>
    <s v="Fisheries Finance, Negative Subsidies"/>
    <s v="DISC "/>
    <s v=""/>
    <s v="200403"/>
    <s v="01"/>
    <s v="PROP"/>
    <s v="R"/>
    <n v="-1"/>
    <n v="-20"/>
    <n v="-12"/>
    <n v="-12"/>
    <n v="-13"/>
    <n v="-13"/>
    <n v="-13"/>
    <n v="-13"/>
    <n v="-14"/>
    <n v="-14"/>
    <n v="-14"/>
    <n v="-15"/>
  </r>
  <r>
    <s v="2025"/>
    <x v="1"/>
    <x v="0"/>
    <x v="1"/>
    <x v="4"/>
    <x v="4"/>
    <x v="31"/>
    <x v="220"/>
    <x v="828"/>
    <x v="13"/>
    <x v="9"/>
    <s v="007"/>
    <s v="00"/>
    <s v="269210"/>
    <s v="Defense Production Act, Negative Subsidies"/>
    <s v="DISC "/>
    <s v=""/>
    <s v="200403"/>
    <s v="01"/>
    <s v="PROP"/>
    <s v="R"/>
    <n v="-25"/>
    <n v="-9"/>
    <n v="0"/>
    <n v="0"/>
    <n v="0"/>
    <n v="0"/>
    <n v="0"/>
    <n v="0"/>
    <n v="0"/>
    <n v="0"/>
    <n v="0"/>
    <n v="0"/>
  </r>
  <r>
    <s v="2025"/>
    <x v="1"/>
    <x v="0"/>
    <x v="1"/>
    <x v="6"/>
    <x v="6"/>
    <x v="40"/>
    <x v="181"/>
    <x v="829"/>
    <x v="17"/>
    <x v="10"/>
    <s v="019"/>
    <s v="00"/>
    <s v="089400"/>
    <s v="Fees and Recoveries, Federal Energy Regulatory Commission"/>
    <s v="DISC "/>
    <s v=""/>
    <s v="200403"/>
    <s v="01"/>
    <s v="OG"/>
    <s v="R"/>
    <n v="-3"/>
    <n v="-9"/>
    <n v="-9"/>
    <n v="-9"/>
    <n v="-9"/>
    <n v="-10"/>
    <n v="-10"/>
    <n v="-10"/>
    <n v="-10"/>
    <n v="-11"/>
    <n v="-11"/>
    <n v="-11"/>
  </r>
  <r>
    <s v="2025"/>
    <x v="1"/>
    <x v="0"/>
    <x v="1"/>
    <x v="6"/>
    <x v="6"/>
    <x v="40"/>
    <x v="181"/>
    <x v="830"/>
    <x v="68"/>
    <x v="11"/>
    <s v="019"/>
    <s v="00"/>
    <s v="223400"/>
    <s v="Sale of Strategic Petroleum Reserve Oil"/>
    <s v="DISC "/>
    <s v=""/>
    <s v="133003"/>
    <s v="01"/>
    <s v="PROP"/>
    <s v="R"/>
    <n v="0"/>
    <n v="0"/>
    <n v="-95"/>
    <n v="0"/>
    <n v="0"/>
    <n v="0"/>
    <n v="0"/>
    <n v="0"/>
    <n v="0"/>
    <n v="0"/>
    <n v="0"/>
    <n v="0"/>
  </r>
  <r>
    <s v="2025"/>
    <x v="1"/>
    <x v="0"/>
    <x v="1"/>
    <x v="6"/>
    <x v="6"/>
    <x v="40"/>
    <x v="181"/>
    <x v="831"/>
    <x v="18"/>
    <x v="9"/>
    <s v="019"/>
    <s v="00"/>
    <s v="267910"/>
    <s v="Title 17 Innovative Technology Loan Guarantees, Negative Subsidies"/>
    <s v="DISC "/>
    <s v=""/>
    <s v="200403"/>
    <s v="01"/>
    <s v="PROP"/>
    <s v="R"/>
    <n v="-15"/>
    <n v="-7"/>
    <n v="-2"/>
    <n v="-2"/>
    <n v="-2"/>
    <n v="-2"/>
    <n v="-2"/>
    <n v="-2"/>
    <n v="-2"/>
    <n v="-2"/>
    <n v="-2"/>
    <n v="-2"/>
  </r>
  <r>
    <s v="2025"/>
    <x v="1"/>
    <x v="0"/>
    <x v="1"/>
    <x v="8"/>
    <x v="8"/>
    <x v="40"/>
    <x v="223"/>
    <x v="832"/>
    <x v="15"/>
    <x v="9"/>
    <s v="024"/>
    <s v="00"/>
    <s v="539010"/>
    <s v="Unclaimed Checkpoint Money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0"/>
    <x v="1"/>
    <x v="8"/>
    <x v="8"/>
    <x v="40"/>
    <x v="223"/>
    <x v="833"/>
    <x v="15"/>
    <x v="10"/>
    <s v="024"/>
    <s v="00"/>
    <s v="554310"/>
    <s v="International Registered Traveler Program Fund"/>
    <s v="DISC "/>
    <s v=""/>
    <s v="200403"/>
    <s v="01"/>
    <s v="OG"/>
    <s v="R"/>
    <n v="-336"/>
    <n v="-401"/>
    <n v="-409"/>
    <n v="-432"/>
    <n v="-452"/>
    <n v="-461"/>
    <n v="-470"/>
    <n v="-479"/>
    <n v="-489"/>
    <n v="-499"/>
    <n v="-509"/>
    <n v="-519"/>
  </r>
  <r>
    <s v="2025"/>
    <x v="1"/>
    <x v="0"/>
    <x v="1"/>
    <x v="8"/>
    <x v="8"/>
    <x v="40"/>
    <x v="223"/>
    <x v="834"/>
    <x v="25"/>
    <x v="12"/>
    <s v="024"/>
    <s v="00"/>
    <s v="571030"/>
    <s v="Sale of Real Property, Coast Guard Housing Fund"/>
    <s v="DISC "/>
    <s v=""/>
    <s v="134003"/>
    <s v="01"/>
    <s v="PROP"/>
    <s v="R"/>
    <n v="-8"/>
    <n v="-4"/>
    <n v="-4"/>
    <n v="-4"/>
    <n v="-4"/>
    <n v="-4"/>
    <n v="-4"/>
    <n v="-4"/>
    <n v="-5"/>
    <n v="-5"/>
    <n v="-5"/>
    <n v="-5"/>
  </r>
  <r>
    <s v="2025"/>
    <x v="1"/>
    <x v="0"/>
    <x v="1"/>
    <x v="9"/>
    <x v="9"/>
    <x v="35"/>
    <x v="224"/>
    <x v="835"/>
    <x v="27"/>
    <x v="9"/>
    <s v="025"/>
    <s v="00"/>
    <s v="271910"/>
    <s v="FHA-General and Special Risk, Negative Subsidies"/>
    <s v="DISC "/>
    <s v=""/>
    <s v="200403"/>
    <s v="01"/>
    <s v="PROP"/>
    <s v="R"/>
    <n v="-309"/>
    <n v="-256"/>
    <n v="-375"/>
    <n v="-383"/>
    <n v="-391"/>
    <n v="-400"/>
    <n v="-410"/>
    <n v="-419"/>
    <n v="-429"/>
    <n v="-439"/>
    <n v="-449"/>
    <n v="-459"/>
  </r>
  <r>
    <s v="2025"/>
    <x v="1"/>
    <x v="0"/>
    <x v="1"/>
    <x v="9"/>
    <x v="9"/>
    <x v="35"/>
    <x v="224"/>
    <x v="836"/>
    <x v="2"/>
    <x v="10"/>
    <s v="025"/>
    <s v="00"/>
    <s v="811910"/>
    <s v="Mobile Home Inspection and Monitoring Fees, Manufactured Housing Fee Trust Fund"/>
    <s v="DISC "/>
    <s v=""/>
    <s v="200403"/>
    <s v="01"/>
    <s v="OG"/>
    <s v="R"/>
    <n v="-14"/>
    <n v="-16"/>
    <n v="-14"/>
    <n v="-14"/>
    <n v="-15"/>
    <n v="-15"/>
    <n v="-15"/>
    <n v="-16"/>
    <n v="-16"/>
    <n v="-16"/>
    <n v="-17"/>
    <n v="-17"/>
  </r>
  <r>
    <s v="2025"/>
    <x v="1"/>
    <x v="0"/>
    <x v="1"/>
    <x v="10"/>
    <x v="10"/>
    <x v="40"/>
    <x v="225"/>
    <x v="837"/>
    <x v="8"/>
    <x v="9"/>
    <s v="010"/>
    <s v="00"/>
    <s v="203200"/>
    <s v="Hardrock Mining Holding Fee"/>
    <s v="DISC "/>
    <s v=""/>
    <s v="200403"/>
    <s v="01"/>
    <s v="PROP"/>
    <s v="R"/>
    <n v="-61"/>
    <n v="-39"/>
    <n v="-37"/>
    <n v="-38"/>
    <n v="-39"/>
    <n v="-40"/>
    <n v="-41"/>
    <n v="-41"/>
    <n v="-42"/>
    <n v="-43"/>
    <n v="-44"/>
    <n v="-45"/>
  </r>
  <r>
    <s v="2025"/>
    <x v="1"/>
    <x v="0"/>
    <x v="1"/>
    <x v="10"/>
    <x v="10"/>
    <x v="40"/>
    <x v="225"/>
    <x v="838"/>
    <x v="62"/>
    <x v="9"/>
    <s v="010"/>
    <s v="00"/>
    <s v="322000"/>
    <s v="All Other General Fund Proprietary Receipts Including Budget Clearing Accounts"/>
    <s v="DISC "/>
    <s v="CHIMP"/>
    <s v="200403"/>
    <s v="01"/>
    <s v="PROP"/>
    <s v="R"/>
    <n v="0"/>
    <n v="0"/>
    <n v="1"/>
    <n v="0"/>
    <n v="0"/>
    <n v="0"/>
    <n v="0"/>
    <n v="0"/>
    <n v="0"/>
    <n v="0"/>
    <n v="0"/>
    <n v="0"/>
  </r>
  <r>
    <s v="2025"/>
    <x v="1"/>
    <x v="0"/>
    <x v="1"/>
    <x v="10"/>
    <x v="10"/>
    <x v="40"/>
    <x v="225"/>
    <x v="839"/>
    <x v="8"/>
    <x v="9"/>
    <s v="010"/>
    <s v="00"/>
    <s v="501710"/>
    <s v="Service Charges, Deposits, and Forfeitures, BLM"/>
    <s v="DISC "/>
    <s v=""/>
    <s v="200403"/>
    <s v="01"/>
    <s v="PROP"/>
    <s v="R"/>
    <n v="-72"/>
    <n v="-38"/>
    <n v="-35"/>
    <n v="-36"/>
    <n v="-36"/>
    <n v="-37"/>
    <n v="-38"/>
    <n v="-39"/>
    <n v="-40"/>
    <n v="-40"/>
    <n v="-41"/>
    <n v="-42"/>
  </r>
  <r>
    <s v="2025"/>
    <x v="1"/>
    <x v="0"/>
    <x v="1"/>
    <x v="10"/>
    <x v="10"/>
    <x v="40"/>
    <x v="225"/>
    <x v="840"/>
    <x v="9"/>
    <x v="9"/>
    <s v="010"/>
    <s v="00"/>
    <s v="517330"/>
    <s v="Central Valley Project Restoration Fund, Revenue"/>
    <s v="DISC "/>
    <s v=""/>
    <s v="200403"/>
    <s v="01"/>
    <s v="PROP"/>
    <s v="R"/>
    <n v="-41"/>
    <n v="-49"/>
    <n v="-56"/>
    <n v="-63"/>
    <n v="-65"/>
    <n v="-66"/>
    <n v="-68"/>
    <n v="-69"/>
    <n v="-71"/>
    <n v="-73"/>
    <n v="-74"/>
    <n v="-76"/>
  </r>
  <r>
    <s v="2025"/>
    <x v="1"/>
    <x v="0"/>
    <x v="1"/>
    <x v="10"/>
    <x v="10"/>
    <x v="40"/>
    <x v="225"/>
    <x v="841"/>
    <x v="29"/>
    <x v="9"/>
    <s v="010"/>
    <s v="00"/>
    <s v="576210"/>
    <s v="Fees, National Park Medical Services Fund"/>
    <s v="DISC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5"/>
    <x v="1"/>
    <x v="0"/>
    <x v="1"/>
    <x v="11"/>
    <x v="11"/>
    <x v="35"/>
    <x v="227"/>
    <x v="842"/>
    <x v="4"/>
    <x v="10"/>
    <s v="011"/>
    <s v="00"/>
    <s v="507310"/>
    <s v="Fees for Bankruptcy Oversight, U.S. Trustees System"/>
    <s v="DISC "/>
    <s v=""/>
    <s v="200403"/>
    <s v="01"/>
    <s v="OG"/>
    <s v="R"/>
    <n v="-213"/>
    <n v="-253"/>
    <n v="-290"/>
    <n v="-297"/>
    <n v="-303"/>
    <n v="-310"/>
    <n v="-318"/>
    <n v="-325"/>
    <n v="-332"/>
    <n v="-340"/>
    <n v="-348"/>
    <n v="-356"/>
  </r>
  <r>
    <s v="2025"/>
    <x v="1"/>
    <x v="0"/>
    <x v="1"/>
    <x v="13"/>
    <x v="13"/>
    <x v="35"/>
    <x v="229"/>
    <x v="843"/>
    <x v="39"/>
    <x v="9"/>
    <s v="014"/>
    <s v="00"/>
    <s v="571310"/>
    <s v="Expedited Passport Fees, Consular and Border Security Programs"/>
    <s v="DISC "/>
    <s v=""/>
    <s v="200403"/>
    <s v="01"/>
    <s v="PROP"/>
    <s v="R"/>
    <n v="-479"/>
    <n v="-344"/>
    <n v="-306"/>
    <n v="-313"/>
    <n v="-320"/>
    <n v="-328"/>
    <n v="-335"/>
    <n v="-343"/>
    <n v="-351"/>
    <n v="-359"/>
    <n v="-367"/>
    <n v="-375"/>
  </r>
  <r>
    <s v="2025"/>
    <x v="1"/>
    <x v="0"/>
    <x v="1"/>
    <x v="13"/>
    <x v="13"/>
    <x v="35"/>
    <x v="229"/>
    <x v="844"/>
    <x v="39"/>
    <x v="9"/>
    <s v="014"/>
    <s v="00"/>
    <s v="571330"/>
    <s v="Passport Security Surcharge, Consular and Border Security Programs"/>
    <s v="DISC "/>
    <s v=""/>
    <s v="200403"/>
    <s v="01"/>
    <s v="PROP"/>
    <s v="R"/>
    <n v="-1647"/>
    <n v="-1616"/>
    <n v="-1613"/>
    <n v="-1650"/>
    <n v="-1688"/>
    <n v="-1727"/>
    <n v="-1767"/>
    <n v="-1807"/>
    <n v="-1849"/>
    <n v="-1891"/>
    <n v="-1935"/>
    <n v="-1979"/>
  </r>
  <r>
    <s v="2025"/>
    <x v="1"/>
    <x v="0"/>
    <x v="1"/>
    <x v="13"/>
    <x v="13"/>
    <x v="35"/>
    <x v="229"/>
    <x v="845"/>
    <x v="39"/>
    <x v="9"/>
    <s v="014"/>
    <s v="00"/>
    <s v="571340"/>
    <s v="Western Hemisphere Travel Surcharge, Consular and Border Security Programs"/>
    <s v="DISC "/>
    <s v=""/>
    <s v="200403"/>
    <s v="01"/>
    <s v="PROP"/>
    <s v="R"/>
    <n v="0"/>
    <n v="-500"/>
    <n v="-506"/>
    <n v="-518"/>
    <n v="-530"/>
    <n v="-542"/>
    <n v="-554"/>
    <n v="-567"/>
    <n v="-580"/>
    <n v="-593"/>
    <n v="-607"/>
    <n v="-621"/>
  </r>
  <r>
    <s v="2025"/>
    <x v="1"/>
    <x v="0"/>
    <x v="1"/>
    <x v="13"/>
    <x v="13"/>
    <x v="35"/>
    <x v="229"/>
    <x v="846"/>
    <x v="39"/>
    <x v="9"/>
    <s v="014"/>
    <s v="00"/>
    <s v="571350"/>
    <s v="Machine-Readable Visa Fee, Consular and Border Security Programs"/>
    <s v="DISC "/>
    <s v=""/>
    <s v="200403"/>
    <s v="02"/>
    <s v="PROP"/>
    <s v="R"/>
    <n v="-2220"/>
    <n v="-2119"/>
    <n v="-2032"/>
    <n v="-2079"/>
    <n v="-2127"/>
    <n v="-2175"/>
    <n v="-2225"/>
    <n v="-2277"/>
    <n v="-2329"/>
    <n v="-2383"/>
    <n v="-2437"/>
    <n v="-2493"/>
  </r>
  <r>
    <s v="2025"/>
    <x v="1"/>
    <x v="0"/>
    <x v="1"/>
    <x v="13"/>
    <x v="13"/>
    <x v="35"/>
    <x v="229"/>
    <x v="846"/>
    <x v="39"/>
    <x v="9"/>
    <s v="014"/>
    <s v="00"/>
    <s v="571350"/>
    <s v="Machine-Readable Visa Fee, Consular and Border Security Programs"/>
    <s v="DISC "/>
    <s v=""/>
    <s v="200403"/>
    <s v="03"/>
    <s v="PROP"/>
    <s v="R"/>
    <n v="0"/>
    <n v="-3"/>
    <n v="-6"/>
    <n v="-6"/>
    <n v="-6"/>
    <n v="-6"/>
    <n v="-6"/>
    <n v="-7"/>
    <n v="-7"/>
    <n v="-7"/>
    <n v="-7"/>
    <n v="-7"/>
  </r>
  <r>
    <s v="2025"/>
    <x v="1"/>
    <x v="0"/>
    <x v="1"/>
    <x v="13"/>
    <x v="13"/>
    <x v="35"/>
    <x v="229"/>
    <x v="846"/>
    <x v="39"/>
    <x v="9"/>
    <s v="014"/>
    <s v="00"/>
    <s v="571350"/>
    <s v="Machine-Readable Visa Fee, Consular and Border Security Programs"/>
    <s v="DISC "/>
    <s v=""/>
    <s v="200403"/>
    <s v="04"/>
    <s v="PROP"/>
    <s v="R"/>
    <n v="0"/>
    <n v="0"/>
    <n v="0"/>
    <n v="0"/>
    <n v="-143"/>
    <n v="-285"/>
    <n v="-285"/>
    <n v="-285"/>
    <n v="-285"/>
    <n v="-285"/>
    <n v="-285"/>
    <n v="-285"/>
  </r>
  <r>
    <s v="2025"/>
    <x v="1"/>
    <x v="0"/>
    <x v="1"/>
    <x v="13"/>
    <x v="13"/>
    <x v="35"/>
    <x v="229"/>
    <x v="847"/>
    <x v="39"/>
    <x v="9"/>
    <s v="014"/>
    <s v="00"/>
    <s v="571360"/>
    <s v="Immigrant Visa Security Surcharge, Consular and Border Security Programs"/>
    <s v="DISC "/>
    <s v=""/>
    <s v="200403"/>
    <s v="01"/>
    <s v="PROP"/>
    <s v="R"/>
    <n v="-61"/>
    <n v="-54"/>
    <n v="-54"/>
    <n v="-55"/>
    <n v="-57"/>
    <n v="-58"/>
    <n v="-59"/>
    <n v="-61"/>
    <n v="-62"/>
    <n v="-63"/>
    <n v="-65"/>
    <n v="-66"/>
  </r>
  <r>
    <s v="2025"/>
    <x v="1"/>
    <x v="0"/>
    <x v="1"/>
    <x v="13"/>
    <x v="13"/>
    <x v="35"/>
    <x v="229"/>
    <x v="848"/>
    <x v="39"/>
    <x v="9"/>
    <s v="014"/>
    <s v="00"/>
    <s v="571370"/>
    <s v="Affidavit of Support Fee, Consular and Border Security Programs"/>
    <s v="DISC "/>
    <s v=""/>
    <s v="200403"/>
    <s v="01"/>
    <s v="PROP"/>
    <s v="R"/>
    <n v="-45"/>
    <n v="-35"/>
    <n v="-34"/>
    <n v="-35"/>
    <n v="-36"/>
    <n v="-36"/>
    <n v="-37"/>
    <n v="-38"/>
    <n v="-39"/>
    <n v="-40"/>
    <n v="-41"/>
    <n v="-42"/>
  </r>
  <r>
    <s v="2025"/>
    <x v="1"/>
    <x v="0"/>
    <x v="1"/>
    <x v="13"/>
    <x v="13"/>
    <x v="35"/>
    <x v="229"/>
    <x v="849"/>
    <x v="39"/>
    <x v="9"/>
    <s v="014"/>
    <s v="00"/>
    <s v="571380"/>
    <s v="Diversity Immigrant Lottery Fee, Consular and Border Security Programs"/>
    <s v="DISC "/>
    <s v=""/>
    <s v="200403"/>
    <s v="01"/>
    <s v="PROP"/>
    <s v="R"/>
    <n v="-22"/>
    <n v="-16"/>
    <n v="-16"/>
    <n v="-16"/>
    <n v="-17"/>
    <n v="-17"/>
    <n v="-18"/>
    <n v="-18"/>
    <n v="-18"/>
    <n v="-19"/>
    <n v="-19"/>
    <n v="-20"/>
  </r>
  <r>
    <s v="2025"/>
    <x v="1"/>
    <x v="0"/>
    <x v="1"/>
    <x v="13"/>
    <x v="13"/>
    <x v="35"/>
    <x v="229"/>
    <x v="850"/>
    <x v="39"/>
    <x v="9"/>
    <s v="014"/>
    <s v="00"/>
    <s v="571390"/>
    <s v="Passport Application and Execution Fee, Consular and Border Security Programs"/>
    <s v="DISC "/>
    <s v=""/>
    <s v="200403"/>
    <s v="01"/>
    <s v="PROP"/>
    <s v="R"/>
    <n v="-491"/>
    <n v="-481"/>
    <n v="-491"/>
    <n v="-502"/>
    <n v="-514"/>
    <n v="-526"/>
    <n v="-538"/>
    <n v="-550"/>
    <n v="-563"/>
    <n v="-576"/>
    <n v="-589"/>
    <n v="-603"/>
  </r>
  <r>
    <s v="2025"/>
    <x v="1"/>
    <x v="0"/>
    <x v="1"/>
    <x v="14"/>
    <x v="14"/>
    <x v="6"/>
    <x v="230"/>
    <x v="851"/>
    <x v="43"/>
    <x v="9"/>
    <s v="021"/>
    <s v="00"/>
    <s v="276010"/>
    <s v="Railroad Rehabilitation and Improvement Financing, Negative Subsidies"/>
    <s v="DISC "/>
    <s v=""/>
    <s v="200403"/>
    <s v="01"/>
    <s v="PROP"/>
    <s v="R"/>
    <n v="-2"/>
    <n v="-13"/>
    <n v="-2"/>
    <n v="0"/>
    <n v="0"/>
    <n v="0"/>
    <n v="0"/>
    <n v="0"/>
    <n v="0"/>
    <n v="0"/>
    <n v="0"/>
    <n v="0"/>
  </r>
  <r>
    <s v="2025"/>
    <x v="1"/>
    <x v="0"/>
    <x v="1"/>
    <x v="14"/>
    <x v="14"/>
    <x v="6"/>
    <x v="230"/>
    <x v="852"/>
    <x v="43"/>
    <x v="9"/>
    <s v="021"/>
    <s v="00"/>
    <s v="276810"/>
    <s v="Transportation Infrastructure Finance and Innovation Program, Negative Subsidies"/>
    <s v="DISC "/>
    <s v=""/>
    <s v="200403"/>
    <s v="01"/>
    <s v="PROP"/>
    <s v="R"/>
    <n v="-52"/>
    <n v="-51"/>
    <n v="-21"/>
    <n v="-14"/>
    <n v="-1"/>
    <n v="0"/>
    <n v="0"/>
    <n v="0"/>
    <n v="0"/>
    <n v="0"/>
    <n v="0"/>
    <n v="0"/>
  </r>
  <r>
    <s v="2025"/>
    <x v="1"/>
    <x v="0"/>
    <x v="1"/>
    <x v="14"/>
    <x v="14"/>
    <x v="6"/>
    <x v="230"/>
    <x v="853"/>
    <x v="42"/>
    <x v="10"/>
    <s v="021"/>
    <s v="00"/>
    <s v="517200"/>
    <s v="Pipeline Safety Fund"/>
    <s v="DISC "/>
    <s v=""/>
    <s v="200403"/>
    <s v="01"/>
    <s v="OG"/>
    <s v="R"/>
    <n v="-146"/>
    <n v="-154"/>
    <n v="-196"/>
    <n v="-201"/>
    <n v="-205"/>
    <n v="-210"/>
    <n v="-215"/>
    <n v="-220"/>
    <n v="-225"/>
    <n v="-230"/>
    <n v="-235"/>
    <n v="-241"/>
  </r>
  <r>
    <s v="2025"/>
    <x v="1"/>
    <x v="0"/>
    <x v="1"/>
    <x v="14"/>
    <x v="14"/>
    <x v="6"/>
    <x v="230"/>
    <x v="854"/>
    <x v="42"/>
    <x v="10"/>
    <s v="021"/>
    <s v="00"/>
    <s v="517240"/>
    <s v="Underground Natural Gas Storage Facility Safety"/>
    <s v="DISC "/>
    <s v=""/>
    <s v="200403"/>
    <s v="01"/>
    <s v="OG"/>
    <s v="R"/>
    <n v="-7"/>
    <n v="-7"/>
    <n v="-7"/>
    <n v="-7"/>
    <n v="-7"/>
    <n v="-7"/>
    <n v="-8"/>
    <n v="-8"/>
    <n v="-8"/>
    <n v="-8"/>
    <n v="-8"/>
    <n v="-9"/>
  </r>
  <r>
    <s v="2025"/>
    <x v="1"/>
    <x v="0"/>
    <x v="1"/>
    <x v="15"/>
    <x v="15"/>
    <x v="40"/>
    <x v="231"/>
    <x v="855"/>
    <x v="55"/>
    <x v="9"/>
    <s v="015"/>
    <s v="00"/>
    <s v="267710"/>
    <s v="Community Development Financial Institutions Fund, Negative Subsidies"/>
    <s v="DISC "/>
    <s v=""/>
    <s v="200403"/>
    <s v="01"/>
    <s v="PROP"/>
    <s v="R"/>
    <n v="-7"/>
    <n v="0"/>
    <n v="0"/>
    <n v="0"/>
    <n v="0"/>
    <n v="0"/>
    <n v="0"/>
    <n v="0"/>
    <n v="0"/>
    <n v="0"/>
    <n v="0"/>
    <n v="0"/>
  </r>
  <r>
    <s v="2025"/>
    <x v="1"/>
    <x v="0"/>
    <x v="1"/>
    <x v="16"/>
    <x v="16"/>
    <x v="40"/>
    <x v="182"/>
    <x v="856"/>
    <x v="46"/>
    <x v="9"/>
    <s v="029"/>
    <s v="00"/>
    <s v="528710"/>
    <s v="Pharmaceutical Co-payments, MCCF"/>
    <s v="DISC "/>
    <s v=""/>
    <s v="200403"/>
    <s v="01"/>
    <s v="PROP"/>
    <s v="R"/>
    <n v="-389"/>
    <n v="-336"/>
    <n v="-376"/>
    <n v="-385"/>
    <n v="-393"/>
    <n v="-403"/>
    <n v="-412"/>
    <n v="-421"/>
    <n v="-431"/>
    <n v="-441"/>
    <n v="-451"/>
    <n v="-461"/>
  </r>
  <r>
    <s v="2025"/>
    <x v="1"/>
    <x v="0"/>
    <x v="1"/>
    <x v="16"/>
    <x v="16"/>
    <x v="40"/>
    <x v="182"/>
    <x v="857"/>
    <x v="46"/>
    <x v="9"/>
    <s v="029"/>
    <s v="00"/>
    <s v="528711"/>
    <s v="Medical Care Collections Fund, Third Party Prescription Claims"/>
    <s v="DISC "/>
    <s v=""/>
    <s v="200403"/>
    <s v="01"/>
    <s v="PROP"/>
    <s v="R"/>
    <n v="-159"/>
    <n v="-173"/>
    <n v="-183"/>
    <n v="-187"/>
    <n v="-192"/>
    <n v="-196"/>
    <n v="-200"/>
    <n v="-205"/>
    <n v="-210"/>
    <n v="-215"/>
    <n v="-220"/>
    <n v="-225"/>
  </r>
  <r>
    <s v="2025"/>
    <x v="1"/>
    <x v="0"/>
    <x v="1"/>
    <x v="16"/>
    <x v="16"/>
    <x v="40"/>
    <x v="182"/>
    <x v="858"/>
    <x v="46"/>
    <x v="9"/>
    <s v="029"/>
    <s v="00"/>
    <s v="528712"/>
    <s v="Enhanced-use Lease Proceeds, MCCF"/>
    <s v="DISC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0"/>
    <x v="1"/>
    <x v="16"/>
    <x v="16"/>
    <x v="40"/>
    <x v="182"/>
    <x v="859"/>
    <x v="46"/>
    <x v="9"/>
    <s v="029"/>
    <s v="00"/>
    <s v="528713"/>
    <s v="Fee Basis 3rd Party MCCF"/>
    <s v="DISC "/>
    <s v=""/>
    <s v="200403"/>
    <s v="01"/>
    <s v="PROP"/>
    <s v="R"/>
    <n v="-804"/>
    <n v="-861"/>
    <n v="-868"/>
    <n v="-888"/>
    <n v="-908"/>
    <n v="-929"/>
    <n v="-951"/>
    <n v="-973"/>
    <n v="-995"/>
    <n v="-1018"/>
    <n v="-1041"/>
    <n v="-1065"/>
  </r>
  <r>
    <s v="2025"/>
    <x v="1"/>
    <x v="0"/>
    <x v="1"/>
    <x v="16"/>
    <x v="16"/>
    <x v="40"/>
    <x v="182"/>
    <x v="860"/>
    <x v="46"/>
    <x v="9"/>
    <s v="029"/>
    <s v="00"/>
    <s v="528714"/>
    <s v="Fee Basis First Party Collections, Medical Care Collections Fund"/>
    <s v="DISC "/>
    <s v=""/>
    <s v="200403"/>
    <s v="01"/>
    <s v="PROP"/>
    <s v="R"/>
    <n v="-40"/>
    <n v="-24"/>
    <n v="-34"/>
    <n v="-35"/>
    <n v="-36"/>
    <n v="-36"/>
    <n v="-37"/>
    <n v="-38"/>
    <n v="-39"/>
    <n v="-40"/>
    <n v="-41"/>
    <n v="-42"/>
  </r>
  <r>
    <s v="2025"/>
    <x v="1"/>
    <x v="0"/>
    <x v="1"/>
    <x v="16"/>
    <x v="16"/>
    <x v="40"/>
    <x v="182"/>
    <x v="861"/>
    <x v="46"/>
    <x v="9"/>
    <s v="029"/>
    <s v="00"/>
    <s v="528730"/>
    <s v="First Party Collections, MCCF"/>
    <s v="DISC "/>
    <s v=""/>
    <s v="200403"/>
    <s v="01"/>
    <s v="PROP"/>
    <s v="R"/>
    <n v="-143"/>
    <n v="-133"/>
    <n v="-118"/>
    <n v="-121"/>
    <n v="-123"/>
    <n v="-126"/>
    <n v="-129"/>
    <n v="-132"/>
    <n v="-135"/>
    <n v="-138"/>
    <n v="-142"/>
    <n v="-145"/>
  </r>
  <r>
    <s v="2025"/>
    <x v="1"/>
    <x v="0"/>
    <x v="1"/>
    <x v="16"/>
    <x v="16"/>
    <x v="40"/>
    <x v="182"/>
    <x v="862"/>
    <x v="46"/>
    <x v="9"/>
    <s v="029"/>
    <s v="00"/>
    <s v="528740"/>
    <s v="Third Party Collections, MCCF"/>
    <s v="DISC "/>
    <s v=""/>
    <s v="200403"/>
    <s v="01"/>
    <s v="PROP"/>
    <s v="R"/>
    <n v="-2550"/>
    <n v="-2710"/>
    <n v="-2778"/>
    <n v="-2842"/>
    <n v="-2907"/>
    <n v="-2974"/>
    <n v="-3043"/>
    <n v="-3113"/>
    <n v="-3184"/>
    <n v="-3257"/>
    <n v="-3332"/>
    <n v="-3409"/>
  </r>
  <r>
    <s v="2025"/>
    <x v="1"/>
    <x v="0"/>
    <x v="1"/>
    <x v="16"/>
    <x v="16"/>
    <x v="40"/>
    <x v="182"/>
    <x v="863"/>
    <x v="46"/>
    <x v="9"/>
    <s v="029"/>
    <s v="00"/>
    <s v="528760"/>
    <s v="Parking Fees, MCCF"/>
    <s v="DISC "/>
    <s v=""/>
    <s v="200403"/>
    <s v="01"/>
    <s v="PROP"/>
    <s v="R"/>
    <n v="-4"/>
    <n v="-3"/>
    <n v="-3"/>
    <n v="-3"/>
    <n v="-3"/>
    <n v="-3"/>
    <n v="-3"/>
    <n v="-3"/>
    <n v="-3"/>
    <n v="-4"/>
    <n v="-4"/>
    <n v="-4"/>
  </r>
  <r>
    <s v="2025"/>
    <x v="1"/>
    <x v="0"/>
    <x v="1"/>
    <x v="16"/>
    <x v="16"/>
    <x v="40"/>
    <x v="182"/>
    <x v="864"/>
    <x v="46"/>
    <x v="9"/>
    <s v="029"/>
    <s v="00"/>
    <s v="528770"/>
    <s v="Compensated Work Therapy, MCCF"/>
    <s v="DISC "/>
    <s v=""/>
    <s v="200403"/>
    <s v="01"/>
    <s v="PROP"/>
    <s v="R"/>
    <n v="-39"/>
    <n v="-25"/>
    <n v="-25"/>
    <n v="-26"/>
    <n v="-26"/>
    <n v="-27"/>
    <n v="-27"/>
    <n v="-28"/>
    <n v="-29"/>
    <n v="-29"/>
    <n v="-30"/>
    <n v="-31"/>
  </r>
  <r>
    <s v="2025"/>
    <x v="1"/>
    <x v="0"/>
    <x v="1"/>
    <x v="16"/>
    <x v="16"/>
    <x v="40"/>
    <x v="182"/>
    <x v="865"/>
    <x v="46"/>
    <x v="9"/>
    <s v="029"/>
    <s v="00"/>
    <s v="528790"/>
    <s v="MCCF, Long-term Care Copayments"/>
    <s v="DISC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5"/>
    <x v="1"/>
    <x v="0"/>
    <x v="1"/>
    <x v="19"/>
    <x v="19"/>
    <x v="38"/>
    <x v="126"/>
    <x v="866"/>
    <x v="31"/>
    <x v="9"/>
    <s v="020"/>
    <s v="00"/>
    <s v="537410"/>
    <s v="Registration Service Fees, Pesticide Registration Fund"/>
    <s v="DISC "/>
    <s v=""/>
    <s v="200403"/>
    <s v="01"/>
    <s v="PROP"/>
    <s v="R"/>
    <n v="-20"/>
    <n v="-26"/>
    <n v="-26"/>
    <n v="-27"/>
    <n v="-27"/>
    <n v="-28"/>
    <n v="-28"/>
    <n v="-29"/>
    <n v="-30"/>
    <n v="-30"/>
    <n v="-31"/>
    <n v="-32"/>
  </r>
  <r>
    <s v="2025"/>
    <x v="1"/>
    <x v="0"/>
    <x v="1"/>
    <x v="19"/>
    <x v="19"/>
    <x v="38"/>
    <x v="126"/>
    <x v="867"/>
    <x v="31"/>
    <x v="9"/>
    <s v="020"/>
    <s v="00"/>
    <s v="566410"/>
    <s v="User Fees, TSCA Service Fee Fund"/>
    <s v="DISC "/>
    <s v=""/>
    <s v="200403"/>
    <s v="01"/>
    <s v="PROP"/>
    <s v="R"/>
    <n v="-4"/>
    <n v="-36"/>
    <n v="-31"/>
    <n v="-32"/>
    <n v="-32"/>
    <n v="-33"/>
    <n v="-34"/>
    <n v="-35"/>
    <n v="-36"/>
    <n v="-36"/>
    <n v="-37"/>
    <n v="-38"/>
  </r>
  <r>
    <s v="2025"/>
    <x v="1"/>
    <x v="0"/>
    <x v="1"/>
    <x v="27"/>
    <x v="27"/>
    <x v="38"/>
    <x v="153"/>
    <x v="868"/>
    <x v="59"/>
    <x v="9"/>
    <s v="016"/>
    <s v="00"/>
    <s v="541910"/>
    <s v="State Supplemental Fees, SSI"/>
    <s v="DISC "/>
    <s v=""/>
    <s v="200403"/>
    <s v="01"/>
    <s v="PROP"/>
    <s v="R"/>
    <n v="-152"/>
    <n v="-147"/>
    <n v="-170"/>
    <n v="-173"/>
    <n v="-180"/>
    <n v="-205"/>
    <n v="-181"/>
    <n v="-205"/>
    <n v="-213"/>
    <n v="-221"/>
    <n v="-249"/>
    <n v="-218"/>
  </r>
  <r>
    <s v="2025"/>
    <x v="1"/>
    <x v="0"/>
    <x v="1"/>
    <x v="79"/>
    <x v="79"/>
    <x v="38"/>
    <x v="253"/>
    <x v="869"/>
    <x v="50"/>
    <x v="9"/>
    <s v="351"/>
    <s v="00"/>
    <s v="272710"/>
    <s v="Export-Import Bank Loans, Negative Subsidies"/>
    <s v="DISC "/>
    <s v=""/>
    <s v="200403"/>
    <s v="01"/>
    <s v="PROP"/>
    <s v="R"/>
    <n v="0"/>
    <n v="-75"/>
    <n v="-184"/>
    <n v="-188"/>
    <n v="-193"/>
    <n v="-197"/>
    <n v="-202"/>
    <n v="-206"/>
    <n v="-211"/>
    <n v="-216"/>
    <n v="-221"/>
    <n v="-226"/>
  </r>
  <r>
    <s v="2025"/>
    <x v="1"/>
    <x v="0"/>
    <x v="1"/>
    <x v="48"/>
    <x v="48"/>
    <x v="38"/>
    <x v="174"/>
    <x v="870"/>
    <x v="17"/>
    <x v="10"/>
    <s v="429"/>
    <s v="00"/>
    <s v="528010"/>
    <s v="Nuclear Facility Fees, Nuclear Regulatory Commission"/>
    <s v="DISC "/>
    <s v=""/>
    <s v="200403"/>
    <s v="01"/>
    <s v="OG"/>
    <s v="R"/>
    <n v="-761"/>
    <n v="-778"/>
    <n v="-808"/>
    <n v="-827"/>
    <n v="-846"/>
    <n v="-865"/>
    <n v="-885"/>
    <n v="-905"/>
    <n v="-926"/>
    <n v="-947"/>
    <n v="-969"/>
    <n v="-991"/>
  </r>
  <r>
    <s v="2025"/>
    <x v="1"/>
    <x v="0"/>
    <x v="1"/>
    <x v="48"/>
    <x v="48"/>
    <x v="38"/>
    <x v="174"/>
    <x v="870"/>
    <x v="17"/>
    <x v="10"/>
    <s v="429"/>
    <s v="00"/>
    <s v="528010"/>
    <s v="Nuclear Facility Fees, Nuclear Regulatory Commission"/>
    <s v="DISC "/>
    <s v=""/>
    <s v="200403"/>
    <s v="02"/>
    <s v="OG"/>
    <s v="R"/>
    <n v="-13"/>
    <n v="-13"/>
    <n v="-16"/>
    <n v="-16"/>
    <n v="-17"/>
    <n v="-17"/>
    <n v="-18"/>
    <n v="-18"/>
    <n v="-18"/>
    <n v="-19"/>
    <n v="-19"/>
    <n v="-20"/>
  </r>
  <r>
    <s v="2025"/>
    <x v="1"/>
    <x v="0"/>
    <x v="1"/>
    <x v="82"/>
    <x v="82"/>
    <x v="38"/>
    <x v="256"/>
    <x v="871"/>
    <x v="2"/>
    <x v="10"/>
    <s v="526"/>
    <s v="00"/>
    <s v="537660"/>
    <s v="Civil Monetary Penalties, Public Company Accounting Oversight Board"/>
    <s v="DISC "/>
    <s v=""/>
    <s v="200403"/>
    <s v="01"/>
    <s v="OG"/>
    <s v="R"/>
    <n v="-3"/>
    <n v="-3"/>
    <n v="-3"/>
    <n v="-3"/>
    <n v="-3"/>
    <n v="-3"/>
    <n v="-3"/>
    <n v="-3"/>
    <n v="-3"/>
    <n v="-3"/>
    <n v="-3"/>
    <n v="-3"/>
  </r>
  <r>
    <s v="2025"/>
    <x v="1"/>
    <x v="1"/>
    <x v="0"/>
    <x v="0"/>
    <x v="0"/>
    <x v="32"/>
    <x v="187"/>
    <x v="429"/>
    <x v="30"/>
    <x v="13"/>
    <s v="001"/>
    <s v="30"/>
    <s v="4505"/>
    <s v="Government Publishing Office Business Operations Revolving Fund"/>
    <s v="MAND "/>
    <s v=""/>
    <s v="412341"/>
    <s v="01"/>
    <s v="PROP"/>
    <s v="A"/>
    <n v="-3"/>
    <n v="-24"/>
    <n v="-24"/>
    <n v="-15"/>
    <n v="-16"/>
    <n v="-17"/>
    <n v="-18"/>
    <n v="-19"/>
    <n v="-20"/>
    <n v="-21"/>
    <n v="-21"/>
    <n v="-21"/>
  </r>
  <r>
    <s v="2025"/>
    <x v="1"/>
    <x v="1"/>
    <x v="0"/>
    <x v="2"/>
    <x v="2"/>
    <x v="6"/>
    <x v="7"/>
    <x v="16"/>
    <x v="5"/>
    <x v="13"/>
    <s v="005"/>
    <s v="03"/>
    <s v="9913"/>
    <s v="Office of the Secretary"/>
    <s v="MAND "/>
    <s v=""/>
    <s v="412341"/>
    <s v="01"/>
    <s v="PROP"/>
    <s v="A"/>
    <n v="-25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13"/>
    <x v="14"/>
    <x v="26"/>
    <x v="5"/>
    <x v="13"/>
    <s v="005"/>
    <s v="20"/>
    <s v="1500"/>
    <s v="Research and Education Activitie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16"/>
    <x v="17"/>
    <x v="872"/>
    <x v="5"/>
    <x v="13"/>
    <s v="005"/>
    <s v="45"/>
    <s v="4050"/>
    <s v="Fee Funded Inspection, Weighing, and Examination Services"/>
    <s v="MAND "/>
    <s v=""/>
    <s v="412341"/>
    <s v="01"/>
    <s v="PROP"/>
    <s v="A"/>
    <n v="-34"/>
    <n v="-55"/>
    <n v="-60"/>
    <n v="-60"/>
    <n v="-60"/>
    <n v="-60"/>
    <n v="-60"/>
    <n v="-60"/>
    <n v="-60"/>
    <n v="-60"/>
    <n v="-60"/>
    <n v="-60"/>
  </r>
  <r>
    <s v="2025"/>
    <x v="1"/>
    <x v="1"/>
    <x v="0"/>
    <x v="2"/>
    <x v="2"/>
    <x v="16"/>
    <x v="17"/>
    <x v="873"/>
    <x v="7"/>
    <x v="13"/>
    <s v="005"/>
    <s v="45"/>
    <s v="8412"/>
    <s v="Milk Market Orders Assessment Fund"/>
    <s v="MAND "/>
    <s v=""/>
    <s v="412341"/>
    <s v="01"/>
    <s v="PROP"/>
    <s v="A"/>
    <n v="-65"/>
    <n v="-68"/>
    <n v="-71"/>
    <n v="-58"/>
    <n v="-58"/>
    <n v="-58"/>
    <n v="-58"/>
    <n v="-58"/>
    <n v="-58"/>
    <n v="-58"/>
    <n v="-58"/>
    <n v="-58"/>
  </r>
  <r>
    <s v="2025"/>
    <x v="1"/>
    <x v="1"/>
    <x v="0"/>
    <x v="2"/>
    <x v="2"/>
    <x v="2"/>
    <x v="188"/>
    <x v="432"/>
    <x v="7"/>
    <x v="13"/>
    <s v="005"/>
    <s v="47"/>
    <s v="4085"/>
    <s v="Federal Crop Insurance Corporation Fund"/>
    <s v="MAND "/>
    <s v=""/>
    <s v="412341"/>
    <s v="01"/>
    <s v="PROP"/>
    <s v="A"/>
    <n v="-7214"/>
    <n v="-6950"/>
    <n v="-6576"/>
    <n v="-6513"/>
    <n v="-6499"/>
    <n v="-6614"/>
    <n v="-6706"/>
    <n v="-6757"/>
    <n v="-6807"/>
    <n v="-6866"/>
    <n v="-6924"/>
    <n v="-6974"/>
  </r>
  <r>
    <s v="2025"/>
    <x v="1"/>
    <x v="1"/>
    <x v="0"/>
    <x v="2"/>
    <x v="2"/>
    <x v="18"/>
    <x v="19"/>
    <x v="433"/>
    <x v="7"/>
    <x v="13"/>
    <s v="005"/>
    <s v="49"/>
    <s v="4140"/>
    <s v="Agricultural Credit Insurance Fund Liquidating Account"/>
    <s v="MAND "/>
    <s v=""/>
    <s v="412341"/>
    <s v="01"/>
    <s v="PROP"/>
    <s v="A"/>
    <n v="-152"/>
    <n v="-13"/>
    <n v="-11"/>
    <n v="-9"/>
    <n v="-8"/>
    <n v="-6"/>
    <n v="-5"/>
    <n v="-4"/>
    <n v="-4"/>
    <n v="-3"/>
    <n v="-3"/>
    <n v="-2"/>
  </r>
  <r>
    <s v="2025"/>
    <x v="1"/>
    <x v="1"/>
    <x v="0"/>
    <x v="2"/>
    <x v="2"/>
    <x v="18"/>
    <x v="19"/>
    <x v="434"/>
    <x v="7"/>
    <x v="13"/>
    <s v="005"/>
    <s v="49"/>
    <s v="4336"/>
    <s v="Commodity Credit Corporation Fund"/>
    <s v="MAND "/>
    <s v=""/>
    <s v="412341"/>
    <s v="01"/>
    <s v="PROP"/>
    <s v="A"/>
    <n v="-5607"/>
    <n v="-6638"/>
    <n v="-7073"/>
    <n v="-7167"/>
    <n v="-7263"/>
    <n v="-7332"/>
    <n v="-7411"/>
    <n v="-7481"/>
    <n v="-7543"/>
    <n v="-7609"/>
    <n v="-7677"/>
    <n v="-7759"/>
  </r>
  <r>
    <s v="2025"/>
    <x v="1"/>
    <x v="1"/>
    <x v="0"/>
    <x v="2"/>
    <x v="2"/>
    <x v="18"/>
    <x v="19"/>
    <x v="874"/>
    <x v="7"/>
    <x v="13"/>
    <s v="005"/>
    <s v="49"/>
    <s v="8161"/>
    <s v="Tobacco Trust Fund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5"/>
    <x v="1"/>
    <x v="1"/>
    <x v="0"/>
    <x v="2"/>
    <x v="2"/>
    <x v="20"/>
    <x v="21"/>
    <x v="34"/>
    <x v="10"/>
    <x v="13"/>
    <s v="005"/>
    <s v="55"/>
    <s v="0403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31"/>
    <x v="189"/>
    <x v="875"/>
    <x v="10"/>
    <x v="13"/>
    <s v="005"/>
    <s v="63"/>
    <s v="1951"/>
    <s v="Rural Community Facilities Program Account"/>
    <s v="MAND "/>
    <s v=""/>
    <s v="412341"/>
    <s v="01"/>
    <s v="PROP"/>
    <s v="A"/>
    <n v="-15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31"/>
    <x v="189"/>
    <x v="436"/>
    <x v="27"/>
    <x v="13"/>
    <s v="005"/>
    <s v="63"/>
    <s v="4141"/>
    <s v="Rural Housing Insurance Fund Liquidating Account"/>
    <s v="MAND "/>
    <s v=""/>
    <s v="412341"/>
    <s v="02"/>
    <s v="PROP"/>
    <s v="A"/>
    <n v="-240"/>
    <n v="-235"/>
    <n v="-230"/>
    <n v="-226"/>
    <n v="-221"/>
    <n v="-217"/>
    <n v="-212"/>
    <n v="-208"/>
    <n v="-203"/>
    <n v="-199"/>
    <n v="-195"/>
    <n v="-191"/>
  </r>
  <r>
    <s v="2025"/>
    <x v="1"/>
    <x v="1"/>
    <x v="0"/>
    <x v="2"/>
    <x v="2"/>
    <x v="31"/>
    <x v="189"/>
    <x v="436"/>
    <x v="27"/>
    <x v="13"/>
    <s v="005"/>
    <s v="63"/>
    <s v="4141"/>
    <s v="Rural Housing Insurance Fund Liquidating Account"/>
    <s v="MAND "/>
    <s v=""/>
    <s v="412341"/>
    <s v="03"/>
    <s v="PROP"/>
    <s v="A"/>
    <n v="-110"/>
    <n v="-101"/>
    <n v="-93"/>
    <n v="-87"/>
    <n v="-80"/>
    <n v="-74"/>
    <n v="-68"/>
    <n v="-63"/>
    <n v="-58"/>
    <n v="-54"/>
    <n v="-49"/>
    <n v="-46"/>
  </r>
  <r>
    <s v="2025"/>
    <x v="1"/>
    <x v="1"/>
    <x v="0"/>
    <x v="2"/>
    <x v="2"/>
    <x v="31"/>
    <x v="189"/>
    <x v="436"/>
    <x v="27"/>
    <x v="13"/>
    <s v="005"/>
    <s v="63"/>
    <s v="4141"/>
    <s v="Rural Housing Insurance Fund Liquidating Account"/>
    <s v="MAND "/>
    <s v=""/>
    <s v="412341"/>
    <s v="04"/>
    <s v="PROP"/>
    <s v="A"/>
    <n v="-3"/>
    <n v="-3"/>
    <n v="-4"/>
    <n v="-5"/>
    <n v="-4"/>
    <n v="-4"/>
    <n v="-4"/>
    <n v="-4"/>
    <n v="-4"/>
    <n v="-3"/>
    <n v="-3"/>
    <n v="-3"/>
  </r>
  <r>
    <s v="2025"/>
    <x v="1"/>
    <x v="1"/>
    <x v="0"/>
    <x v="2"/>
    <x v="2"/>
    <x v="31"/>
    <x v="189"/>
    <x v="436"/>
    <x v="27"/>
    <x v="13"/>
    <s v="005"/>
    <s v="63"/>
    <s v="4141"/>
    <s v="Rural Housing Insurance Fund Liquidating Account"/>
    <s v="MAND "/>
    <s v=""/>
    <s v="412341"/>
    <s v="05"/>
    <s v="PROP"/>
    <s v="A"/>
    <n v="-5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41"/>
    <x v="190"/>
    <x v="876"/>
    <x v="10"/>
    <x v="13"/>
    <s v="005"/>
    <s v="65"/>
    <s v="3105"/>
    <s v="Rural Economic Development Grants"/>
    <s v="MAND "/>
    <s v=""/>
    <s v="412341"/>
    <s v="01"/>
    <s v="PROP"/>
    <s v="A"/>
    <n v="-23"/>
    <n v="-24"/>
    <n v="-24"/>
    <n v="-24"/>
    <n v="-24"/>
    <n v="-24"/>
    <n v="-24"/>
    <n v="-24"/>
    <n v="-24"/>
    <n v="-24"/>
    <n v="-24"/>
    <n v="-24"/>
  </r>
  <r>
    <s v="2025"/>
    <x v="1"/>
    <x v="1"/>
    <x v="0"/>
    <x v="2"/>
    <x v="2"/>
    <x v="46"/>
    <x v="257"/>
    <x v="877"/>
    <x v="10"/>
    <x v="13"/>
    <s v="005"/>
    <s v="60"/>
    <s v="4155"/>
    <s v="Rural Development Insurance Fund Liquidating Account"/>
    <s v="MAND "/>
    <s v=""/>
    <s v="412341"/>
    <s v="01"/>
    <s v="PROP"/>
    <s v="A"/>
    <n v="-26"/>
    <n v="-27"/>
    <n v="-23"/>
    <n v="-19"/>
    <n v="-16"/>
    <n v="-13"/>
    <n v="-11"/>
    <n v="-9"/>
    <n v="-7"/>
    <n v="-6"/>
    <n v="-5"/>
    <n v="-4"/>
  </r>
  <r>
    <s v="2025"/>
    <x v="1"/>
    <x v="1"/>
    <x v="0"/>
    <x v="2"/>
    <x v="2"/>
    <x v="46"/>
    <x v="257"/>
    <x v="878"/>
    <x v="18"/>
    <x v="13"/>
    <s v="005"/>
    <s v="60"/>
    <s v="4230"/>
    <s v="Rural Electrification and Telecommunications Liquidating Account"/>
    <s v="MAND "/>
    <s v=""/>
    <s v="412341"/>
    <s v="01"/>
    <s v="PROP"/>
    <s v="A"/>
    <n v="-36"/>
    <n v="-29"/>
    <n v="-23"/>
    <n v="-70"/>
    <n v="-56"/>
    <n v="-44"/>
    <n v="-36"/>
    <n v="-28"/>
    <n v="-23"/>
    <n v="-18"/>
    <n v="-15"/>
    <n v="-12"/>
  </r>
  <r>
    <s v="2025"/>
    <x v="1"/>
    <x v="1"/>
    <x v="0"/>
    <x v="2"/>
    <x v="2"/>
    <x v="46"/>
    <x v="257"/>
    <x v="878"/>
    <x v="18"/>
    <x v="13"/>
    <s v="005"/>
    <s v="60"/>
    <s v="4230"/>
    <s v="Rural Electrification and Telecommunications Liquidating Account"/>
    <s v="MAND "/>
    <s v=""/>
    <s v="412341"/>
    <s v="02"/>
    <s v="PROP"/>
    <s v="A"/>
    <n v="-6"/>
    <n v="-5"/>
    <n v="-4"/>
    <n v="-3"/>
    <n v="-3"/>
    <n v="-2"/>
    <n v="-2"/>
    <n v="-1"/>
    <n v="-1"/>
    <n v="-1"/>
    <n v="-1"/>
    <n v="-1"/>
  </r>
  <r>
    <s v="2025"/>
    <x v="1"/>
    <x v="1"/>
    <x v="0"/>
    <x v="2"/>
    <x v="2"/>
    <x v="21"/>
    <x v="22"/>
    <x v="879"/>
    <x v="41"/>
    <x v="13"/>
    <s v="005"/>
    <s v="68"/>
    <s v="2274"/>
    <s v="Expenses, Public Law 480, Foreign Assistance Programs, Agriculture Liquidating Account"/>
    <s v="MAND "/>
    <s v=""/>
    <s v="412341"/>
    <s v="01"/>
    <s v="PROP"/>
    <s v="A"/>
    <n v="-36"/>
    <n v="-40"/>
    <n v="-40"/>
    <n v="-21"/>
    <n v="-16"/>
    <n v="-11"/>
    <n v="-8"/>
    <n v="-6"/>
    <n v="-4"/>
    <n v="-3"/>
    <n v="-2"/>
    <n v="-1"/>
  </r>
  <r>
    <s v="2025"/>
    <x v="1"/>
    <x v="1"/>
    <x v="0"/>
    <x v="2"/>
    <x v="2"/>
    <x v="22"/>
    <x v="23"/>
    <x v="880"/>
    <x v="11"/>
    <x v="13"/>
    <s v="005"/>
    <s v="84"/>
    <s v="3505"/>
    <s v="Supplemental Nutrition Assistance Program"/>
    <s v="MAND "/>
    <s v=""/>
    <s v="412341"/>
    <s v="01"/>
    <s v="PROP"/>
    <s v="A"/>
    <n v="-141"/>
    <n v="-100"/>
    <n v="-100"/>
    <n v="-100"/>
    <n v="-100"/>
    <n v="-100"/>
    <n v="-100"/>
    <n v="-100"/>
    <n v="-100"/>
    <n v="-100"/>
    <n v="-100"/>
    <n v="-100"/>
  </r>
  <r>
    <s v="2025"/>
    <x v="1"/>
    <x v="1"/>
    <x v="0"/>
    <x v="2"/>
    <x v="2"/>
    <x v="22"/>
    <x v="23"/>
    <x v="881"/>
    <x v="11"/>
    <x v="13"/>
    <s v="005"/>
    <s v="84"/>
    <s v="3539"/>
    <s v="Child Nutrition Programs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1"/>
    <x v="0"/>
    <x v="2"/>
    <x v="2"/>
    <x v="23"/>
    <x v="24"/>
    <x v="882"/>
    <x v="8"/>
    <x v="13"/>
    <s v="005"/>
    <s v="96"/>
    <s v="9921"/>
    <s v="Forest Service Permanent Appropriations"/>
    <s v="MAND "/>
    <s v=""/>
    <s v="412341"/>
    <s v="01"/>
    <s v="PROP"/>
    <s v="A"/>
    <n v="-11"/>
    <n v="-11"/>
    <n v="-11"/>
    <n v="-11"/>
    <n v="-11"/>
    <n v="-11"/>
    <n v="-11"/>
    <n v="-11"/>
    <n v="-11"/>
    <n v="-11"/>
    <n v="-11"/>
    <n v="-11"/>
  </r>
  <r>
    <s v="2025"/>
    <x v="1"/>
    <x v="1"/>
    <x v="0"/>
    <x v="2"/>
    <x v="2"/>
    <x v="23"/>
    <x v="24"/>
    <x v="883"/>
    <x v="8"/>
    <x v="13"/>
    <s v="005"/>
    <s v="96"/>
    <s v="9974"/>
    <s v="Forest Service Trust Funds"/>
    <s v="MAND "/>
    <s v=""/>
    <s v="412341"/>
    <s v="01"/>
    <s v="PROP"/>
    <s v="A"/>
    <n v="-36"/>
    <n v="-36"/>
    <n v="-36"/>
    <n v="-25"/>
    <n v="-25"/>
    <n v="-25"/>
    <n v="-25"/>
    <n v="-25"/>
    <n v="-25"/>
    <n v="-25"/>
    <n v="-25"/>
    <n v="-25"/>
  </r>
  <r>
    <s v="2025"/>
    <x v="1"/>
    <x v="1"/>
    <x v="0"/>
    <x v="3"/>
    <x v="3"/>
    <x v="28"/>
    <x v="31"/>
    <x v="439"/>
    <x v="12"/>
    <x v="14"/>
    <s v="006"/>
    <s v="48"/>
    <s v="4316"/>
    <s v="Damage Assessment and Restoration Revolving Fund"/>
    <s v="MAND "/>
    <s v=""/>
    <s v="412441"/>
    <s v="01"/>
    <s v="OG"/>
    <s v="A"/>
    <n v="-7"/>
    <n v="0"/>
    <n v="0"/>
    <n v="0"/>
    <n v="0"/>
    <n v="0"/>
    <n v="0"/>
    <n v="0"/>
    <n v="0"/>
    <n v="0"/>
    <n v="0"/>
    <n v="0"/>
  </r>
  <r>
    <s v="2025"/>
    <x v="1"/>
    <x v="1"/>
    <x v="0"/>
    <x v="3"/>
    <x v="3"/>
    <x v="28"/>
    <x v="31"/>
    <x v="884"/>
    <x v="2"/>
    <x v="14"/>
    <s v="006"/>
    <s v="48"/>
    <s v="8470"/>
    <s v="Seafood Inspection Program"/>
    <s v="MAND "/>
    <s v=""/>
    <s v="412441"/>
    <s v="01"/>
    <s v="OG"/>
    <s v="A"/>
    <n v="-18"/>
    <n v="-15"/>
    <n v="-22"/>
    <n v="-22"/>
    <n v="-22"/>
    <n v="-22"/>
    <n v="-22"/>
    <n v="-22"/>
    <n v="-22"/>
    <n v="-22"/>
    <n v="-22"/>
    <n v="-22"/>
  </r>
  <r>
    <s v="2025"/>
    <x v="1"/>
    <x v="1"/>
    <x v="0"/>
    <x v="3"/>
    <x v="3"/>
    <x v="31"/>
    <x v="35"/>
    <x v="885"/>
    <x v="2"/>
    <x v="13"/>
    <s v="006"/>
    <s v="60"/>
    <s v="4421"/>
    <s v="First Responder Network Authority"/>
    <s v="MAND "/>
    <s v=""/>
    <s v="412341"/>
    <s v="01"/>
    <s v="PROP"/>
    <s v="A"/>
    <n v="-195"/>
    <n v="-454"/>
    <n v="-420"/>
    <n v="-195"/>
    <n v="-1590"/>
    <n v="0"/>
    <n v="0"/>
    <n v="0"/>
    <n v="0"/>
    <n v="0"/>
    <n v="0"/>
    <n v="0"/>
  </r>
  <r>
    <s v="2025"/>
    <x v="1"/>
    <x v="1"/>
    <x v="0"/>
    <x v="4"/>
    <x v="4"/>
    <x v="24"/>
    <x v="36"/>
    <x v="65"/>
    <x v="13"/>
    <x v="13"/>
    <s v="007"/>
    <s v="05"/>
    <s v="2010"/>
    <s v="Military Personnel, Army"/>
    <s v="MAND "/>
    <s v=""/>
    <s v="412341"/>
    <s v="01"/>
    <s v="PROP"/>
    <s v="A"/>
    <n v="-44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74"/>
    <x v="13"/>
    <x v="13"/>
    <s v="007"/>
    <s v="10"/>
    <s v="0130"/>
    <s v="Defense Health Program"/>
    <s v="MAND "/>
    <s v=""/>
    <s v="412341"/>
    <s v="01"/>
    <s v="PROP"/>
    <s v="A"/>
    <n v="-24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76"/>
    <x v="13"/>
    <x v="13"/>
    <s v="007"/>
    <s v="10"/>
    <s v="1106"/>
    <s v="Operation and Maintenance, Marine Corps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78"/>
    <x v="13"/>
    <x v="13"/>
    <s v="007"/>
    <s v="10"/>
    <s v="1804"/>
    <s v="Operation and Maintenance, Navy"/>
    <s v="MAND "/>
    <s v=""/>
    <s v="412341"/>
    <s v="01"/>
    <s v="PROP"/>
    <s v="A"/>
    <n v="-11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80"/>
    <x v="13"/>
    <x v="13"/>
    <s v="007"/>
    <s v="10"/>
    <s v="2020"/>
    <s v="Operation and Maintenance, Army"/>
    <s v="MAND "/>
    <s v=""/>
    <s v="412341"/>
    <s v="01"/>
    <s v="PROP"/>
    <s v="A"/>
    <n v="-81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83"/>
    <x v="13"/>
    <x v="13"/>
    <s v="007"/>
    <s v="10"/>
    <s v="3400"/>
    <s v="Operation and Maintenance, Air Force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8"/>
    <x v="37"/>
    <x v="86"/>
    <x v="13"/>
    <x v="13"/>
    <s v="007"/>
    <s v="10"/>
    <s v="3840"/>
    <s v="Operation and Maintenance, Air National Guard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14"/>
    <x v="39"/>
    <x v="106"/>
    <x v="13"/>
    <x v="13"/>
    <s v="007"/>
    <s v="20"/>
    <s v="1319"/>
    <s v="Research, Development, Test and Evaluation, Navy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14"/>
    <x v="39"/>
    <x v="107"/>
    <x v="13"/>
    <x v="13"/>
    <s v="007"/>
    <s v="20"/>
    <s v="2040"/>
    <s v="Research, Development, Test and Evaluation, Army"/>
    <s v="MAND "/>
    <s v=""/>
    <s v="412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"/>
    <x v="40"/>
    <x v="440"/>
    <x v="13"/>
    <x v="13"/>
    <s v="007"/>
    <s v="25"/>
    <s v="5756"/>
    <s v="Natick Land Conveyance"/>
    <s v="MAND "/>
    <s v=""/>
    <s v="412341"/>
    <s v="01"/>
    <s v="PROP"/>
    <s v="A"/>
    <n v="0"/>
    <n v="-19"/>
    <n v="-19"/>
    <n v="-19"/>
    <n v="-19"/>
    <n v="-19"/>
    <n v="-19"/>
    <n v="-19"/>
    <n v="-19"/>
    <n v="-19"/>
    <n v="-19"/>
    <n v="-19"/>
  </r>
  <r>
    <s v="2025"/>
    <x v="1"/>
    <x v="1"/>
    <x v="0"/>
    <x v="4"/>
    <x v="4"/>
    <x v="33"/>
    <x v="42"/>
    <x v="886"/>
    <x v="13"/>
    <x v="13"/>
    <s v="007"/>
    <s v="40"/>
    <s v="4555"/>
    <s v="National Defense Stockpile Transaction Fund"/>
    <s v="MAND "/>
    <s v=""/>
    <s v="412341"/>
    <s v="01"/>
    <s v="PROP"/>
    <s v="A"/>
    <n v="-45"/>
    <n v="-127"/>
    <n v="-42"/>
    <n v="-42"/>
    <n v="-42"/>
    <n v="-42"/>
    <n v="-42"/>
    <n v="-42"/>
    <n v="-42"/>
    <n v="-42"/>
    <n v="-42"/>
    <n v="-42"/>
  </r>
  <r>
    <s v="2025"/>
    <x v="1"/>
    <x v="1"/>
    <x v="0"/>
    <x v="4"/>
    <x v="4"/>
    <x v="33"/>
    <x v="42"/>
    <x v="442"/>
    <x v="13"/>
    <x v="13"/>
    <s v="007"/>
    <s v="40"/>
    <s v="4950"/>
    <s v="Pentagon Reservation Maintenance Revolving Fund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1"/>
    <x v="0"/>
    <x v="4"/>
    <x v="4"/>
    <x v="20"/>
    <x v="191"/>
    <x v="443"/>
    <x v="13"/>
    <x v="13"/>
    <s v="007"/>
    <s v="55"/>
    <s v="8164"/>
    <s v="Commissary Stores Surcharge Program"/>
    <s v="MAND "/>
    <s v=""/>
    <s v="412341"/>
    <s v="01"/>
    <s v="PROP"/>
    <s v="A"/>
    <n v="-240"/>
    <n v="-245"/>
    <n v="-245"/>
    <n v="-245"/>
    <n v="-245"/>
    <n v="-245"/>
    <n v="-245"/>
    <n v="-245"/>
    <n v="-245"/>
    <n v="-245"/>
    <n v="-245"/>
    <n v="-245"/>
  </r>
  <r>
    <s v="2025"/>
    <x v="1"/>
    <x v="1"/>
    <x v="0"/>
    <x v="5"/>
    <x v="5"/>
    <x v="33"/>
    <x v="258"/>
    <x v="887"/>
    <x v="58"/>
    <x v="13"/>
    <s v="018"/>
    <s v="40"/>
    <s v="0242"/>
    <s v="College Housing and Academic Facilities Loans Liquidating Account"/>
    <s v="MAND "/>
    <s v=""/>
    <s v="412341"/>
    <s v="01"/>
    <s v="PROP"/>
    <s v="A"/>
    <n v="-3"/>
    <n v="-7"/>
    <n v="-7"/>
    <n v="-7"/>
    <n v="-7"/>
    <n v="-7"/>
    <n v="-7"/>
    <n v="-7"/>
    <n v="-7"/>
    <n v="-7"/>
    <n v="-7"/>
    <n v="-7"/>
  </r>
  <r>
    <s v="2025"/>
    <x v="1"/>
    <x v="1"/>
    <x v="0"/>
    <x v="5"/>
    <x v="5"/>
    <x v="4"/>
    <x v="192"/>
    <x v="755"/>
    <x v="58"/>
    <x v="13"/>
    <s v="018"/>
    <s v="45"/>
    <s v="0200"/>
    <s v="Student Financial Assistance"/>
    <s v="MAND "/>
    <s v=""/>
    <s v="412341"/>
    <s v="01"/>
    <s v="PROP"/>
    <s v="A"/>
    <n v="-528"/>
    <n v="0"/>
    <n v="0"/>
    <n v="0"/>
    <n v="0"/>
    <n v="0"/>
    <n v="0"/>
    <n v="0"/>
    <n v="0"/>
    <n v="0"/>
    <n v="0"/>
    <n v="0"/>
  </r>
  <r>
    <s v="2025"/>
    <x v="1"/>
    <x v="1"/>
    <x v="0"/>
    <x v="5"/>
    <x v="5"/>
    <x v="4"/>
    <x v="192"/>
    <x v="888"/>
    <x v="58"/>
    <x v="13"/>
    <s v="018"/>
    <s v="45"/>
    <s v="0230"/>
    <s v="Federal Family Education Loan Liquidating Account"/>
    <s v="MAND "/>
    <s v=""/>
    <s v="412341"/>
    <s v="01"/>
    <s v="PROP"/>
    <s v="A"/>
    <n v="-18"/>
    <n v="-50"/>
    <n v="-209"/>
    <n v="-191"/>
    <n v="-174"/>
    <n v="-159"/>
    <n v="-145"/>
    <n v="-132"/>
    <n v="-121"/>
    <n v="-110"/>
    <n v="-102"/>
    <n v="-94"/>
  </r>
  <r>
    <s v="2025"/>
    <x v="1"/>
    <x v="1"/>
    <x v="0"/>
    <x v="5"/>
    <x v="5"/>
    <x v="4"/>
    <x v="192"/>
    <x v="444"/>
    <x v="58"/>
    <x v="13"/>
    <s v="018"/>
    <s v="45"/>
    <s v="4257"/>
    <s v="Federal Student Loan Reserve Fund"/>
    <s v="MAND "/>
    <s v=""/>
    <s v="412341"/>
    <s v="01"/>
    <s v="PROP"/>
    <s v="A"/>
    <n v="-462"/>
    <n v="0"/>
    <n v="0"/>
    <n v="0"/>
    <n v="0"/>
    <n v="0"/>
    <n v="0"/>
    <n v="0"/>
    <n v="0"/>
    <n v="0"/>
    <n v="0"/>
    <n v="0"/>
  </r>
  <r>
    <s v="2025"/>
    <x v="1"/>
    <x v="1"/>
    <x v="0"/>
    <x v="5"/>
    <x v="5"/>
    <x v="4"/>
    <x v="192"/>
    <x v="889"/>
    <x v="58"/>
    <x v="13"/>
    <s v="018"/>
    <s v="45"/>
    <s v="4299"/>
    <s v="Health Education Assistance Loans Liquidating Account"/>
    <s v="MAND "/>
    <s v=""/>
    <s v="412341"/>
    <s v="01"/>
    <s v="PROP"/>
    <s v="A"/>
    <n v="-1"/>
    <n v="-3"/>
    <n v="-3"/>
    <n v="-3"/>
    <n v="-2"/>
    <n v="-2"/>
    <n v="-2"/>
    <n v="-2"/>
    <n v="-2"/>
    <n v="-2"/>
    <n v="-1"/>
    <n v="-1"/>
  </r>
  <r>
    <s v="2025"/>
    <x v="1"/>
    <x v="1"/>
    <x v="0"/>
    <x v="6"/>
    <x v="6"/>
    <x v="14"/>
    <x v="47"/>
    <x v="890"/>
    <x v="68"/>
    <x v="13"/>
    <s v="019"/>
    <s v="20"/>
    <s v="0233"/>
    <s v="SPR Petroleum Account"/>
    <s v="MAND "/>
    <s v=""/>
    <s v="412341"/>
    <s v="01"/>
    <s v="PROP"/>
    <s v="A"/>
    <n v="-5968"/>
    <n v="0"/>
    <n v="0"/>
    <n v="0"/>
    <n v="0"/>
    <n v="0"/>
    <n v="0"/>
    <n v="0"/>
    <n v="0"/>
    <n v="0"/>
    <n v="0"/>
    <n v="0"/>
  </r>
  <r>
    <s v="2025"/>
    <x v="1"/>
    <x v="1"/>
    <x v="0"/>
    <x v="6"/>
    <x v="6"/>
    <x v="35"/>
    <x v="48"/>
    <x v="446"/>
    <x v="18"/>
    <x v="13"/>
    <s v="019"/>
    <s v="50"/>
    <s v="4045"/>
    <s v="Bonneville Power Administration Fund"/>
    <s v="MAND "/>
    <s v=""/>
    <s v="412341"/>
    <s v="01"/>
    <s v="PROP"/>
    <s v="A"/>
    <n v="-4245"/>
    <n v="-4099"/>
    <n v="-4282"/>
    <n v="-4320"/>
    <n v="-4351"/>
    <n v="-4398"/>
    <n v="-4425"/>
    <n v="-4480"/>
    <n v="-4538"/>
    <n v="-4599"/>
    <n v="-4663"/>
    <n v="-4729"/>
  </r>
  <r>
    <s v="2025"/>
    <x v="1"/>
    <x v="1"/>
    <x v="0"/>
    <x v="6"/>
    <x v="6"/>
    <x v="35"/>
    <x v="48"/>
    <x v="446"/>
    <x v="18"/>
    <x v="13"/>
    <s v="019"/>
    <s v="50"/>
    <s v="4045"/>
    <s v="Bonneville Power Administration Fund"/>
    <s v="MAND "/>
    <s v=""/>
    <s v="412341"/>
    <s v="02"/>
    <s v="PROP"/>
    <s v="A"/>
    <n v="-15"/>
    <n v="-15"/>
    <n v="-15"/>
    <n v="-15"/>
    <n v="-15"/>
    <n v="-15"/>
    <n v="-15"/>
    <n v="-15"/>
    <n v="-15"/>
    <n v="-15"/>
    <n v="-15"/>
    <n v="-15"/>
  </r>
  <r>
    <s v="2025"/>
    <x v="1"/>
    <x v="1"/>
    <x v="0"/>
    <x v="6"/>
    <x v="6"/>
    <x v="35"/>
    <x v="48"/>
    <x v="447"/>
    <x v="18"/>
    <x v="13"/>
    <s v="019"/>
    <s v="50"/>
    <s v="4404"/>
    <s v="Western Area Power Administration, Borrowing Authority, Recovery Act"/>
    <s v="MAND "/>
    <s v=""/>
    <s v="412341"/>
    <s v="01"/>
    <s v="PROP"/>
    <s v="A"/>
    <n v="-8"/>
    <n v="-8"/>
    <n v="-10"/>
    <n v="-10"/>
    <n v="-10"/>
    <n v="-10"/>
    <n v="-10"/>
    <n v="-10"/>
    <n v="-10"/>
    <n v="-10"/>
    <n v="-10"/>
    <n v="-10"/>
  </r>
  <r>
    <s v="2025"/>
    <x v="1"/>
    <x v="1"/>
    <x v="0"/>
    <x v="7"/>
    <x v="7"/>
    <x v="6"/>
    <x v="50"/>
    <x v="891"/>
    <x v="6"/>
    <x v="13"/>
    <s v="009"/>
    <s v="10"/>
    <s v="4309"/>
    <s v="Revolving Fund for Certification and Other Services"/>
    <s v="MAND "/>
    <s v=""/>
    <s v="412341"/>
    <s v="01"/>
    <s v="PROP"/>
    <s v="A"/>
    <n v="-9"/>
    <n v="-11"/>
    <n v="-11"/>
    <n v="-10"/>
    <n v="-10"/>
    <n v="-10"/>
    <n v="-10"/>
    <n v="-10"/>
    <n v="-10"/>
    <n v="-10"/>
    <n v="-10"/>
    <n v="-10"/>
  </r>
  <r>
    <s v="2025"/>
    <x v="1"/>
    <x v="1"/>
    <x v="0"/>
    <x v="7"/>
    <x v="7"/>
    <x v="6"/>
    <x v="50"/>
    <x v="145"/>
    <x v="6"/>
    <x v="13"/>
    <s v="009"/>
    <s v="10"/>
    <s v="9911"/>
    <s v="Salaries and Expen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7"/>
    <x v="51"/>
    <x v="892"/>
    <x v="20"/>
    <x v="13"/>
    <s v="009"/>
    <s v="15"/>
    <s v="0320"/>
    <s v="Vaccine Injury Compensa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7"/>
    <x v="51"/>
    <x v="146"/>
    <x v="21"/>
    <x v="13"/>
    <s v="009"/>
    <s v="15"/>
    <s v="0350"/>
    <s v="Health Resources and Services"/>
    <s v="MAND "/>
    <s v=""/>
    <s v="412341"/>
    <s v="01"/>
    <s v="PROP"/>
    <s v="A"/>
    <n v="-23"/>
    <n v="-48"/>
    <n v="-48"/>
    <n v="-48"/>
    <n v="-48"/>
    <n v="-48"/>
    <n v="-48"/>
    <n v="-48"/>
    <n v="-48"/>
    <n v="-48"/>
    <n v="-48"/>
    <n v="-48"/>
  </r>
  <r>
    <s v="2025"/>
    <x v="1"/>
    <x v="1"/>
    <x v="0"/>
    <x v="7"/>
    <x v="7"/>
    <x v="7"/>
    <x v="51"/>
    <x v="893"/>
    <x v="20"/>
    <x v="13"/>
    <s v="009"/>
    <s v="15"/>
    <s v="8175"/>
    <s v="Vaccine Injury Compensation Program Trust Fund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5"/>
    <x v="53"/>
    <x v="149"/>
    <x v="20"/>
    <x v="13"/>
    <s v="009"/>
    <s v="20"/>
    <s v="0943"/>
    <s v="CDC-wide Activities and Program Support"/>
    <s v="MAND "/>
    <s v=""/>
    <s v="412341"/>
    <s v="01"/>
    <s v="PROP"/>
    <s v="A"/>
    <n v="-5"/>
    <n v="-3"/>
    <n v="-3"/>
    <n v="-3"/>
    <n v="-3"/>
    <n v="-3"/>
    <n v="-3"/>
    <n v="-3"/>
    <n v="-3"/>
    <n v="-3"/>
    <n v="-3"/>
    <n v="-3"/>
  </r>
  <r>
    <s v="2025"/>
    <x v="1"/>
    <x v="1"/>
    <x v="0"/>
    <x v="7"/>
    <x v="7"/>
    <x v="25"/>
    <x v="53"/>
    <x v="894"/>
    <x v="20"/>
    <x v="13"/>
    <s v="009"/>
    <s v="20"/>
    <s v="0946"/>
    <s v="World Trade Center Health Program Fund"/>
    <s v="MAND "/>
    <s v=""/>
    <s v="412341"/>
    <s v="01"/>
    <s v="PROP"/>
    <s v="A"/>
    <n v="-115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6"/>
    <x v="54"/>
    <x v="152"/>
    <x v="21"/>
    <x v="13"/>
    <s v="009"/>
    <s v="25"/>
    <s v="9915"/>
    <s v="National Institutes of Health"/>
    <s v="MAND "/>
    <s v=""/>
    <s v="412341"/>
    <s v="01"/>
    <s v="PROP"/>
    <s v="A"/>
    <n v="-642"/>
    <n v="-957"/>
    <n v="-1053"/>
    <n v="-1053"/>
    <n v="-1053"/>
    <n v="-1053"/>
    <n v="-1053"/>
    <n v="-1053"/>
    <n v="-1053"/>
    <n v="-1053"/>
    <n v="-1053"/>
    <n v="-1053"/>
  </r>
  <r>
    <s v="2025"/>
    <x v="1"/>
    <x v="1"/>
    <x v="0"/>
    <x v="7"/>
    <x v="7"/>
    <x v="8"/>
    <x v="56"/>
    <x v="154"/>
    <x v="21"/>
    <x v="13"/>
    <s v="009"/>
    <s v="33"/>
    <s v="1700"/>
    <s v="Healthcare Research and Quality"/>
    <s v="MAND "/>
    <s v=""/>
    <s v="412341"/>
    <s v="01"/>
    <s v="PROP"/>
    <s v="A"/>
    <n v="-7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8"/>
    <x v="57"/>
    <x v="155"/>
    <x v="20"/>
    <x v="13"/>
    <s v="009"/>
    <s v="38"/>
    <s v="0511"/>
    <s v="Program Management"/>
    <s v="MAND "/>
    <s v=""/>
    <s v="412341"/>
    <s v="01"/>
    <s v="PROP"/>
    <s v="A"/>
    <n v="-2523"/>
    <n v="-2384"/>
    <n v="-2376"/>
    <n v="-2376"/>
    <n v="-2376"/>
    <n v="-2376"/>
    <n v="-2376"/>
    <n v="-2376"/>
    <n v="-2376"/>
    <n v="-2376"/>
    <n v="-2376"/>
    <n v="-2376"/>
  </r>
  <r>
    <s v="2025"/>
    <x v="1"/>
    <x v="1"/>
    <x v="0"/>
    <x v="7"/>
    <x v="7"/>
    <x v="28"/>
    <x v="57"/>
    <x v="449"/>
    <x v="20"/>
    <x v="13"/>
    <s v="009"/>
    <s v="38"/>
    <s v="0512"/>
    <s v="Grants to States for Medicaid"/>
    <s v="MAND "/>
    <s v=""/>
    <s v="412341"/>
    <s v="01"/>
    <s v="PROP"/>
    <s v="A"/>
    <n v="-19997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8"/>
    <x v="57"/>
    <x v="895"/>
    <x v="20"/>
    <x v="13"/>
    <s v="009"/>
    <s v="38"/>
    <s v="0516"/>
    <s v="State Grants and Demonstration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8"/>
    <x v="57"/>
    <x v="896"/>
    <x v="3"/>
    <x v="13"/>
    <s v="009"/>
    <s v="38"/>
    <s v="0580"/>
    <s v="Payments to Health Care Trust Funds"/>
    <s v="MAND "/>
    <s v=""/>
    <s v="412341"/>
    <s v="01"/>
    <s v="PROP"/>
    <s v="A"/>
    <n v="-6510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8"/>
    <x v="57"/>
    <x v="451"/>
    <x v="3"/>
    <x v="13"/>
    <s v="009"/>
    <s v="38"/>
    <s v="8004"/>
    <s v="Federal Supplementary Medical Insurance Trust Fund"/>
    <s v="MAND "/>
    <s v=""/>
    <s v="412341"/>
    <s v="01"/>
    <s v="PROP"/>
    <s v="A"/>
    <n v="-50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8"/>
    <x v="57"/>
    <x v="452"/>
    <x v="3"/>
    <x v="13"/>
    <s v="009"/>
    <s v="38"/>
    <s v="8005"/>
    <s v="Federal Hospital Insurance Trust Fund"/>
    <s v="MAND "/>
    <s v=""/>
    <s v="412341"/>
    <s v="01"/>
    <s v="PROP"/>
    <s v="A"/>
    <n v="-48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9"/>
    <x v="58"/>
    <x v="453"/>
    <x v="59"/>
    <x v="13"/>
    <s v="009"/>
    <s v="70"/>
    <s v="1503"/>
    <s v="Refugee and Entrant Assistance"/>
    <s v="MAND "/>
    <s v=""/>
    <s v="412341"/>
    <s v="01"/>
    <s v="PROP"/>
    <s v="A"/>
    <n v="-30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9"/>
    <x v="58"/>
    <x v="897"/>
    <x v="59"/>
    <x v="13"/>
    <s v="009"/>
    <s v="70"/>
    <s v="1545"/>
    <s v="Payments for Foster Care and Permanency"/>
    <s v="MAND "/>
    <s v=""/>
    <s v="412341"/>
    <s v="01"/>
    <s v="PROP"/>
    <s v="A"/>
    <n v="-165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9"/>
    <x v="58"/>
    <x v="898"/>
    <x v="59"/>
    <x v="13"/>
    <s v="009"/>
    <s v="70"/>
    <s v="1550"/>
    <s v="Child Care Entitlement to Stat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29"/>
    <x v="58"/>
    <x v="454"/>
    <x v="59"/>
    <x v="13"/>
    <s v="009"/>
    <s v="70"/>
    <s v="1553"/>
    <s v="Children's Research and Technical Assistance"/>
    <s v="MAND "/>
    <s v=""/>
    <s v="412341"/>
    <s v="01"/>
    <s v="PROP"/>
    <s v="A"/>
    <n v="-22"/>
    <n v="-26"/>
    <n v="-26"/>
    <n v="-26"/>
    <n v="-26"/>
    <n v="-26"/>
    <n v="-26"/>
    <n v="-26"/>
    <n v="-26"/>
    <n v="-26"/>
    <n v="-26"/>
    <n v="-26"/>
  </r>
  <r>
    <s v="2025"/>
    <x v="1"/>
    <x v="1"/>
    <x v="0"/>
    <x v="7"/>
    <x v="7"/>
    <x v="9"/>
    <x v="25"/>
    <x v="160"/>
    <x v="15"/>
    <x v="13"/>
    <s v="009"/>
    <s v="90"/>
    <s v="0135"/>
    <s v="Office for Civil Rights"/>
    <s v="MAND "/>
    <s v=""/>
    <s v="412341"/>
    <s v="01"/>
    <s v="PROP"/>
    <s v="A"/>
    <n v="-4"/>
    <n v="-6"/>
    <n v="-3"/>
    <n v="-10"/>
    <n v="-10"/>
    <n v="-10"/>
    <n v="-10"/>
    <n v="-10"/>
    <n v="-10"/>
    <n v="-10"/>
    <n v="-10"/>
    <n v="-10"/>
  </r>
  <r>
    <s v="2025"/>
    <x v="1"/>
    <x v="1"/>
    <x v="0"/>
    <x v="7"/>
    <x v="7"/>
    <x v="1"/>
    <x v="61"/>
    <x v="899"/>
    <x v="20"/>
    <x v="13"/>
    <s v="009"/>
    <s v="91"/>
    <s v="9971"/>
    <s v="Miscellaneous Trust Fund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7"/>
    <x v="7"/>
    <x v="10"/>
    <x v="62"/>
    <x v="167"/>
    <x v="20"/>
    <x v="13"/>
    <s v="009"/>
    <s v="92"/>
    <s v="0128"/>
    <s v="Office of Inspector General"/>
    <s v="MAND "/>
    <s v=""/>
    <s v="412341"/>
    <s v="01"/>
    <s v="PROP"/>
    <s v="A"/>
    <n v="-11"/>
    <n v="-9"/>
    <n v="-9"/>
    <n v="-12"/>
    <n v="-12"/>
    <n v="-12"/>
    <n v="-12"/>
    <n v="-12"/>
    <n v="-12"/>
    <n v="-12"/>
    <n v="-12"/>
    <n v="-12"/>
  </r>
  <r>
    <s v="2025"/>
    <x v="1"/>
    <x v="1"/>
    <x v="0"/>
    <x v="8"/>
    <x v="8"/>
    <x v="29"/>
    <x v="68"/>
    <x v="177"/>
    <x v="24"/>
    <x v="14"/>
    <s v="024"/>
    <s v="45"/>
    <s v="0550"/>
    <s v="Operations and Support"/>
    <s v="MAND "/>
    <s v=""/>
    <s v="412441"/>
    <s v="01"/>
    <s v="OG"/>
    <s v="A"/>
    <n v="-5"/>
    <n v="-6"/>
    <n v="-6"/>
    <n v="-6"/>
    <n v="-6"/>
    <n v="-6"/>
    <n v="-6"/>
    <n v="-6"/>
    <n v="-6"/>
    <n v="-6"/>
    <n v="-6"/>
    <n v="-6"/>
  </r>
  <r>
    <s v="2025"/>
    <x v="1"/>
    <x v="1"/>
    <x v="0"/>
    <x v="8"/>
    <x v="8"/>
    <x v="0"/>
    <x v="69"/>
    <x v="900"/>
    <x v="25"/>
    <x v="13"/>
    <s v="024"/>
    <s v="60"/>
    <s v="8533"/>
    <s v="General Gift Fund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1"/>
    <x v="0"/>
    <x v="8"/>
    <x v="8"/>
    <x v="10"/>
    <x v="72"/>
    <x v="766"/>
    <x v="26"/>
    <x v="13"/>
    <s v="024"/>
    <s v="70"/>
    <s v="4236"/>
    <s v="National Flood Insurance Fund"/>
    <s v="MAND "/>
    <s v=""/>
    <s v="412341"/>
    <s v="01"/>
    <s v="PROP"/>
    <s v="A"/>
    <n v="-3543"/>
    <n v="-3700"/>
    <n v="-3827"/>
    <n v="-3908"/>
    <n v="-4111"/>
    <n v="-4295"/>
    <n v="-4463"/>
    <n v="-4624"/>
    <n v="-4774"/>
    <n v="-4915"/>
    <n v="-5046"/>
    <n v="-5168"/>
  </r>
  <r>
    <s v="2025"/>
    <x v="1"/>
    <x v="1"/>
    <x v="0"/>
    <x v="8"/>
    <x v="8"/>
    <x v="11"/>
    <x v="193"/>
    <x v="456"/>
    <x v="15"/>
    <x v="13"/>
    <s v="024"/>
    <s v="30"/>
    <s v="5088"/>
    <s v="Immigration Examinations Fee"/>
    <s v="MAND "/>
    <s v=""/>
    <s v="412341"/>
    <s v="01"/>
    <s v="PROP"/>
    <s v="A"/>
    <n v="-14"/>
    <n v="-5"/>
    <n v="-5"/>
    <n v="-5"/>
    <n v="-5"/>
    <n v="-5"/>
    <n v="-5"/>
    <n v="-5"/>
    <n v="-5"/>
    <n v="-5"/>
    <n v="-5"/>
    <n v="-5"/>
  </r>
  <r>
    <s v="2025"/>
    <x v="1"/>
    <x v="1"/>
    <x v="0"/>
    <x v="9"/>
    <x v="9"/>
    <x v="6"/>
    <x v="244"/>
    <x v="771"/>
    <x v="28"/>
    <x v="13"/>
    <s v="025"/>
    <s v="03"/>
    <s v="0313"/>
    <s v="Native American Program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9"/>
    <x v="9"/>
    <x v="7"/>
    <x v="245"/>
    <x v="901"/>
    <x v="55"/>
    <x v="13"/>
    <s v="025"/>
    <s v="06"/>
    <s v="0344"/>
    <s v="Neighborhood Stabilization Program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9"/>
    <x v="9"/>
    <x v="24"/>
    <x v="75"/>
    <x v="902"/>
    <x v="28"/>
    <x v="13"/>
    <s v="025"/>
    <s v="09"/>
    <s v="4041"/>
    <s v="Rental Housing Assistance Fund"/>
    <s v="MAND "/>
    <s v=""/>
    <s v="412341"/>
    <s v="01"/>
    <s v="PROP"/>
    <s v="A"/>
    <n v="0"/>
    <n v="-1"/>
    <n v="-1"/>
    <n v="-1"/>
    <n v="-1"/>
    <n v="-1"/>
    <n v="-1"/>
    <n v="-1"/>
    <n v="-1"/>
    <n v="-1"/>
    <n v="-1"/>
    <n v="-1"/>
  </r>
  <r>
    <s v="2025"/>
    <x v="1"/>
    <x v="1"/>
    <x v="0"/>
    <x v="9"/>
    <x v="9"/>
    <x v="24"/>
    <x v="75"/>
    <x v="903"/>
    <x v="27"/>
    <x v="13"/>
    <s v="025"/>
    <s v="09"/>
    <s v="4070"/>
    <s v="FHA-Mutual Mortgage and Cooperative Housing Insurance Funds Liquidating Account"/>
    <s v="MAND "/>
    <s v=""/>
    <s v="412341"/>
    <s v="01"/>
    <s v="PROP"/>
    <s v="A"/>
    <n v="-2"/>
    <n v="-5"/>
    <n v="-5"/>
    <n v="-5"/>
    <n v="-5"/>
    <n v="-5"/>
    <n v="-5"/>
    <n v="-5"/>
    <n v="-5"/>
    <n v="-5"/>
    <n v="-5"/>
    <n v="-5"/>
  </r>
  <r>
    <s v="2025"/>
    <x v="1"/>
    <x v="1"/>
    <x v="0"/>
    <x v="9"/>
    <x v="9"/>
    <x v="24"/>
    <x v="75"/>
    <x v="904"/>
    <x v="27"/>
    <x v="13"/>
    <s v="025"/>
    <s v="09"/>
    <s v="4072"/>
    <s v="FHA-General and Special Risk Insurance Funds Liquidating Account"/>
    <s v="MAND "/>
    <s v=""/>
    <s v="412341"/>
    <s v="01"/>
    <s v="PROP"/>
    <s v="A"/>
    <n v="-84"/>
    <n v="-50"/>
    <n v="-15"/>
    <n v="-12"/>
    <n v="-10"/>
    <n v="-7"/>
    <n v="-5"/>
    <n v="-2"/>
    <n v="-2"/>
    <n v="-2"/>
    <n v="-2"/>
    <n v="-2"/>
  </r>
  <r>
    <s v="2025"/>
    <x v="1"/>
    <x v="1"/>
    <x v="0"/>
    <x v="9"/>
    <x v="9"/>
    <x v="24"/>
    <x v="75"/>
    <x v="905"/>
    <x v="27"/>
    <x v="13"/>
    <s v="025"/>
    <s v="09"/>
    <s v="4115"/>
    <s v="Housing for the Elderly or Handicapped Fund Liquidating Account"/>
    <s v="MAND "/>
    <s v=""/>
    <s v="412341"/>
    <s v="01"/>
    <s v="PROP"/>
    <s v="A"/>
    <n v="-102"/>
    <n v="-90"/>
    <n v="-90"/>
    <n v="-69"/>
    <n v="-60"/>
    <n v="-52"/>
    <n v="-46"/>
    <n v="-40"/>
    <n v="-35"/>
    <n v="-31"/>
    <n v="-27"/>
    <n v="-23"/>
  </r>
  <r>
    <s v="2025"/>
    <x v="1"/>
    <x v="1"/>
    <x v="0"/>
    <x v="9"/>
    <x v="9"/>
    <x v="26"/>
    <x v="76"/>
    <x v="781"/>
    <x v="27"/>
    <x v="13"/>
    <s v="025"/>
    <s v="12"/>
    <s v="0186"/>
    <s v="Guarantees of Mortgage-backed Securities Loan Guarantee Program Accoun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0"/>
    <x v="10"/>
    <x v="6"/>
    <x v="78"/>
    <x v="906"/>
    <x v="12"/>
    <x v="13"/>
    <s v="010"/>
    <s v="04"/>
    <s v="4053"/>
    <s v="Helium Fund"/>
    <s v="MAND "/>
    <s v=""/>
    <s v="412341"/>
    <s v="01"/>
    <s v="PROP"/>
    <s v="A"/>
    <n v="-72"/>
    <n v="-45"/>
    <n v="-79"/>
    <n v="-23"/>
    <n v="-23"/>
    <n v="-24"/>
    <n v="-25"/>
    <n v="-25"/>
    <n v="-25"/>
    <n v="-25"/>
    <n v="-25"/>
    <n v="-25"/>
  </r>
  <r>
    <s v="2025"/>
    <x v="1"/>
    <x v="1"/>
    <x v="0"/>
    <x v="10"/>
    <x v="10"/>
    <x v="26"/>
    <x v="81"/>
    <x v="907"/>
    <x v="9"/>
    <x v="13"/>
    <s v="010"/>
    <s v="10"/>
    <s v="0667"/>
    <s v="Bureau of Reclamation Loan Liquidating Account"/>
    <s v="MAND "/>
    <s v=""/>
    <s v="412341"/>
    <s v="01"/>
    <s v="PROP"/>
    <s v="A"/>
    <n v="-1"/>
    <n v="-1"/>
    <n v="-1"/>
    <n v="-1"/>
    <n v="0"/>
    <n v="0"/>
    <n v="0"/>
    <n v="0"/>
    <n v="0"/>
    <n v="0"/>
    <n v="0"/>
    <n v="0"/>
  </r>
  <r>
    <s v="2025"/>
    <x v="1"/>
    <x v="1"/>
    <x v="0"/>
    <x v="10"/>
    <x v="10"/>
    <x v="26"/>
    <x v="81"/>
    <x v="458"/>
    <x v="9"/>
    <x v="13"/>
    <s v="010"/>
    <s v="10"/>
    <s v="4079"/>
    <s v="Lower Colorado River Basin Development Fund"/>
    <s v="MAND "/>
    <s v=""/>
    <s v="412341"/>
    <s v="01"/>
    <s v="PROP"/>
    <s v="A"/>
    <n v="-84"/>
    <n v="-48"/>
    <n v="-51"/>
    <n v="-51"/>
    <n v="-51"/>
    <n v="-51"/>
    <n v="-51"/>
    <n v="-51"/>
    <n v="-51"/>
    <n v="-51"/>
    <n v="-51"/>
    <n v="-51"/>
  </r>
  <r>
    <s v="2025"/>
    <x v="1"/>
    <x v="1"/>
    <x v="0"/>
    <x v="10"/>
    <x v="10"/>
    <x v="26"/>
    <x v="81"/>
    <x v="459"/>
    <x v="9"/>
    <x v="13"/>
    <s v="010"/>
    <s v="10"/>
    <s v="4081"/>
    <s v="Upper Colorado River Basin Fund"/>
    <s v="MAND "/>
    <s v=""/>
    <s v="412341"/>
    <s v="01"/>
    <s v="PROP"/>
    <s v="A"/>
    <n v="-20"/>
    <n v="-106"/>
    <n v="-99"/>
    <n v="-99"/>
    <n v="-99"/>
    <n v="-99"/>
    <n v="-99"/>
    <n v="-99"/>
    <n v="-99"/>
    <n v="-99"/>
    <n v="-99"/>
    <n v="-99"/>
  </r>
  <r>
    <s v="2025"/>
    <x v="1"/>
    <x v="1"/>
    <x v="0"/>
    <x v="10"/>
    <x v="10"/>
    <x v="29"/>
    <x v="83"/>
    <x v="460"/>
    <x v="8"/>
    <x v="13"/>
    <s v="010"/>
    <s v="18"/>
    <s v="1652"/>
    <s v="Multinational Species Conserva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0"/>
    <x v="10"/>
    <x v="0"/>
    <x v="84"/>
    <x v="908"/>
    <x v="29"/>
    <x v="13"/>
    <s v="010"/>
    <s v="24"/>
    <s v="2645"/>
    <s v="Centennial Challenge"/>
    <s v="MAND "/>
    <s v=""/>
    <s v="412341"/>
    <s v="01"/>
    <s v="PROP"/>
    <s v="A"/>
    <n v="-8"/>
    <n v="-8"/>
    <n v="-8"/>
    <n v="-8"/>
    <n v="-8"/>
    <n v="-8"/>
    <n v="-8"/>
    <n v="-8"/>
    <n v="-8"/>
    <n v="-8"/>
    <n v="-8"/>
    <n v="-8"/>
  </r>
  <r>
    <s v="2025"/>
    <x v="1"/>
    <x v="1"/>
    <x v="0"/>
    <x v="10"/>
    <x v="10"/>
    <x v="0"/>
    <x v="84"/>
    <x v="909"/>
    <x v="29"/>
    <x v="13"/>
    <s v="010"/>
    <s v="24"/>
    <s v="4488"/>
    <s v="Visitor Experience Improvements Fund"/>
    <s v="MAND "/>
    <s v=""/>
    <s v="412341"/>
    <s v="01"/>
    <s v="PROP"/>
    <s v="A"/>
    <n v="0"/>
    <n v="0"/>
    <n v="-2"/>
    <n v="-2"/>
    <n v="-3"/>
    <n v="-3"/>
    <n v="-4"/>
    <n v="-4"/>
    <n v="-4"/>
    <n v="-4"/>
    <n v="-4"/>
    <n v="-4"/>
  </r>
  <r>
    <s v="2025"/>
    <x v="1"/>
    <x v="1"/>
    <x v="0"/>
    <x v="10"/>
    <x v="10"/>
    <x v="0"/>
    <x v="84"/>
    <x v="910"/>
    <x v="29"/>
    <x v="13"/>
    <s v="010"/>
    <s v="24"/>
    <s v="9928"/>
    <s v="Recreation Fee Permanent Appropriations"/>
    <s v="MAND "/>
    <s v=""/>
    <s v="412341"/>
    <s v="01"/>
    <s v="PROP"/>
    <s v="A"/>
    <n v="-10"/>
    <n v="-10"/>
    <n v="-10"/>
    <n v="-10"/>
    <n v="-10"/>
    <n v="-10"/>
    <n v="-10"/>
    <n v="-10"/>
    <n v="-10"/>
    <n v="-10"/>
    <n v="-10"/>
    <n v="-10"/>
  </r>
  <r>
    <s v="2025"/>
    <x v="1"/>
    <x v="1"/>
    <x v="0"/>
    <x v="10"/>
    <x v="10"/>
    <x v="36"/>
    <x v="85"/>
    <x v="911"/>
    <x v="10"/>
    <x v="13"/>
    <s v="010"/>
    <s v="76"/>
    <s v="2303"/>
    <s v="Indian Land and Water Claim Settlements and Miscellaneous Payments to Indians"/>
    <s v="MAND "/>
    <s v=""/>
    <s v="412341"/>
    <s v="01"/>
    <s v="PROP"/>
    <s v="A"/>
    <n v="-31"/>
    <n v="0"/>
    <n v="0"/>
    <n v="0"/>
    <n v="0"/>
    <n v="0"/>
    <n v="0"/>
    <n v="0"/>
    <n v="0"/>
    <n v="0"/>
    <n v="0"/>
    <n v="0"/>
  </r>
  <r>
    <s v="2025"/>
    <x v="1"/>
    <x v="1"/>
    <x v="0"/>
    <x v="11"/>
    <x v="11"/>
    <x v="24"/>
    <x v="93"/>
    <x v="912"/>
    <x v="4"/>
    <x v="13"/>
    <s v="011"/>
    <s v="05"/>
    <s v="0311"/>
    <s v="Fees and Expenses of Witnesses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1"/>
    <x v="11"/>
    <x v="24"/>
    <x v="93"/>
    <x v="461"/>
    <x v="4"/>
    <x v="13"/>
    <s v="011"/>
    <s v="05"/>
    <s v="5042"/>
    <s v="Assets Forfeiture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1"/>
    <x v="0"/>
    <x v="11"/>
    <x v="11"/>
    <x v="0"/>
    <x v="97"/>
    <x v="462"/>
    <x v="15"/>
    <x v="13"/>
    <s v="011"/>
    <s v="12"/>
    <s v="5131"/>
    <s v="Diversion Control Fee Account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1"/>
    <x v="0"/>
    <x v="11"/>
    <x v="11"/>
    <x v="14"/>
    <x v="99"/>
    <x v="464"/>
    <x v="32"/>
    <x v="13"/>
    <s v="011"/>
    <s v="20"/>
    <s v="8408"/>
    <s v="Commissary Funds, Federal Prisons (Trust Revolving Fund)"/>
    <s v="MAND "/>
    <s v=""/>
    <s v="412341"/>
    <s v="01"/>
    <s v="PROP"/>
    <s v="A"/>
    <n v="-358"/>
    <n v="-430"/>
    <n v="-435"/>
    <n v="-435"/>
    <n v="-435"/>
    <n v="-435"/>
    <n v="-435"/>
    <n v="-435"/>
    <n v="-435"/>
    <n v="-435"/>
    <n v="-435"/>
    <n v="-435"/>
  </r>
  <r>
    <s v="2025"/>
    <x v="1"/>
    <x v="1"/>
    <x v="0"/>
    <x v="11"/>
    <x v="11"/>
    <x v="15"/>
    <x v="100"/>
    <x v="249"/>
    <x v="33"/>
    <x v="13"/>
    <s v="011"/>
    <s v="21"/>
    <s v="5041"/>
    <s v="Crime Victims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2"/>
    <x v="12"/>
    <x v="6"/>
    <x v="101"/>
    <x v="465"/>
    <x v="35"/>
    <x v="13"/>
    <s v="012"/>
    <s v="05"/>
    <s v="0168"/>
    <s v="Short Time Compensation Programs"/>
    <s v="MAND "/>
    <s v=""/>
    <s v="412341"/>
    <s v="01"/>
    <s v="PROP"/>
    <s v="A"/>
    <n v="-13"/>
    <n v="0"/>
    <n v="0"/>
    <n v="0"/>
    <n v="0"/>
    <n v="0"/>
    <n v="0"/>
    <n v="0"/>
    <n v="0"/>
    <n v="0"/>
    <n v="0"/>
    <n v="0"/>
  </r>
  <r>
    <s v="2025"/>
    <x v="1"/>
    <x v="1"/>
    <x v="0"/>
    <x v="12"/>
    <x v="12"/>
    <x v="6"/>
    <x v="101"/>
    <x v="913"/>
    <x v="35"/>
    <x v="13"/>
    <s v="012"/>
    <s v="05"/>
    <s v="1800"/>
    <s v="Federal Additional Unemployment Compensation Program, Recovery"/>
    <s v="MAND "/>
    <s v=""/>
    <s v="412341"/>
    <s v="01"/>
    <s v="PROP"/>
    <s v="A"/>
    <n v="-505"/>
    <n v="0"/>
    <n v="0"/>
    <n v="0"/>
    <n v="0"/>
    <n v="0"/>
    <n v="0"/>
    <n v="0"/>
    <n v="0"/>
    <n v="0"/>
    <n v="0"/>
    <n v="0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2"/>
    <s v="PROP"/>
    <s v="A"/>
    <n v="-567"/>
    <n v="-642"/>
    <n v="-652"/>
    <n v="-666"/>
    <n v="-682"/>
    <n v="-698"/>
    <n v="-715"/>
    <n v="-731"/>
    <n v="-760"/>
    <n v="-767"/>
    <n v="-785"/>
    <n v="-803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3"/>
    <s v="PROP"/>
    <s v="A"/>
    <n v="-2108"/>
    <n v="-2363"/>
    <n v="-2430"/>
    <n v="-2466"/>
    <n v="-2469"/>
    <n v="-2467"/>
    <n v="-2466"/>
    <n v="-2470"/>
    <n v="-2480"/>
    <n v="-2548"/>
    <n v="-2568"/>
    <n v="-2589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4"/>
    <s v="PROP"/>
    <s v="A"/>
    <n v="-2834"/>
    <n v="-4244"/>
    <n v="-2295"/>
    <n v="-1459"/>
    <n v="-1420"/>
    <n v="-1426"/>
    <n v="-1402"/>
    <n v="-1298"/>
    <n v="-1146"/>
    <n v="-1125"/>
    <n v="-1006"/>
    <n v="-908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5"/>
    <s v="PROP"/>
    <s v="A"/>
    <n v="-2"/>
    <n v="-5"/>
    <n v="-5"/>
    <n v="-5"/>
    <n v="-5"/>
    <n v="-5"/>
    <n v="-5"/>
    <n v="-5"/>
    <n v="-5"/>
    <n v="-5"/>
    <n v="-5"/>
    <n v="-5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6"/>
    <s v="PROP"/>
    <s v="A"/>
    <n v="-5342"/>
    <n v="-6273"/>
    <n v="-6636"/>
    <n v="-7020"/>
    <n v="-7426"/>
    <n v="-7650"/>
    <n v="-7246"/>
    <n v="-6758"/>
    <n v="-6268"/>
    <n v="-5583"/>
    <n v="-4849"/>
    <n v="-4785"/>
  </r>
  <r>
    <s v="2025"/>
    <x v="1"/>
    <x v="1"/>
    <x v="0"/>
    <x v="12"/>
    <x v="12"/>
    <x v="25"/>
    <x v="194"/>
    <x v="467"/>
    <x v="37"/>
    <x v="13"/>
    <s v="012"/>
    <s v="12"/>
    <s v="4204"/>
    <s v="Pension Benefit Guaranty Corporation Fund"/>
    <s v="MAND "/>
    <s v=""/>
    <s v="412341"/>
    <s v="07"/>
    <s v="PROP"/>
    <s v="A"/>
    <n v="-189"/>
    <n v="-49"/>
    <n v="0"/>
    <n v="0"/>
    <n v="0"/>
    <n v="0"/>
    <n v="0"/>
    <n v="0"/>
    <n v="0"/>
    <n v="0"/>
    <n v="0"/>
    <n v="0"/>
  </r>
  <r>
    <s v="2025"/>
    <x v="1"/>
    <x v="1"/>
    <x v="0"/>
    <x v="13"/>
    <x v="13"/>
    <x v="24"/>
    <x v="106"/>
    <x v="914"/>
    <x v="60"/>
    <x v="13"/>
    <s v="014"/>
    <s v="05"/>
    <s v="8186"/>
    <s v="Foreign Service Retirement and Disability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1"/>
    <x v="0"/>
    <x v="14"/>
    <x v="14"/>
    <x v="7"/>
    <x v="7"/>
    <x v="791"/>
    <x v="43"/>
    <x v="13"/>
    <s v="021"/>
    <s v="04"/>
    <s v="0170"/>
    <s v="National Surface Transportation and Innovative Finance Bureau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4"/>
    <x v="14"/>
    <x v="24"/>
    <x v="109"/>
    <x v="470"/>
    <x v="24"/>
    <x v="13"/>
    <s v="021"/>
    <s v="12"/>
    <s v="4120"/>
    <s v="Aviation Insurance Revolving Fund"/>
    <s v="MAND "/>
    <s v=""/>
    <s v="412341"/>
    <s v="01"/>
    <s v="PROP"/>
    <s v="A"/>
    <n v="-3"/>
    <n v="-1"/>
    <n v="-1"/>
    <n v="-1"/>
    <n v="-1"/>
    <n v="-1"/>
    <n v="-1"/>
    <n v="-1"/>
    <n v="-1"/>
    <n v="-1"/>
    <n v="-1"/>
    <n v="-1"/>
  </r>
  <r>
    <s v="2025"/>
    <x v="1"/>
    <x v="1"/>
    <x v="0"/>
    <x v="14"/>
    <x v="14"/>
    <x v="29"/>
    <x v="195"/>
    <x v="471"/>
    <x v="25"/>
    <x v="13"/>
    <s v="021"/>
    <s v="40"/>
    <s v="4089"/>
    <s v="Great Lakes St. Lawrence Seaway Development Corporation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1"/>
    <x v="0"/>
    <x v="15"/>
    <x v="15"/>
    <x v="6"/>
    <x v="87"/>
    <x v="472"/>
    <x v="28"/>
    <x v="13"/>
    <s v="015"/>
    <s v="05"/>
    <s v="0124"/>
    <s v="Homeowner Assistance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915"/>
    <x v="28"/>
    <x v="13"/>
    <s v="015"/>
    <s v="05"/>
    <s v="0136"/>
    <s v="Troubled Asset Relief Program, Housing Programs"/>
    <s v="MAND "/>
    <s v=""/>
    <s v="412341"/>
    <s v="01"/>
    <s v="PROP"/>
    <s v="A"/>
    <n v="-10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916"/>
    <x v="2"/>
    <x v="13"/>
    <s v="015"/>
    <s v="05"/>
    <s v="0142"/>
    <s v="State Small Business Credit Initiative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473"/>
    <x v="28"/>
    <x v="13"/>
    <s v="015"/>
    <s v="05"/>
    <s v="0150"/>
    <s v="Emergency Rental Assistance"/>
    <s v="MAND "/>
    <s v=""/>
    <s v="412341"/>
    <s v="01"/>
    <s v="PROP"/>
    <s v="A"/>
    <n v="-455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917"/>
    <x v="43"/>
    <x v="13"/>
    <s v="015"/>
    <s v="05"/>
    <s v="0156"/>
    <s v="Transportation Services Economic Relief"/>
    <s v="MAND "/>
    <s v=""/>
    <s v="412341"/>
    <s v="01"/>
    <s v="PROP"/>
    <s v="A"/>
    <n v="-30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474"/>
    <x v="55"/>
    <x v="13"/>
    <s v="015"/>
    <s v="05"/>
    <s v="0161"/>
    <s v="Emergency Capital Investment Fund"/>
    <s v="MAND "/>
    <s v=""/>
    <s v="412341"/>
    <s v="01"/>
    <s v="PROP"/>
    <s v="A"/>
    <n v="-1"/>
    <n v="-45"/>
    <n v="-167"/>
    <n v="-165"/>
    <n v="-162"/>
    <n v="-160"/>
    <n v="-155"/>
    <n v="-151"/>
    <n v="-144"/>
    <n v="-140"/>
    <n v="-155"/>
    <n v="-155"/>
  </r>
  <r>
    <s v="2025"/>
    <x v="1"/>
    <x v="1"/>
    <x v="0"/>
    <x v="15"/>
    <x v="15"/>
    <x v="6"/>
    <x v="87"/>
    <x v="475"/>
    <x v="55"/>
    <x v="13"/>
    <s v="015"/>
    <s v="05"/>
    <s v="1881"/>
    <s v="Community Development Financial Institutions Fund Program Account"/>
    <s v="MAND "/>
    <s v=""/>
    <s v="412341"/>
    <s v="01"/>
    <s v="PROP"/>
    <s v="A"/>
    <n v="-1"/>
    <n v="-1"/>
    <n v="-1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918"/>
    <x v="54"/>
    <x v="13"/>
    <s v="015"/>
    <s v="05"/>
    <s v="1892"/>
    <s v="Coronavirus Relief Fund"/>
    <s v="MAND "/>
    <s v=""/>
    <s v="412341"/>
    <s v="01"/>
    <s v="PROP"/>
    <s v="A"/>
    <n v="-81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476"/>
    <x v="24"/>
    <x v="13"/>
    <s v="015"/>
    <s v="05"/>
    <s v="1894"/>
    <s v="Air Carrier Worker Support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6"/>
    <x v="87"/>
    <x v="477"/>
    <x v="50"/>
    <x v="13"/>
    <s v="015"/>
    <s v="05"/>
    <s v="4444"/>
    <s v="Exchange Stabilization Fund"/>
    <s v="MAND "/>
    <s v=""/>
    <s v="412341"/>
    <s v="01"/>
    <s v="PROP"/>
    <s v="A"/>
    <n v="-435"/>
    <n v="-76"/>
    <n v="-76"/>
    <n v="-76"/>
    <n v="-76"/>
    <n v="-76"/>
    <n v="-76"/>
    <n v="-76"/>
    <n v="-76"/>
    <n v="-76"/>
    <n v="-76"/>
    <n v="-76"/>
  </r>
  <r>
    <s v="2025"/>
    <x v="1"/>
    <x v="1"/>
    <x v="0"/>
    <x v="15"/>
    <x v="15"/>
    <x v="7"/>
    <x v="117"/>
    <x v="919"/>
    <x v="15"/>
    <x v="13"/>
    <s v="015"/>
    <s v="04"/>
    <s v="4394"/>
    <s v="Financial Integrity Fund"/>
    <s v="MAND "/>
    <s v=""/>
    <s v="412341"/>
    <s v="01"/>
    <s v="PROP"/>
    <s v="A"/>
    <n v="0"/>
    <n v="-50"/>
    <n v="-250"/>
    <n v="-99"/>
    <n v="-132"/>
    <n v="-161"/>
    <n v="-130"/>
    <n v="-141"/>
    <n v="-144"/>
    <n v="-138"/>
    <n v="-141"/>
    <n v="-141"/>
  </r>
  <r>
    <s v="2025"/>
    <x v="1"/>
    <x v="1"/>
    <x v="0"/>
    <x v="15"/>
    <x v="15"/>
    <x v="26"/>
    <x v="118"/>
    <x v="306"/>
    <x v="45"/>
    <x v="13"/>
    <s v="015"/>
    <s v="12"/>
    <s v="0520"/>
    <s v="Salaries and Expenses"/>
    <s v="MAND "/>
    <s v=""/>
    <s v="412341"/>
    <s v="01"/>
    <s v="PROP"/>
    <s v="A"/>
    <n v="0"/>
    <n v="0"/>
    <n v="-2"/>
    <n v="-2"/>
    <n v="-2"/>
    <n v="-2"/>
    <n v="-2"/>
    <n v="-2"/>
    <n v="-2"/>
    <n v="-2"/>
    <n v="-2"/>
    <n v="-2"/>
  </r>
  <r>
    <s v="2025"/>
    <x v="1"/>
    <x v="1"/>
    <x v="0"/>
    <x v="15"/>
    <x v="15"/>
    <x v="26"/>
    <x v="118"/>
    <x v="920"/>
    <x v="45"/>
    <x v="13"/>
    <s v="015"/>
    <s v="12"/>
    <s v="4109"/>
    <s v="Check Forgery Insurance Fund"/>
    <s v="MAND "/>
    <s v=""/>
    <s v="412341"/>
    <s v="01"/>
    <s v="PROP"/>
    <s v="A"/>
    <n v="-19"/>
    <n v="-2"/>
    <n v="-2"/>
    <n v="-2"/>
    <n v="-2"/>
    <n v="-2"/>
    <n v="-2"/>
    <n v="-2"/>
    <n v="-2"/>
    <n v="-2"/>
    <n v="-2"/>
    <n v="-2"/>
  </r>
  <r>
    <s v="2025"/>
    <x v="1"/>
    <x v="1"/>
    <x v="0"/>
    <x v="15"/>
    <x v="15"/>
    <x v="9"/>
    <x v="121"/>
    <x v="921"/>
    <x v="59"/>
    <x v="13"/>
    <s v="015"/>
    <s v="45"/>
    <s v="0905"/>
    <s v="U.S. Coronavirus Payments"/>
    <s v="MAND "/>
    <s v=""/>
    <s v="412341"/>
    <s v="01"/>
    <s v="PROP"/>
    <s v="A"/>
    <n v="-212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9"/>
    <x v="121"/>
    <x v="922"/>
    <x v="59"/>
    <x v="13"/>
    <s v="015"/>
    <s v="45"/>
    <s v="0922"/>
    <s v="Payment Where Child Tax Credit Exceeds Liability for Tax"/>
    <s v="MAND "/>
    <s v=""/>
    <s v="412341"/>
    <s v="01"/>
    <s v="PROP"/>
    <s v="A"/>
    <n v="-282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9"/>
    <x v="121"/>
    <x v="923"/>
    <x v="20"/>
    <x v="13"/>
    <s v="015"/>
    <s v="45"/>
    <s v="0949"/>
    <s v="Refundable Premium Tax Credit"/>
    <s v="MAND "/>
    <s v=""/>
    <s v="412341"/>
    <s v="01"/>
    <s v="PROP"/>
    <s v="A"/>
    <n v="-16684"/>
    <n v="0"/>
    <n v="0"/>
    <n v="0"/>
    <n v="0"/>
    <n v="0"/>
    <n v="0"/>
    <n v="0"/>
    <n v="0"/>
    <n v="0"/>
    <n v="0"/>
    <n v="0"/>
  </r>
  <r>
    <s v="2025"/>
    <x v="1"/>
    <x v="1"/>
    <x v="0"/>
    <x v="15"/>
    <x v="15"/>
    <x v="9"/>
    <x v="121"/>
    <x v="924"/>
    <x v="45"/>
    <x v="13"/>
    <s v="015"/>
    <s v="45"/>
    <s v="4413"/>
    <s v="Federal Tax Lien Revolving Fund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1"/>
    <x v="0"/>
    <x v="15"/>
    <x v="15"/>
    <x v="42"/>
    <x v="197"/>
    <x v="479"/>
    <x v="61"/>
    <x v="13"/>
    <s v="015"/>
    <s v="57"/>
    <s v="8413"/>
    <s v="Assessment Funds"/>
    <s v="MAND "/>
    <s v=""/>
    <s v="412341"/>
    <s v="01"/>
    <s v="PROP"/>
    <s v="A"/>
    <n v="-1112"/>
    <n v="-1125"/>
    <n v="-1125"/>
    <n v="-1182"/>
    <n v="-1206"/>
    <n v="-1231"/>
    <n v="-1256"/>
    <n v="-1282"/>
    <n v="-1308"/>
    <n v="-1335"/>
    <n v="-1362"/>
    <n v="-1390"/>
  </r>
  <r>
    <s v="2025"/>
    <x v="1"/>
    <x v="1"/>
    <x v="0"/>
    <x v="16"/>
    <x v="16"/>
    <x v="1"/>
    <x v="122"/>
    <x v="925"/>
    <x v="46"/>
    <x v="13"/>
    <s v="029"/>
    <s v="15"/>
    <s v="0172"/>
    <s v="Veterans Choice Fund"/>
    <s v="MAND "/>
    <s v=""/>
    <s v="412341"/>
    <s v="01"/>
    <s v="PROP"/>
    <s v="A"/>
    <n v="-33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1"/>
    <x v="122"/>
    <x v="480"/>
    <x v="47"/>
    <x v="13"/>
    <s v="029"/>
    <s v="15"/>
    <s v="4014"/>
    <s v="Canteen Service Revolving Fund"/>
    <s v="MAND "/>
    <s v=""/>
    <s v="412341"/>
    <s v="01"/>
    <s v="PROP"/>
    <s v="A"/>
    <n v="-382"/>
    <n v="-402"/>
    <n v="-417"/>
    <n v="-426"/>
    <n v="-435"/>
    <n v="-444"/>
    <n v="-453"/>
    <n v="-463"/>
    <n v="-472"/>
    <n v="-482"/>
    <n v="-492"/>
    <n v="-503"/>
  </r>
  <r>
    <s v="2025"/>
    <x v="1"/>
    <x v="1"/>
    <x v="0"/>
    <x v="16"/>
    <x v="16"/>
    <x v="2"/>
    <x v="123"/>
    <x v="481"/>
    <x v="57"/>
    <x v="13"/>
    <s v="029"/>
    <s v="25"/>
    <s v="0102"/>
    <s v="Compensation and Pensions"/>
    <s v="MAND "/>
    <s v=""/>
    <s v="412341"/>
    <s v="01"/>
    <s v="PROP"/>
    <s v="A"/>
    <n v="-582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2"/>
    <x v="123"/>
    <x v="926"/>
    <x v="57"/>
    <x v="13"/>
    <s v="029"/>
    <s v="25"/>
    <s v="0120"/>
    <s v="Veterans Insurance and Indemnities"/>
    <s v="MAND "/>
    <s v=""/>
    <s v="412341"/>
    <s v="01"/>
    <s v="PROP"/>
    <s v="A"/>
    <n v="-6"/>
    <n v="-6"/>
    <n v="-5"/>
    <n v="-4"/>
    <n v="-4"/>
    <n v="-5"/>
    <n v="-5"/>
    <n v="-5"/>
    <n v="-5"/>
    <n v="-5"/>
    <n v="-5"/>
    <n v="-5"/>
  </r>
  <r>
    <s v="2025"/>
    <x v="1"/>
    <x v="1"/>
    <x v="0"/>
    <x v="16"/>
    <x v="16"/>
    <x v="2"/>
    <x v="123"/>
    <x v="482"/>
    <x v="36"/>
    <x v="13"/>
    <s v="029"/>
    <s v="25"/>
    <s v="0137"/>
    <s v="Readjustment Benefits"/>
    <s v="MAND "/>
    <s v=""/>
    <s v="412341"/>
    <s v="01"/>
    <s v="PROP"/>
    <s v="A"/>
    <n v="-174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2"/>
    <x v="123"/>
    <x v="317"/>
    <x v="47"/>
    <x v="13"/>
    <s v="029"/>
    <s v="25"/>
    <s v="0151"/>
    <s v="General Operating Expenses, Veterans Benefits Administration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2"/>
    <x v="123"/>
    <x v="483"/>
    <x v="57"/>
    <x v="13"/>
    <s v="029"/>
    <s v="25"/>
    <s v="4009"/>
    <s v="Servicemembers' Group Life Insurance Fund"/>
    <s v="MAND "/>
    <s v=""/>
    <s v="412341"/>
    <s v="01"/>
    <s v="PROP"/>
    <s v="A"/>
    <n v="-1208"/>
    <n v="-1195"/>
    <n v="-820"/>
    <n v="-820"/>
    <n v="-820"/>
    <n v="-820"/>
    <n v="-820"/>
    <n v="-820"/>
    <n v="-820"/>
    <n v="-820"/>
    <n v="-820"/>
    <n v="-820"/>
  </r>
  <r>
    <s v="2025"/>
    <x v="1"/>
    <x v="1"/>
    <x v="0"/>
    <x v="16"/>
    <x v="16"/>
    <x v="2"/>
    <x v="123"/>
    <x v="484"/>
    <x v="57"/>
    <x v="13"/>
    <s v="029"/>
    <s v="25"/>
    <s v="4010"/>
    <s v="Veterans Reopened Insurance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2"/>
    <x v="123"/>
    <x v="485"/>
    <x v="57"/>
    <x v="13"/>
    <s v="029"/>
    <s v="25"/>
    <s v="4012"/>
    <s v="Service-disabled Veterans Insurance Fund"/>
    <s v="MAND "/>
    <s v=""/>
    <s v="412341"/>
    <s v="01"/>
    <s v="PROP"/>
    <s v="A"/>
    <n v="-6"/>
    <n v="-6"/>
    <n v="-5"/>
    <n v="-5"/>
    <n v="-5"/>
    <n v="-4"/>
    <n v="-4"/>
    <n v="-4"/>
    <n v="-4"/>
    <n v="-3"/>
    <n v="-3"/>
    <n v="-3"/>
  </r>
  <r>
    <s v="2025"/>
    <x v="1"/>
    <x v="1"/>
    <x v="0"/>
    <x v="16"/>
    <x v="16"/>
    <x v="2"/>
    <x v="123"/>
    <x v="485"/>
    <x v="57"/>
    <x v="13"/>
    <s v="029"/>
    <s v="25"/>
    <s v="4012"/>
    <s v="Service-disabled Veterans Insurance Fund"/>
    <s v="MAND "/>
    <s v=""/>
    <s v="412341"/>
    <s v="02"/>
    <s v="PROP"/>
    <s v="A"/>
    <n v="-68"/>
    <n v="-66"/>
    <n v="-60"/>
    <n v="-56"/>
    <n v="-51"/>
    <n v="-46"/>
    <n v="-42"/>
    <n v="-37"/>
    <n v="-33"/>
    <n v="-30"/>
    <n v="-26"/>
    <n v="-23"/>
  </r>
  <r>
    <s v="2025"/>
    <x v="1"/>
    <x v="1"/>
    <x v="0"/>
    <x v="16"/>
    <x v="16"/>
    <x v="2"/>
    <x v="123"/>
    <x v="485"/>
    <x v="57"/>
    <x v="13"/>
    <s v="029"/>
    <s v="25"/>
    <s v="4012"/>
    <s v="Service-disabled Veterans Insurance Fund"/>
    <s v="MAND "/>
    <s v=""/>
    <s v="412341"/>
    <s v="03"/>
    <s v="PROP"/>
    <s v="A"/>
    <n v="-29"/>
    <n v="-28"/>
    <n v="-29"/>
    <n v="-29"/>
    <n v="-28"/>
    <n v="-27"/>
    <n v="-25"/>
    <n v="-23"/>
    <n v="-22"/>
    <n v="-21"/>
    <n v="-19"/>
    <n v="-18"/>
  </r>
  <r>
    <s v="2025"/>
    <x v="1"/>
    <x v="1"/>
    <x v="0"/>
    <x v="16"/>
    <x v="16"/>
    <x v="2"/>
    <x v="123"/>
    <x v="927"/>
    <x v="69"/>
    <x v="13"/>
    <s v="029"/>
    <s v="25"/>
    <s v="4025"/>
    <s v="Housing Liquidating Account"/>
    <s v="MAND "/>
    <s v=""/>
    <s v="412341"/>
    <s v="05"/>
    <s v="PROP"/>
    <s v="A"/>
    <n v="-4"/>
    <n v="-4"/>
    <n v="-3"/>
    <n v="-2"/>
    <n v="-2"/>
    <n v="-1"/>
    <n v="-1"/>
    <n v="-1"/>
    <n v="-1"/>
    <n v="-1"/>
    <n v="-1"/>
    <n v="-1"/>
  </r>
  <r>
    <s v="2025"/>
    <x v="1"/>
    <x v="1"/>
    <x v="0"/>
    <x v="16"/>
    <x v="16"/>
    <x v="2"/>
    <x v="123"/>
    <x v="486"/>
    <x v="47"/>
    <x v="13"/>
    <s v="029"/>
    <s v="25"/>
    <s v="4379"/>
    <s v="Veterans Affairs Life Insurance"/>
    <s v="MAND "/>
    <s v=""/>
    <s v="412341"/>
    <s v="01"/>
    <s v="PROP"/>
    <s v="A"/>
    <n v="-22"/>
    <n v="0"/>
    <n v="0"/>
    <n v="0"/>
    <n v="0"/>
    <n v="0"/>
    <n v="0"/>
    <n v="0"/>
    <n v="0"/>
    <n v="0"/>
    <n v="0"/>
    <n v="0"/>
  </r>
  <r>
    <s v="2025"/>
    <x v="1"/>
    <x v="1"/>
    <x v="0"/>
    <x v="16"/>
    <x v="16"/>
    <x v="2"/>
    <x v="123"/>
    <x v="928"/>
    <x v="57"/>
    <x v="13"/>
    <s v="029"/>
    <s v="25"/>
    <s v="8132"/>
    <s v="National Service Life Insurance Fund"/>
    <s v="MAND "/>
    <s v=""/>
    <s v="412341"/>
    <s v="01"/>
    <s v="PROP"/>
    <s v="A"/>
    <n v="-4"/>
    <n v="-12"/>
    <n v="-8"/>
    <n v="-6"/>
    <n v="-4"/>
    <n v="-3"/>
    <n v="-2"/>
    <n v="-2"/>
    <n v="-1"/>
    <n v="-1"/>
    <n v="-1"/>
    <n v="-1"/>
  </r>
  <r>
    <s v="2025"/>
    <x v="1"/>
    <x v="1"/>
    <x v="0"/>
    <x v="16"/>
    <x v="16"/>
    <x v="2"/>
    <x v="123"/>
    <x v="487"/>
    <x v="57"/>
    <x v="13"/>
    <s v="029"/>
    <s v="25"/>
    <s v="8455"/>
    <s v="Veterans Special Life Insurance Fund"/>
    <s v="MAND "/>
    <s v=""/>
    <s v="412341"/>
    <s v="01"/>
    <s v="PROP"/>
    <s v="A"/>
    <n v="-6"/>
    <n v="-4"/>
    <n v="-4"/>
    <n v="-3"/>
    <n v="-3"/>
    <n v="-3"/>
    <n v="-3"/>
    <n v="-2"/>
    <n v="-2"/>
    <n v="-2"/>
    <n v="-2"/>
    <n v="-2"/>
  </r>
  <r>
    <s v="2025"/>
    <x v="1"/>
    <x v="1"/>
    <x v="0"/>
    <x v="16"/>
    <x v="16"/>
    <x v="2"/>
    <x v="123"/>
    <x v="487"/>
    <x v="57"/>
    <x v="13"/>
    <s v="029"/>
    <s v="25"/>
    <s v="8455"/>
    <s v="Veterans Special Life Insurance Fund"/>
    <s v="MAND "/>
    <s v=""/>
    <s v="412341"/>
    <s v="02"/>
    <s v="PROP"/>
    <s v="A"/>
    <n v="-7"/>
    <n v="-6"/>
    <n v="-5"/>
    <n v="-4"/>
    <n v="-3"/>
    <n v="-2"/>
    <n v="-2"/>
    <n v="-1"/>
    <n v="-1"/>
    <n v="-1"/>
    <n v="0"/>
    <n v="0"/>
  </r>
  <r>
    <s v="2025"/>
    <x v="1"/>
    <x v="1"/>
    <x v="0"/>
    <x v="16"/>
    <x v="16"/>
    <x v="2"/>
    <x v="123"/>
    <x v="487"/>
    <x v="57"/>
    <x v="13"/>
    <s v="029"/>
    <s v="25"/>
    <s v="8455"/>
    <s v="Veterans Special Life Insurance Fund"/>
    <s v="MAND "/>
    <s v=""/>
    <s v="412341"/>
    <s v="03"/>
    <s v="PROP"/>
    <s v="A"/>
    <n v="-2"/>
    <n v="-1"/>
    <n v="-1"/>
    <n v="-3"/>
    <n v="-3"/>
    <n v="-3"/>
    <n v="-3"/>
    <n v="-2"/>
    <n v="-2"/>
    <n v="-2"/>
    <n v="-2"/>
    <n v="-1"/>
  </r>
  <r>
    <s v="2025"/>
    <x v="1"/>
    <x v="1"/>
    <x v="0"/>
    <x v="16"/>
    <x v="16"/>
    <x v="33"/>
    <x v="49"/>
    <x v="488"/>
    <x v="47"/>
    <x v="13"/>
    <s v="029"/>
    <s v="40"/>
    <s v="4537"/>
    <s v="Supply Fund"/>
    <s v="MAND "/>
    <s v=""/>
    <s v="412341"/>
    <s v="01"/>
    <s v="PROP"/>
    <s v="A"/>
    <n v="-41"/>
    <n v="0"/>
    <n v="0"/>
    <n v="0"/>
    <n v="0"/>
    <n v="0"/>
    <n v="0"/>
    <n v="0"/>
    <n v="0"/>
    <n v="0"/>
    <n v="0"/>
    <n v="0"/>
  </r>
  <r>
    <s v="2025"/>
    <x v="1"/>
    <x v="1"/>
    <x v="0"/>
    <x v="17"/>
    <x v="17"/>
    <x v="38"/>
    <x v="124"/>
    <x v="929"/>
    <x v="9"/>
    <x v="13"/>
    <s v="202"/>
    <s v="00"/>
    <s v="3128"/>
    <s v="Washington Aqueduct"/>
    <s v="MAND "/>
    <s v=""/>
    <s v="412341"/>
    <s v="01"/>
    <s v="PROP"/>
    <s v="A"/>
    <n v="-148"/>
    <n v="0"/>
    <n v="0"/>
    <n v="0"/>
    <n v="0"/>
    <n v="0"/>
    <n v="0"/>
    <n v="0"/>
    <n v="0"/>
    <n v="0"/>
    <n v="0"/>
    <n v="0"/>
  </r>
  <r>
    <s v="2025"/>
    <x v="1"/>
    <x v="1"/>
    <x v="0"/>
    <x v="17"/>
    <x v="17"/>
    <x v="38"/>
    <x v="124"/>
    <x v="489"/>
    <x v="9"/>
    <x v="13"/>
    <s v="202"/>
    <s v="00"/>
    <s v="4902"/>
    <s v="Revolving Fund"/>
    <s v="MAND "/>
    <s v=""/>
    <s v="412341"/>
    <s v="01"/>
    <s v="PROP"/>
    <s v="A"/>
    <n v="-16"/>
    <n v="-16"/>
    <n v="-16"/>
    <n v="-23"/>
    <n v="-23"/>
    <n v="-23"/>
    <n v="-23"/>
    <n v="-23"/>
    <n v="-23"/>
    <n v="-23"/>
    <n v="-23"/>
    <n v="-23"/>
  </r>
  <r>
    <s v="2025"/>
    <x v="1"/>
    <x v="1"/>
    <x v="0"/>
    <x v="17"/>
    <x v="17"/>
    <x v="38"/>
    <x v="124"/>
    <x v="930"/>
    <x v="9"/>
    <x v="13"/>
    <s v="202"/>
    <s v="00"/>
    <s v="8862"/>
    <s v="Rivers and Harbors Contributed Funds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1"/>
    <x v="0"/>
    <x v="18"/>
    <x v="18"/>
    <x v="32"/>
    <x v="259"/>
    <x v="931"/>
    <x v="29"/>
    <x v="13"/>
    <s v="200"/>
    <s v="30"/>
    <s v="5095"/>
    <s v="Wildlife Conservation"/>
    <s v="MAND "/>
    <s v=""/>
    <s v="412341"/>
    <s v="01"/>
    <s v="PROP"/>
    <s v="A"/>
    <n v="-3"/>
    <n v="0"/>
    <n v="0"/>
    <n v="0"/>
    <n v="0"/>
    <n v="0"/>
    <n v="0"/>
    <n v="0"/>
    <n v="0"/>
    <n v="0"/>
    <n v="0"/>
    <n v="0"/>
  </r>
  <r>
    <s v="2025"/>
    <x v="1"/>
    <x v="1"/>
    <x v="0"/>
    <x v="19"/>
    <x v="19"/>
    <x v="38"/>
    <x v="126"/>
    <x v="491"/>
    <x v="31"/>
    <x v="13"/>
    <s v="020"/>
    <s v="00"/>
    <s v="4310"/>
    <s v="Reregistration and Expedited Processing Revolving Fund"/>
    <s v="MAND "/>
    <s v=""/>
    <s v="412341"/>
    <s v="01"/>
    <s v="PROP"/>
    <s v="A"/>
    <n v="-40"/>
    <n v="-42"/>
    <n v="-42"/>
    <n v="-31"/>
    <n v="-31"/>
    <n v="-31"/>
    <n v="-31"/>
    <n v="-31"/>
    <n v="-31"/>
    <n v="-31"/>
    <n v="-31"/>
    <n v="-31"/>
  </r>
  <r>
    <s v="2025"/>
    <x v="1"/>
    <x v="1"/>
    <x v="0"/>
    <x v="21"/>
    <x v="21"/>
    <x v="7"/>
    <x v="139"/>
    <x v="493"/>
    <x v="23"/>
    <x v="13"/>
    <s v="023"/>
    <s v="10"/>
    <s v="4534"/>
    <s v="Acquisition Services Fund"/>
    <s v="MAND "/>
    <s v=""/>
    <s v="412341"/>
    <s v="01"/>
    <s v="PROP"/>
    <s v="A"/>
    <n v="-1122"/>
    <n v="0"/>
    <n v="0"/>
    <n v="0"/>
    <n v="0"/>
    <n v="0"/>
    <n v="0"/>
    <n v="0"/>
    <n v="0"/>
    <n v="0"/>
    <n v="0"/>
    <n v="0"/>
  </r>
  <r>
    <s v="2025"/>
    <x v="1"/>
    <x v="1"/>
    <x v="0"/>
    <x v="22"/>
    <x v="22"/>
    <x v="6"/>
    <x v="141"/>
    <x v="932"/>
    <x v="49"/>
    <x v="13"/>
    <s v="184"/>
    <s v="05"/>
    <s v="4121"/>
    <s v="Foreign Military Loan Liquidating Account"/>
    <s v="MAND "/>
    <s v=""/>
    <s v="412341"/>
    <s v="01"/>
    <s v="PROP"/>
    <s v="A"/>
    <n v="-25"/>
    <n v="-18"/>
    <n v="-18"/>
    <n v="-18"/>
    <n v="-16"/>
    <n v="-8"/>
    <n v="0"/>
    <n v="0"/>
    <n v="0"/>
    <n v="0"/>
    <n v="0"/>
    <n v="0"/>
  </r>
  <r>
    <s v="2025"/>
    <x v="1"/>
    <x v="1"/>
    <x v="0"/>
    <x v="22"/>
    <x v="22"/>
    <x v="27"/>
    <x v="143"/>
    <x v="933"/>
    <x v="41"/>
    <x v="13"/>
    <s v="184"/>
    <s v="15"/>
    <s v="4175"/>
    <s v="Property Management Fund"/>
    <s v="MAND "/>
    <s v=""/>
    <s v="412341"/>
    <s v="01"/>
    <s v="PROP"/>
    <s v="A"/>
    <n v="-1"/>
    <n v="-2"/>
    <n v="0"/>
    <n v="0"/>
    <n v="0"/>
    <n v="0"/>
    <n v="0"/>
    <n v="0"/>
    <n v="0"/>
    <n v="0"/>
    <n v="0"/>
    <n v="0"/>
  </r>
  <r>
    <s v="2025"/>
    <x v="1"/>
    <x v="1"/>
    <x v="0"/>
    <x v="22"/>
    <x v="22"/>
    <x v="29"/>
    <x v="145"/>
    <x v="934"/>
    <x v="41"/>
    <x v="13"/>
    <s v="184"/>
    <s v="22"/>
    <s v="4103"/>
    <s v="Economic Assistance Loans Liquidating Account"/>
    <s v="MAND "/>
    <s v=""/>
    <s v="412341"/>
    <s v="01"/>
    <s v="PROP"/>
    <s v="A"/>
    <n v="-32"/>
    <n v="-48"/>
    <n v="-48"/>
    <n v="-48"/>
    <n v="-50"/>
    <n v="-50"/>
    <n v="-50"/>
    <n v="-55"/>
    <n v="-55"/>
    <n v="-55"/>
    <n v="-55"/>
    <n v="-55"/>
  </r>
  <r>
    <s v="2025"/>
    <x v="1"/>
    <x v="1"/>
    <x v="0"/>
    <x v="22"/>
    <x v="22"/>
    <x v="29"/>
    <x v="145"/>
    <x v="934"/>
    <x v="41"/>
    <x v="13"/>
    <s v="184"/>
    <s v="22"/>
    <s v="4103"/>
    <s v="Economic Assistance Loans Liquidating Account"/>
    <s v="MAND "/>
    <s v=""/>
    <s v="412341"/>
    <s v="02"/>
    <s v="PROP"/>
    <s v="A"/>
    <n v="-5"/>
    <n v="-7"/>
    <n v="-7"/>
    <n v="-7"/>
    <n v="-10"/>
    <n v="-10"/>
    <n v="-10"/>
    <n v="-12"/>
    <n v="-12"/>
    <n v="-12"/>
    <n v="-12"/>
    <n v="-12"/>
  </r>
  <r>
    <s v="2025"/>
    <x v="1"/>
    <x v="1"/>
    <x v="0"/>
    <x v="22"/>
    <x v="22"/>
    <x v="29"/>
    <x v="145"/>
    <x v="935"/>
    <x v="41"/>
    <x v="13"/>
    <s v="184"/>
    <s v="22"/>
    <s v="4340"/>
    <s v="Housing and Other Credit Guaranty Programs Liquidating Account"/>
    <s v="MAND "/>
    <s v=""/>
    <s v="412341"/>
    <s v="01"/>
    <s v="PROP"/>
    <s v="A"/>
    <n v="-10"/>
    <n v="-9"/>
    <n v="-9"/>
    <n v="-2"/>
    <n v="-2"/>
    <n v="-1"/>
    <n v="-1"/>
    <n v="-1"/>
    <n v="-1"/>
    <n v="-1"/>
    <n v="-1"/>
    <n v="-1"/>
  </r>
  <r>
    <s v="2025"/>
    <x v="1"/>
    <x v="1"/>
    <x v="0"/>
    <x v="22"/>
    <x v="22"/>
    <x v="29"/>
    <x v="145"/>
    <x v="371"/>
    <x v="41"/>
    <x v="13"/>
    <s v="184"/>
    <s v="22"/>
    <s v="4483"/>
    <s v="Corporate Capital Account"/>
    <s v="MAND "/>
    <s v=""/>
    <s v="412341"/>
    <s v="01"/>
    <s v="PROP"/>
    <s v="A"/>
    <n v="-11"/>
    <n v="-22"/>
    <n v="-21"/>
    <n v="-20"/>
    <n v="-19"/>
    <n v="-18"/>
    <n v="-17"/>
    <n v="-16"/>
    <n v="-15"/>
    <n v="-14"/>
    <n v="-13"/>
    <n v="-12"/>
  </r>
  <r>
    <s v="2025"/>
    <x v="1"/>
    <x v="1"/>
    <x v="0"/>
    <x v="22"/>
    <x v="22"/>
    <x v="29"/>
    <x v="145"/>
    <x v="371"/>
    <x v="41"/>
    <x v="13"/>
    <s v="184"/>
    <s v="22"/>
    <s v="4483"/>
    <s v="Corporate Capital Account"/>
    <s v="MAND "/>
    <s v=""/>
    <s v="412341"/>
    <s v="02"/>
    <s v="PROP"/>
    <s v="A"/>
    <n v="-8"/>
    <n v="-19"/>
    <n v="-19"/>
    <n v="-18"/>
    <n v="-17"/>
    <n v="-16"/>
    <n v="-15"/>
    <n v="-14"/>
    <n v="-13"/>
    <n v="-12"/>
    <n v="-11"/>
    <n v="-10"/>
  </r>
  <r>
    <s v="2025"/>
    <x v="1"/>
    <x v="1"/>
    <x v="0"/>
    <x v="22"/>
    <x v="22"/>
    <x v="10"/>
    <x v="148"/>
    <x v="494"/>
    <x v="50"/>
    <x v="13"/>
    <s v="184"/>
    <s v="70"/>
    <s v="8242"/>
    <s v="Foreign Military Sales Trust Fund"/>
    <s v="MAND "/>
    <s v=""/>
    <s v="412341"/>
    <s v="01"/>
    <s v="PROP"/>
    <s v="A"/>
    <n v="-12"/>
    <n v="0"/>
    <n v="0"/>
    <n v="0"/>
    <n v="0"/>
    <n v="0"/>
    <n v="0"/>
    <n v="0"/>
    <n v="0"/>
    <n v="0"/>
    <n v="0"/>
    <n v="0"/>
  </r>
  <r>
    <s v="2025"/>
    <x v="1"/>
    <x v="1"/>
    <x v="0"/>
    <x v="24"/>
    <x v="24"/>
    <x v="38"/>
    <x v="150"/>
    <x v="936"/>
    <x v="19"/>
    <x v="13"/>
    <s v="422"/>
    <s v="00"/>
    <s v="0551"/>
    <s v="Major Research Equipment and Facilities Construction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25"/>
    <x v="25"/>
    <x v="38"/>
    <x v="151"/>
    <x v="495"/>
    <x v="52"/>
    <x v="13"/>
    <s v="027"/>
    <s v="00"/>
    <s v="0800"/>
    <s v="Flexible Benefits Plan Reserve"/>
    <s v="MAND "/>
    <s v=""/>
    <s v="412341"/>
    <s v="01"/>
    <s v="PROP"/>
    <s v="A"/>
    <n v="-46"/>
    <n v="-22"/>
    <n v="-22"/>
    <n v="-22"/>
    <n v="-22"/>
    <n v="-22"/>
    <n v="-23"/>
    <n v="-23"/>
    <n v="-23"/>
    <n v="-24"/>
    <n v="-24"/>
    <n v="-24"/>
  </r>
  <r>
    <s v="2025"/>
    <x v="1"/>
    <x v="1"/>
    <x v="0"/>
    <x v="25"/>
    <x v="25"/>
    <x v="38"/>
    <x v="151"/>
    <x v="496"/>
    <x v="52"/>
    <x v="13"/>
    <s v="027"/>
    <s v="00"/>
    <s v="4571"/>
    <s v="Revolving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1"/>
    <x v="0"/>
    <x v="25"/>
    <x v="25"/>
    <x v="38"/>
    <x v="151"/>
    <x v="937"/>
    <x v="60"/>
    <x v="13"/>
    <s v="027"/>
    <s v="00"/>
    <s v="8135"/>
    <s v="Civil Service Retirement and Disability Fund"/>
    <s v="MAND "/>
    <s v=""/>
    <s v="412341"/>
    <s v="01"/>
    <s v="PROP"/>
    <s v="A"/>
    <n v="-4"/>
    <n v="0"/>
    <n v="0"/>
    <n v="0"/>
    <n v="0"/>
    <n v="0"/>
    <n v="0"/>
    <n v="0"/>
    <n v="0"/>
    <n v="0"/>
    <n v="0"/>
    <n v="0"/>
  </r>
  <r>
    <s v="2025"/>
    <x v="1"/>
    <x v="1"/>
    <x v="0"/>
    <x v="25"/>
    <x v="25"/>
    <x v="38"/>
    <x v="151"/>
    <x v="497"/>
    <x v="60"/>
    <x v="13"/>
    <s v="027"/>
    <s v="00"/>
    <s v="8424"/>
    <s v="Employees Life Insurance Fund"/>
    <s v="MAND "/>
    <s v=""/>
    <s v="412341"/>
    <s v="01"/>
    <s v="PROP"/>
    <s v="A"/>
    <n v="-3344"/>
    <n v="-3670"/>
    <n v="-3777"/>
    <n v="-3883"/>
    <n v="-3988"/>
    <n v="-4099"/>
    <n v="-4229"/>
    <n v="-4369"/>
    <n v="-4520"/>
    <n v="-4680"/>
    <n v="-4850"/>
    <n v="-5029"/>
  </r>
  <r>
    <s v="2025"/>
    <x v="1"/>
    <x v="1"/>
    <x v="0"/>
    <x v="25"/>
    <x v="25"/>
    <x v="38"/>
    <x v="151"/>
    <x v="497"/>
    <x v="60"/>
    <x v="13"/>
    <s v="027"/>
    <s v="00"/>
    <s v="8424"/>
    <s v="Employees Life Insurance Fund"/>
    <s v="MAND "/>
    <s v=""/>
    <s v="412341"/>
    <s v="02"/>
    <s v="PROP"/>
    <s v="A"/>
    <n v="0"/>
    <n v="-19"/>
    <n v="-22"/>
    <n v="-16"/>
    <n v="-12"/>
    <n v="-6"/>
    <n v="0"/>
    <n v="0"/>
    <n v="0"/>
    <n v="0"/>
    <n v="0"/>
    <n v="0"/>
  </r>
  <r>
    <s v="2025"/>
    <x v="1"/>
    <x v="1"/>
    <x v="0"/>
    <x v="25"/>
    <x v="25"/>
    <x v="38"/>
    <x v="151"/>
    <x v="498"/>
    <x v="20"/>
    <x v="13"/>
    <s v="027"/>
    <s v="00"/>
    <s v="9981"/>
    <s v="Employees and Retired Employees Health Benefits Funds"/>
    <s v="MAND "/>
    <s v=""/>
    <s v="412341"/>
    <s v="01"/>
    <s v="PROP"/>
    <s v="A"/>
    <n v="-19480"/>
    <n v="-21270"/>
    <n v="-22604"/>
    <n v="-24066"/>
    <n v="-25801"/>
    <n v="-27622"/>
    <n v="-29490"/>
    <n v="-31459"/>
    <n v="-33563"/>
    <n v="-35810"/>
    <n v="-38147"/>
    <n v="-40766"/>
  </r>
  <r>
    <s v="2025"/>
    <x v="1"/>
    <x v="1"/>
    <x v="0"/>
    <x v="25"/>
    <x v="25"/>
    <x v="38"/>
    <x v="151"/>
    <x v="498"/>
    <x v="20"/>
    <x v="13"/>
    <s v="027"/>
    <s v="00"/>
    <s v="9981"/>
    <s v="Employees and Retired Employees Health Benefits Funds"/>
    <s v="MAND "/>
    <s v=""/>
    <s v="412341"/>
    <s v="02"/>
    <s v="PROP"/>
    <s v="A"/>
    <n v="0"/>
    <n v="0"/>
    <n v="-16"/>
    <n v="-23"/>
    <n v="-24"/>
    <n v="-26"/>
    <n v="-28"/>
    <n v="-30"/>
    <n v="-32"/>
    <n v="-34"/>
    <n v="-36"/>
    <n v="-38"/>
  </r>
  <r>
    <s v="2025"/>
    <x v="1"/>
    <x v="1"/>
    <x v="0"/>
    <x v="26"/>
    <x v="26"/>
    <x v="38"/>
    <x v="152"/>
    <x v="938"/>
    <x v="2"/>
    <x v="13"/>
    <s v="028"/>
    <s v="00"/>
    <s v="0500"/>
    <s v="Emergency EIDL Grants"/>
    <s v="MAND "/>
    <s v=""/>
    <s v="412341"/>
    <s v="01"/>
    <s v="PROP"/>
    <s v="A"/>
    <n v="-2"/>
    <n v="0"/>
    <n v="0"/>
    <n v="0"/>
    <n v="0"/>
    <n v="0"/>
    <n v="0"/>
    <n v="0"/>
    <n v="0"/>
    <n v="0"/>
    <n v="0"/>
    <n v="0"/>
  </r>
  <r>
    <s v="2025"/>
    <x v="1"/>
    <x v="1"/>
    <x v="0"/>
    <x v="26"/>
    <x v="26"/>
    <x v="38"/>
    <x v="152"/>
    <x v="939"/>
    <x v="2"/>
    <x v="13"/>
    <s v="028"/>
    <s v="00"/>
    <s v="0700"/>
    <s v="Shuttered Venue Operators"/>
    <s v="MAND "/>
    <s v=""/>
    <s v="412341"/>
    <s v="01"/>
    <s v="PROP"/>
    <s v="A"/>
    <n v="-28"/>
    <n v="-42"/>
    <n v="-42"/>
    <n v="-40"/>
    <n v="-38"/>
    <n v="-36"/>
    <n v="-34"/>
    <n v="-32"/>
    <n v="-10"/>
    <n v="0"/>
    <n v="0"/>
    <n v="0"/>
  </r>
  <r>
    <s v="2025"/>
    <x v="1"/>
    <x v="1"/>
    <x v="0"/>
    <x v="26"/>
    <x v="26"/>
    <x v="38"/>
    <x v="152"/>
    <x v="940"/>
    <x v="2"/>
    <x v="13"/>
    <s v="028"/>
    <s v="00"/>
    <s v="0800"/>
    <s v="Restaurant Revitalization Fund"/>
    <s v="MAND "/>
    <s v=""/>
    <s v="412341"/>
    <s v="01"/>
    <s v="PROP"/>
    <s v="A"/>
    <n v="-32"/>
    <n v="0"/>
    <n v="0"/>
    <n v="0"/>
    <n v="0"/>
    <n v="0"/>
    <n v="0"/>
    <n v="0"/>
    <n v="0"/>
    <n v="0"/>
    <n v="0"/>
    <n v="0"/>
  </r>
  <r>
    <s v="2025"/>
    <x v="1"/>
    <x v="1"/>
    <x v="0"/>
    <x v="26"/>
    <x v="26"/>
    <x v="38"/>
    <x v="152"/>
    <x v="811"/>
    <x v="2"/>
    <x v="13"/>
    <s v="028"/>
    <s v="00"/>
    <s v="1154"/>
    <s v="Business Loans Program Account"/>
    <s v="MAND "/>
    <s v=""/>
    <s v="412341"/>
    <s v="01"/>
    <s v="PROP"/>
    <s v="A"/>
    <n v="-8"/>
    <n v="0"/>
    <n v="0"/>
    <n v="0"/>
    <n v="0"/>
    <n v="0"/>
    <n v="0"/>
    <n v="0"/>
    <n v="0"/>
    <n v="0"/>
    <n v="0"/>
    <n v="0"/>
  </r>
  <r>
    <s v="2025"/>
    <x v="1"/>
    <x v="1"/>
    <x v="0"/>
    <x v="26"/>
    <x v="26"/>
    <x v="38"/>
    <x v="152"/>
    <x v="941"/>
    <x v="26"/>
    <x v="13"/>
    <s v="028"/>
    <s v="00"/>
    <s v="4153"/>
    <s v="Disaster Loan Fund Liquidating Account"/>
    <s v="MAND "/>
    <s v=""/>
    <s v="412341"/>
    <s v="01"/>
    <s v="PROP"/>
    <s v="A"/>
    <n v="0"/>
    <n v="-1"/>
    <n v="-1"/>
    <n v="0"/>
    <n v="0"/>
    <n v="0"/>
    <n v="0"/>
    <n v="0"/>
    <n v="0"/>
    <n v="0"/>
    <n v="0"/>
    <n v="0"/>
  </r>
  <r>
    <s v="2025"/>
    <x v="1"/>
    <x v="1"/>
    <x v="0"/>
    <x v="26"/>
    <x v="26"/>
    <x v="38"/>
    <x v="152"/>
    <x v="942"/>
    <x v="2"/>
    <x v="13"/>
    <s v="028"/>
    <s v="00"/>
    <s v="4154"/>
    <s v="Business Loan Fund Liquidating Account"/>
    <s v="MAND "/>
    <s v=""/>
    <s v="412341"/>
    <s v="01"/>
    <s v="PROP"/>
    <s v="A"/>
    <n v="-2"/>
    <n v="-1"/>
    <n v="-1"/>
    <n v="-1"/>
    <n v="-1"/>
    <n v="-1"/>
    <n v="-1"/>
    <n v="-1"/>
    <n v="-1"/>
    <n v="-1"/>
    <n v="-1"/>
    <n v="-1"/>
  </r>
  <r>
    <s v="2025"/>
    <x v="1"/>
    <x v="1"/>
    <x v="0"/>
    <x v="27"/>
    <x v="27"/>
    <x v="38"/>
    <x v="153"/>
    <x v="943"/>
    <x v="59"/>
    <x v="13"/>
    <s v="016"/>
    <s v="00"/>
    <s v="0406"/>
    <s v="Supplemental Security Income Program"/>
    <s v="MAND "/>
    <s v=""/>
    <s v="412341"/>
    <s v="01"/>
    <s v="PROP"/>
    <s v="A"/>
    <n v="-3118"/>
    <n v="-3383"/>
    <n v="-3481"/>
    <n v="-3552"/>
    <n v="-3640"/>
    <n v="-4069"/>
    <n v="-3572"/>
    <n v="-4025"/>
    <n v="-4140"/>
    <n v="-4260"/>
    <n v="-4739"/>
    <n v="-4111"/>
  </r>
  <r>
    <s v="2025"/>
    <x v="1"/>
    <x v="1"/>
    <x v="0"/>
    <x v="27"/>
    <x v="27"/>
    <x v="38"/>
    <x v="153"/>
    <x v="944"/>
    <x v="53"/>
    <x v="13"/>
    <s v="016"/>
    <s v="00"/>
    <s v="8006"/>
    <s v="Federal Old-age and Survivors Insurance Trust Fund"/>
    <s v="MAND "/>
    <s v=""/>
    <s v="412341"/>
    <s v="01"/>
    <s v="PROP"/>
    <s v="A"/>
    <n v="-29"/>
    <n v="0"/>
    <n v="0"/>
    <n v="0"/>
    <n v="0"/>
    <n v="0"/>
    <n v="0"/>
    <n v="0"/>
    <n v="0"/>
    <n v="0"/>
    <n v="0"/>
    <n v="0"/>
  </r>
  <r>
    <s v="2025"/>
    <x v="1"/>
    <x v="1"/>
    <x v="0"/>
    <x v="27"/>
    <x v="27"/>
    <x v="38"/>
    <x v="153"/>
    <x v="945"/>
    <x v="53"/>
    <x v="13"/>
    <s v="016"/>
    <s v="00"/>
    <s v="8007"/>
    <s v="Federal Disability Insurance Trust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1"/>
    <x v="0"/>
    <x v="29"/>
    <x v="29"/>
    <x v="38"/>
    <x v="155"/>
    <x v="388"/>
    <x v="10"/>
    <x v="13"/>
    <s v="309"/>
    <s v="00"/>
    <s v="0200"/>
    <s v="Appalachian Regional Commission"/>
    <s v="MAND "/>
    <s v=""/>
    <s v="412341"/>
    <s v="01"/>
    <s v="PROP"/>
    <s v="A"/>
    <n v="-4"/>
    <n v="-4"/>
    <n v="-4"/>
    <n v="-4"/>
    <n v="-4"/>
    <n v="-4"/>
    <n v="-4"/>
    <n v="-4"/>
    <n v="-4"/>
    <n v="-4"/>
    <n v="-4"/>
    <n v="-4"/>
  </r>
  <r>
    <s v="2025"/>
    <x v="1"/>
    <x v="1"/>
    <x v="0"/>
    <x v="56"/>
    <x v="56"/>
    <x v="38"/>
    <x v="199"/>
    <x v="946"/>
    <x v="2"/>
    <x v="13"/>
    <s v="581"/>
    <s v="00"/>
    <s v="5578"/>
    <s v="Consumer Financial Civil Penalty Fund"/>
    <s v="MAND "/>
    <s v=""/>
    <s v="412341"/>
    <s v="01"/>
    <s v="PROP"/>
    <s v="A"/>
    <n v="0"/>
    <n v="-1"/>
    <n v="0"/>
    <n v="0"/>
    <n v="0"/>
    <n v="0"/>
    <n v="0"/>
    <n v="0"/>
    <n v="0"/>
    <n v="0"/>
    <n v="0"/>
    <n v="0"/>
  </r>
  <r>
    <s v="2025"/>
    <x v="1"/>
    <x v="1"/>
    <x v="0"/>
    <x v="57"/>
    <x v="57"/>
    <x v="38"/>
    <x v="200"/>
    <x v="500"/>
    <x v="2"/>
    <x v="14"/>
    <s v="339"/>
    <s v="00"/>
    <s v="4334"/>
    <s v="Customer Protection Fund"/>
    <s v="MAND "/>
    <s v=""/>
    <s v="412441"/>
    <s v="01"/>
    <s v="OG"/>
    <s v="A"/>
    <n v="0"/>
    <n v="-60"/>
    <n v="-230"/>
    <n v="-35"/>
    <n v="-35"/>
    <n v="-35"/>
    <n v="-35"/>
    <n v="-35"/>
    <n v="-35"/>
    <n v="-35"/>
    <n v="-35"/>
    <n v="-35"/>
  </r>
  <r>
    <s v="2025"/>
    <x v="1"/>
    <x v="1"/>
    <x v="0"/>
    <x v="32"/>
    <x v="32"/>
    <x v="38"/>
    <x v="158"/>
    <x v="391"/>
    <x v="10"/>
    <x v="13"/>
    <s v="517"/>
    <s v="00"/>
    <s v="0750"/>
    <s v="Delta Regional Authority"/>
    <s v="MAND "/>
    <s v=""/>
    <s v="412341"/>
    <s v="01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1"/>
    <x v="0"/>
    <x v="34"/>
    <x v="34"/>
    <x v="32"/>
    <x v="202"/>
    <x v="947"/>
    <x v="37"/>
    <x v="13"/>
    <s v="349"/>
    <s v="30"/>
    <s v="5511"/>
    <s v="District of Columbia Federal Pension Fund"/>
    <s v="MAND "/>
    <s v=""/>
    <s v="412341"/>
    <s v="01"/>
    <s v="PROP"/>
    <s v="A"/>
    <n v="-345"/>
    <n v="-383"/>
    <n v="-428"/>
    <n v="-478"/>
    <n v="-532"/>
    <n v="-591"/>
    <n v="-657"/>
    <n v="-730"/>
    <n v="-809"/>
    <n v="-896"/>
    <n v="-992"/>
    <n v="-1097"/>
  </r>
  <r>
    <s v="2025"/>
    <x v="1"/>
    <x v="1"/>
    <x v="0"/>
    <x v="59"/>
    <x v="59"/>
    <x v="38"/>
    <x v="203"/>
    <x v="505"/>
    <x v="15"/>
    <x v="13"/>
    <s v="350"/>
    <s v="00"/>
    <s v="4019"/>
    <s v="EEOC Education, Technical Assistance, and Training Revolving Fund"/>
    <s v="MAND "/>
    <s v=""/>
    <s v="412341"/>
    <s v="01"/>
    <s v="PROP"/>
    <s v="A"/>
    <n v="-5"/>
    <n v="-4"/>
    <n v="-3"/>
    <n v="-2"/>
    <n v="-2"/>
    <n v="-2"/>
    <n v="-2"/>
    <n v="-2"/>
    <n v="-2"/>
    <n v="-2"/>
    <n v="-2"/>
    <n v="-2"/>
  </r>
  <r>
    <s v="2025"/>
    <x v="1"/>
    <x v="1"/>
    <x v="0"/>
    <x v="79"/>
    <x v="79"/>
    <x v="38"/>
    <x v="253"/>
    <x v="948"/>
    <x v="50"/>
    <x v="13"/>
    <s v="351"/>
    <s v="00"/>
    <s v="4027"/>
    <s v="Export-Import Bank of the United States Liquidating Account"/>
    <s v="MAND "/>
    <s v=""/>
    <s v="412341"/>
    <s v="01"/>
    <s v="PROP"/>
    <s v="A"/>
    <n v="0"/>
    <n v="-2"/>
    <n v="-1"/>
    <n v="-1"/>
    <n v="-1"/>
    <n v="-1"/>
    <n v="-1"/>
    <n v="-1"/>
    <n v="-1"/>
    <n v="-1"/>
    <n v="-1"/>
    <n v="-1"/>
  </r>
  <r>
    <s v="2025"/>
    <x v="1"/>
    <x v="1"/>
    <x v="0"/>
    <x v="60"/>
    <x v="60"/>
    <x v="38"/>
    <x v="204"/>
    <x v="506"/>
    <x v="7"/>
    <x v="13"/>
    <s v="352"/>
    <s v="00"/>
    <s v="4131"/>
    <s v="Limitation on Administrative Expenses"/>
    <s v="MAND "/>
    <s v=""/>
    <s v="412341"/>
    <s v="01"/>
    <s v="PROP"/>
    <s v="A"/>
    <n v="-85"/>
    <n v="-92"/>
    <n v="-100"/>
    <n v="-91"/>
    <n v="-94"/>
    <n v="-96"/>
    <n v="-99"/>
    <n v="-101"/>
    <n v="-104"/>
    <n v="-106"/>
    <n v="-109"/>
    <n v="-112"/>
  </r>
  <r>
    <s v="2025"/>
    <x v="1"/>
    <x v="1"/>
    <x v="0"/>
    <x v="61"/>
    <x v="61"/>
    <x v="38"/>
    <x v="205"/>
    <x v="507"/>
    <x v="7"/>
    <x v="13"/>
    <s v="355"/>
    <s v="00"/>
    <s v="4171"/>
    <s v="Farm Credit System Insurance Fund"/>
    <s v="MAND "/>
    <s v=""/>
    <s v="412341"/>
    <s v="01"/>
    <s v="PROP"/>
    <s v="A"/>
    <n v="-645"/>
    <n v="-644"/>
    <n v="-644"/>
    <n v="-644"/>
    <n v="-644"/>
    <n v="-644"/>
    <n v="-644"/>
    <n v="-644"/>
    <n v="-644"/>
    <n v="-644"/>
    <n v="-644"/>
    <n v="-644"/>
  </r>
  <r>
    <s v="2025"/>
    <x v="1"/>
    <x v="1"/>
    <x v="0"/>
    <x v="35"/>
    <x v="35"/>
    <x v="38"/>
    <x v="161"/>
    <x v="818"/>
    <x v="2"/>
    <x v="13"/>
    <s v="356"/>
    <s v="00"/>
    <s v="1911"/>
    <s v="Affordable Connectivity Fund"/>
    <s v="MAND "/>
    <s v=""/>
    <s v="412341"/>
    <s v="01"/>
    <s v="PROP"/>
    <s v="A"/>
    <n v="-58"/>
    <n v="0"/>
    <n v="0"/>
    <n v="0"/>
    <n v="0"/>
    <n v="0"/>
    <n v="0"/>
    <n v="0"/>
    <n v="0"/>
    <n v="0"/>
    <n v="0"/>
    <n v="0"/>
  </r>
  <r>
    <s v="2025"/>
    <x v="1"/>
    <x v="1"/>
    <x v="0"/>
    <x v="35"/>
    <x v="35"/>
    <x v="38"/>
    <x v="161"/>
    <x v="949"/>
    <x v="2"/>
    <x v="13"/>
    <s v="356"/>
    <s v="00"/>
    <s v="5183"/>
    <s v="Universal Service Fund"/>
    <s v="MAND "/>
    <s v=""/>
    <s v="412341"/>
    <s v="01"/>
    <s v="PROP"/>
    <s v="A"/>
    <n v="-43"/>
    <n v="0"/>
    <n v="0"/>
    <n v="0"/>
    <n v="0"/>
    <n v="0"/>
    <n v="0"/>
    <n v="0"/>
    <n v="0"/>
    <n v="0"/>
    <n v="0"/>
    <n v="0"/>
  </r>
  <r>
    <s v="2025"/>
    <x v="1"/>
    <x v="1"/>
    <x v="0"/>
    <x v="62"/>
    <x v="62"/>
    <x v="6"/>
    <x v="206"/>
    <x v="508"/>
    <x v="61"/>
    <x v="13"/>
    <s v="357"/>
    <s v="20"/>
    <s v="4596"/>
    <s v="Deposit Insurance Fund"/>
    <s v="MAND "/>
    <s v=""/>
    <s v="412341"/>
    <s v="01"/>
    <s v="PROP"/>
    <s v="A"/>
    <n v="-51080"/>
    <n v="-1552"/>
    <n v="-56627"/>
    <n v="-52169"/>
    <n v="-30504"/>
    <n v="-40572"/>
    <n v="-44811"/>
    <n v="-46579"/>
    <n v="-47664"/>
    <n v="-49043"/>
    <n v="-49870"/>
    <n v="-52302"/>
  </r>
  <r>
    <s v="2025"/>
    <x v="1"/>
    <x v="1"/>
    <x v="0"/>
    <x v="62"/>
    <x v="62"/>
    <x v="6"/>
    <x v="206"/>
    <x v="508"/>
    <x v="61"/>
    <x v="13"/>
    <s v="357"/>
    <s v="20"/>
    <s v="4596"/>
    <s v="Deposit Insurance Fund"/>
    <s v="MAND "/>
    <s v=""/>
    <s v="412341"/>
    <s v="02"/>
    <s v="PROP"/>
    <s v="A"/>
    <n v="0"/>
    <n v="-12669"/>
    <n v="-41216"/>
    <n v="-46807"/>
    <n v="-44324"/>
    <n v="-25144"/>
    <n v="-26200"/>
    <n v="-27326"/>
    <n v="-28501"/>
    <n v="-29727"/>
    <n v="-31005"/>
    <n v="-32338"/>
  </r>
  <r>
    <s v="2025"/>
    <x v="1"/>
    <x v="1"/>
    <x v="0"/>
    <x v="62"/>
    <x v="62"/>
    <x v="6"/>
    <x v="206"/>
    <x v="508"/>
    <x v="61"/>
    <x v="13"/>
    <s v="357"/>
    <s v="20"/>
    <s v="4596"/>
    <s v="Deposit Insurance Fund"/>
    <s v="MAND "/>
    <s v=""/>
    <s v="412341"/>
    <s v="03"/>
    <s v="PROP"/>
    <s v="A"/>
    <n v="0"/>
    <n v="-4069"/>
    <n v="-8137"/>
    <n v="-4069"/>
    <n v="0"/>
    <n v="0"/>
    <n v="0"/>
    <n v="0"/>
    <n v="0"/>
    <n v="0"/>
    <n v="0"/>
    <n v="0"/>
  </r>
  <r>
    <s v="2025"/>
    <x v="1"/>
    <x v="1"/>
    <x v="0"/>
    <x v="62"/>
    <x v="62"/>
    <x v="6"/>
    <x v="206"/>
    <x v="508"/>
    <x v="61"/>
    <x v="13"/>
    <s v="357"/>
    <s v="20"/>
    <s v="4596"/>
    <s v="Deposit Insurance Fund"/>
    <s v="MAND "/>
    <s v=""/>
    <s v="412341"/>
    <s v="04"/>
    <s v="PROP"/>
    <s v="A"/>
    <n v="0"/>
    <n v="-1425"/>
    <n v="-2216"/>
    <n v="-2216"/>
    <n v="-2223"/>
    <n v="-94276"/>
    <n v="0"/>
    <n v="0"/>
    <n v="0"/>
    <n v="0"/>
    <n v="-11890"/>
    <n v="0"/>
  </r>
  <r>
    <s v="2025"/>
    <x v="1"/>
    <x v="1"/>
    <x v="0"/>
    <x v="62"/>
    <x v="62"/>
    <x v="7"/>
    <x v="207"/>
    <x v="509"/>
    <x v="61"/>
    <x v="13"/>
    <s v="357"/>
    <s v="30"/>
    <s v="4065"/>
    <s v="FSLIC Resolution Fund"/>
    <s v="MAND "/>
    <s v=""/>
    <s v="412341"/>
    <s v="01"/>
    <s v="PROP"/>
    <s v="A"/>
    <n v="-1"/>
    <n v="0"/>
    <n v="0"/>
    <n v="0"/>
    <n v="0"/>
    <n v="0"/>
    <n v="0"/>
    <n v="0"/>
    <n v="0"/>
    <n v="0"/>
    <n v="0"/>
    <n v="0"/>
  </r>
  <r>
    <s v="2025"/>
    <x v="1"/>
    <x v="1"/>
    <x v="0"/>
    <x v="63"/>
    <x v="63"/>
    <x v="38"/>
    <x v="208"/>
    <x v="510"/>
    <x v="27"/>
    <x v="13"/>
    <s v="537"/>
    <s v="00"/>
    <s v="5532"/>
    <s v="Federal Housing Finance Agency, Administrative Expenses"/>
    <s v="MAND "/>
    <s v=""/>
    <s v="412341"/>
    <s v="01"/>
    <s v="PROP"/>
    <s v="A"/>
    <n v="-1"/>
    <n v="-1"/>
    <n v="-1"/>
    <n v="-1"/>
    <n v="-1"/>
    <n v="-1"/>
    <n v="-1"/>
    <n v="-1"/>
    <n v="-1"/>
    <n v="-1"/>
    <n v="-1"/>
    <n v="-1"/>
  </r>
  <r>
    <s v="2025"/>
    <x v="1"/>
    <x v="1"/>
    <x v="0"/>
    <x v="43"/>
    <x v="43"/>
    <x v="38"/>
    <x v="169"/>
    <x v="514"/>
    <x v="23"/>
    <x v="13"/>
    <s v="393"/>
    <s v="00"/>
    <s v="8436"/>
    <s v="National Archives Trust Fund"/>
    <s v="MAND "/>
    <s v=""/>
    <s v="412341"/>
    <s v="01"/>
    <s v="PROP"/>
    <s v="A"/>
    <n v="-19"/>
    <n v="-12"/>
    <n v="-12"/>
    <n v="-16"/>
    <n v="-16"/>
    <n v="-16"/>
    <n v="-16"/>
    <n v="-16"/>
    <n v="-16"/>
    <n v="-16"/>
    <n v="-16"/>
    <n v="-16"/>
  </r>
  <r>
    <s v="2025"/>
    <x v="1"/>
    <x v="1"/>
    <x v="0"/>
    <x v="66"/>
    <x v="66"/>
    <x v="38"/>
    <x v="211"/>
    <x v="515"/>
    <x v="61"/>
    <x v="14"/>
    <s v="415"/>
    <s v="00"/>
    <s v="4056"/>
    <s v="Operating Fund"/>
    <s v="MAND "/>
    <s v=""/>
    <s v="412441"/>
    <s v="01"/>
    <s v="OG"/>
    <s v="A"/>
    <n v="-116"/>
    <n v="-145"/>
    <n v="-141"/>
    <n v="-148"/>
    <n v="-156"/>
    <n v="-159"/>
    <n v="-162"/>
    <n v="-165"/>
    <n v="-165"/>
    <n v="-169"/>
    <n v="-172"/>
    <n v="-172"/>
  </r>
  <r>
    <s v="2025"/>
    <x v="1"/>
    <x v="1"/>
    <x v="0"/>
    <x v="66"/>
    <x v="66"/>
    <x v="38"/>
    <x v="211"/>
    <x v="516"/>
    <x v="61"/>
    <x v="13"/>
    <s v="415"/>
    <s v="00"/>
    <s v="4468"/>
    <s v="Credit Union Share Insurance Fund"/>
    <s v="MAND "/>
    <s v=""/>
    <s v="412341"/>
    <s v="02"/>
    <s v="PROP"/>
    <s v="A"/>
    <n v="-370"/>
    <n v="-52"/>
    <n v="-140"/>
    <n v="-128"/>
    <n v="-120"/>
    <n v="-116"/>
    <n v="-114"/>
    <n v="-114"/>
    <n v="-116"/>
    <n v="-118"/>
    <n v="-122"/>
    <n v="-127"/>
  </r>
  <r>
    <s v="2025"/>
    <x v="1"/>
    <x v="1"/>
    <x v="0"/>
    <x v="66"/>
    <x v="66"/>
    <x v="38"/>
    <x v="211"/>
    <x v="516"/>
    <x v="61"/>
    <x v="14"/>
    <s v="415"/>
    <s v="00"/>
    <s v="4468"/>
    <s v="Credit Union Share Insurance Fund"/>
    <s v="MAND "/>
    <s v=""/>
    <s v="412441"/>
    <s v="01"/>
    <s v="OG"/>
    <s v="A"/>
    <n v="-773"/>
    <n v="-590"/>
    <n v="-1321"/>
    <n v="-1423"/>
    <n v="-1431"/>
    <n v="-1442"/>
    <n v="-1563"/>
    <n v="-1638"/>
    <n v="-1746"/>
    <n v="-1849"/>
    <n v="-1967"/>
    <n v="-2107"/>
  </r>
  <r>
    <s v="2025"/>
    <x v="1"/>
    <x v="1"/>
    <x v="0"/>
    <x v="66"/>
    <x v="66"/>
    <x v="38"/>
    <x v="211"/>
    <x v="516"/>
    <x v="61"/>
    <x v="14"/>
    <s v="415"/>
    <s v="00"/>
    <s v="4468"/>
    <s v="Credit Union Share Insurance Fund"/>
    <s v="MAND "/>
    <s v=""/>
    <s v="412441"/>
    <s v="02"/>
    <s v="OG"/>
    <s v="A"/>
    <n v="0"/>
    <n v="0"/>
    <n v="-400"/>
    <n v="-300"/>
    <n v="-200"/>
    <n v="-100"/>
    <n v="0"/>
    <n v="0"/>
    <n v="0"/>
    <n v="0"/>
    <n v="0"/>
    <n v="0"/>
  </r>
  <r>
    <s v="2025"/>
    <x v="1"/>
    <x v="1"/>
    <x v="0"/>
    <x v="66"/>
    <x v="66"/>
    <x v="38"/>
    <x v="211"/>
    <x v="517"/>
    <x v="61"/>
    <x v="13"/>
    <s v="415"/>
    <s v="00"/>
    <s v="4470"/>
    <s v="Central Liquidity Facility"/>
    <s v="MAND "/>
    <s v=""/>
    <s v="412341"/>
    <s v="01"/>
    <s v="PROP"/>
    <s v="A"/>
    <n v="-111"/>
    <n v="-28"/>
    <n v="-28"/>
    <n v="-28"/>
    <n v="-28"/>
    <n v="-28"/>
    <n v="-28"/>
    <n v="-28"/>
    <n v="-28"/>
    <n v="-28"/>
    <n v="-28"/>
    <n v="-28"/>
  </r>
  <r>
    <s v="2025"/>
    <x v="1"/>
    <x v="1"/>
    <x v="0"/>
    <x v="66"/>
    <x v="66"/>
    <x v="38"/>
    <x v="211"/>
    <x v="950"/>
    <x v="61"/>
    <x v="13"/>
    <s v="415"/>
    <s v="00"/>
    <s v="4472"/>
    <s v="Community Development Revolving Loan Fund"/>
    <s v="MAND "/>
    <s v=""/>
    <s v="412341"/>
    <s v="01"/>
    <s v="PROP"/>
    <s v="A"/>
    <n v="-4"/>
    <n v="-2"/>
    <n v="-2"/>
    <n v="-2"/>
    <n v="-2"/>
    <n v="-2"/>
    <n v="-2"/>
    <n v="-2"/>
    <n v="-2"/>
    <n v="-2"/>
    <n v="-2"/>
    <n v="-2"/>
  </r>
  <r>
    <s v="2025"/>
    <x v="1"/>
    <x v="1"/>
    <x v="0"/>
    <x v="73"/>
    <x v="73"/>
    <x v="38"/>
    <x v="239"/>
    <x v="951"/>
    <x v="21"/>
    <x v="13"/>
    <s v="579"/>
    <s v="00"/>
    <s v="8299"/>
    <s v="Patient-Centered Outcomes Research Trust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1"/>
    <x v="0"/>
    <x v="49"/>
    <x v="49"/>
    <x v="38"/>
    <x v="175"/>
    <x v="518"/>
    <x v="56"/>
    <x v="13"/>
    <s v="440"/>
    <s v="00"/>
    <s v="4020"/>
    <s v="Postal Service Fund"/>
    <s v="MAND "/>
    <s v=""/>
    <s v="412341"/>
    <s v="01"/>
    <s v="PROP"/>
    <s v="A"/>
    <n v="-77130"/>
    <n v="-79555"/>
    <n v="-82064"/>
    <n v="-84524"/>
    <n v="-86863"/>
    <n v="-89199"/>
    <n v="-91453"/>
    <n v="-93918"/>
    <n v="-96736"/>
    <n v="-99599"/>
    <n v="-102310"/>
    <n v="-104259"/>
  </r>
  <r>
    <s v="2025"/>
    <x v="1"/>
    <x v="1"/>
    <x v="0"/>
    <x v="51"/>
    <x v="51"/>
    <x v="38"/>
    <x v="177"/>
    <x v="952"/>
    <x v="37"/>
    <x v="13"/>
    <s v="446"/>
    <s v="00"/>
    <s v="8011"/>
    <s v="Rail Industry Pension Fund"/>
    <s v="MAND "/>
    <s v=""/>
    <s v="412341"/>
    <s v="01"/>
    <s v="PROP"/>
    <s v="A"/>
    <n v="-5"/>
    <n v="0"/>
    <n v="0"/>
    <n v="0"/>
    <n v="0"/>
    <n v="0"/>
    <n v="0"/>
    <n v="0"/>
    <n v="0"/>
    <n v="0"/>
    <n v="0"/>
    <n v="0"/>
  </r>
  <r>
    <s v="2025"/>
    <x v="1"/>
    <x v="1"/>
    <x v="0"/>
    <x v="51"/>
    <x v="51"/>
    <x v="38"/>
    <x v="177"/>
    <x v="412"/>
    <x v="35"/>
    <x v="13"/>
    <s v="446"/>
    <s v="00"/>
    <s v="8051"/>
    <s v="Railroad Unemployment Insurance Trust Fund"/>
    <s v="MAND "/>
    <s v=""/>
    <s v="412341"/>
    <s v="01"/>
    <s v="PROP"/>
    <s v="A"/>
    <n v="-18"/>
    <n v="-13"/>
    <n v="-15"/>
    <n v="-16"/>
    <n v="-17"/>
    <n v="-17"/>
    <n v="-17"/>
    <n v="-17"/>
    <n v="-18"/>
    <n v="-20"/>
    <n v="-20"/>
    <n v="-21"/>
  </r>
  <r>
    <s v="2025"/>
    <x v="1"/>
    <x v="1"/>
    <x v="0"/>
    <x v="83"/>
    <x v="83"/>
    <x v="38"/>
    <x v="260"/>
    <x v="953"/>
    <x v="10"/>
    <x v="13"/>
    <s v="574"/>
    <s v="00"/>
    <s v="3744"/>
    <s v="Southeast Crescent Regional Commission"/>
    <s v="MAND "/>
    <s v=""/>
    <s v="412341"/>
    <s v="01"/>
    <s v="PROP"/>
    <s v="A"/>
    <n v="-1"/>
    <n v="-2"/>
    <n v="-2"/>
    <n v="-2"/>
    <n v="-2"/>
    <n v="-2"/>
    <n v="-2"/>
    <n v="-2"/>
    <n v="-2"/>
    <n v="-2"/>
    <n v="-2"/>
    <n v="-2"/>
  </r>
  <r>
    <s v="2025"/>
    <x v="1"/>
    <x v="1"/>
    <x v="0"/>
    <x v="67"/>
    <x v="67"/>
    <x v="38"/>
    <x v="212"/>
    <x v="519"/>
    <x v="18"/>
    <x v="13"/>
    <s v="455"/>
    <s v="00"/>
    <s v="4110"/>
    <s v="Tennessee Valley Authority Fund"/>
    <s v="MAND "/>
    <s v=""/>
    <s v="412341"/>
    <s v="01"/>
    <s v="PROP"/>
    <s v="A"/>
    <n v="-54591"/>
    <n v="-53489"/>
    <n v="-54426"/>
    <n v="-55158"/>
    <n v="-55459"/>
    <n v="-55206"/>
    <n v="-55510"/>
    <n v="-56470"/>
    <n v="-57314"/>
    <n v="-57201"/>
    <n v="-56925"/>
    <n v="-56804"/>
  </r>
  <r>
    <s v="2025"/>
    <x v="1"/>
    <x v="1"/>
    <x v="1"/>
    <x v="0"/>
    <x v="0"/>
    <x v="1"/>
    <x v="1"/>
    <x v="954"/>
    <x v="62"/>
    <x v="9"/>
    <s v="001"/>
    <s v="15"/>
    <s v="322000"/>
    <s v="All Other General Fund Proprietary Receipts Including Budget Clearing Accounts"/>
    <s v="MAND "/>
    <s v=""/>
    <s v="200403"/>
    <s v="01"/>
    <s v="PROP"/>
    <s v="R"/>
    <n v="0"/>
    <n v="-2"/>
    <n v="-2"/>
    <n v="0"/>
    <n v="0"/>
    <n v="0"/>
    <n v="0"/>
    <n v="0"/>
    <n v="0"/>
    <n v="0"/>
    <n v="0"/>
    <n v="0"/>
  </r>
  <r>
    <s v="2025"/>
    <x v="1"/>
    <x v="1"/>
    <x v="1"/>
    <x v="0"/>
    <x v="0"/>
    <x v="2"/>
    <x v="2"/>
    <x v="955"/>
    <x v="1"/>
    <x v="9"/>
    <s v="001"/>
    <s v="25"/>
    <s v="803110"/>
    <s v="Contributions, Library of Congress Gift Fund"/>
    <s v="MAND "/>
    <s v=""/>
    <s v="200403"/>
    <s v="01"/>
    <s v="PROP"/>
    <s v="R"/>
    <n v="-22"/>
    <n v="-44"/>
    <n v="-50"/>
    <n v="-52"/>
    <n v="-54"/>
    <n v="-60"/>
    <n v="-64"/>
    <n v="-68"/>
    <n v="-70"/>
    <n v="-71"/>
    <n v="-72"/>
    <n v="-72"/>
  </r>
  <r>
    <s v="2025"/>
    <x v="1"/>
    <x v="1"/>
    <x v="1"/>
    <x v="0"/>
    <x v="0"/>
    <x v="2"/>
    <x v="2"/>
    <x v="956"/>
    <x v="1"/>
    <x v="9"/>
    <s v="001"/>
    <s v="25"/>
    <s v="803210"/>
    <s v="Contributions, Library of Congress Permanent Loan Account"/>
    <s v="MAND "/>
    <s v=""/>
    <s v="200403"/>
    <s v="01"/>
    <s v="PROP"/>
    <s v="R"/>
    <n v="-9"/>
    <n v="-10"/>
    <n v="-10"/>
    <n v="-10"/>
    <n v="-10"/>
    <n v="-10"/>
    <n v="-10"/>
    <n v="-10"/>
    <n v="-10"/>
    <n v="-10"/>
    <n v="-10"/>
    <n v="-10"/>
  </r>
  <r>
    <s v="2025"/>
    <x v="1"/>
    <x v="1"/>
    <x v="1"/>
    <x v="0"/>
    <x v="0"/>
    <x v="2"/>
    <x v="2"/>
    <x v="957"/>
    <x v="63"/>
    <x v="9"/>
    <s v="001"/>
    <s v="25"/>
    <s v="803221"/>
    <s v="Income from Donated Securities, Library of Congress"/>
    <s v="MAND"/>
    <s v=""/>
    <s v="200403"/>
    <s v="01"/>
    <s v="PROP"/>
    <s v="R"/>
    <n v="-7"/>
    <n v="-5"/>
    <n v="-5"/>
    <n v="-5"/>
    <n v="-5"/>
    <n v="-5"/>
    <n v="-5"/>
    <n v="-5"/>
    <n v="-5"/>
    <n v="-5"/>
    <n v="-5"/>
    <n v="-5"/>
  </r>
  <r>
    <s v="2025"/>
    <x v="1"/>
    <x v="1"/>
    <x v="1"/>
    <x v="0"/>
    <x v="0"/>
    <x v="4"/>
    <x v="4"/>
    <x v="958"/>
    <x v="40"/>
    <x v="9"/>
    <s v="001"/>
    <s v="45"/>
    <s v="814810"/>
    <s v="Gifts and Donations, Open World Leadership Center Tru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2"/>
  </r>
  <r>
    <s v="2025"/>
    <x v="1"/>
    <x v="1"/>
    <x v="1"/>
    <x v="1"/>
    <x v="1"/>
    <x v="2"/>
    <x v="5"/>
    <x v="959"/>
    <x v="62"/>
    <x v="9"/>
    <s v="002"/>
    <s v="25"/>
    <s v="322000"/>
    <s v="All Other General Fund Proprietary Receipts Including Budget Clearing Accounts"/>
    <s v="MAND "/>
    <s v=""/>
    <s v="200403"/>
    <s v="01"/>
    <s v="PROP"/>
    <s v="R"/>
    <n v="-6"/>
    <n v="0"/>
    <n v="0"/>
    <n v="0"/>
    <n v="0"/>
    <n v="0"/>
    <n v="0"/>
    <n v="0"/>
    <n v="0"/>
    <n v="0"/>
    <n v="0"/>
    <n v="0"/>
  </r>
  <r>
    <s v="2025"/>
    <x v="1"/>
    <x v="1"/>
    <x v="1"/>
    <x v="1"/>
    <x v="1"/>
    <x v="35"/>
    <x v="217"/>
    <x v="960"/>
    <x v="4"/>
    <x v="12"/>
    <s v="002"/>
    <s v="00"/>
    <s v="511410"/>
    <s v="Proceeds from Sale of Property, Judiciary Information Technology Fund"/>
    <s v="MAND "/>
    <s v=""/>
    <s v="134003"/>
    <s v="01"/>
    <s v="PROP"/>
    <s v="R"/>
    <n v="-144"/>
    <n v="-145"/>
    <n v="-145"/>
    <n v="-145"/>
    <n v="-145"/>
    <n v="-145"/>
    <n v="-145"/>
    <n v="-145"/>
    <n v="-145"/>
    <n v="-145"/>
    <n v="-145"/>
    <n v="-145"/>
  </r>
  <r>
    <s v="2025"/>
    <x v="1"/>
    <x v="1"/>
    <x v="1"/>
    <x v="2"/>
    <x v="2"/>
    <x v="40"/>
    <x v="218"/>
    <x v="961"/>
    <x v="8"/>
    <x v="9"/>
    <s v="005"/>
    <s v="00"/>
    <s v="181100"/>
    <s v="National Grasslands"/>
    <s v="MAND "/>
    <s v=""/>
    <s v="200403"/>
    <s v="01"/>
    <s v="PROP"/>
    <s v="R"/>
    <n v="-263"/>
    <n v="-264"/>
    <n v="-264"/>
    <n v="-263"/>
    <n v="-263"/>
    <n v="-263"/>
    <n v="-263"/>
    <n v="-263"/>
    <n v="-263"/>
    <n v="-263"/>
    <n v="-263"/>
    <n v="-263"/>
  </r>
  <r>
    <s v="2025"/>
    <x v="1"/>
    <x v="1"/>
    <x v="1"/>
    <x v="2"/>
    <x v="2"/>
    <x v="40"/>
    <x v="218"/>
    <x v="962"/>
    <x v="8"/>
    <x v="9"/>
    <s v="005"/>
    <s v="00"/>
    <s v="222100"/>
    <s v="National Fore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2"/>
    <x v="2"/>
    <x v="40"/>
    <x v="218"/>
    <x v="963"/>
    <x v="7"/>
    <x v="9"/>
    <s v="005"/>
    <s v="00"/>
    <s v="267130"/>
    <s v="Food Supply Chain and Agriculture Pandemic Response Guaranteed Loan, Downward Reestimates of Subsidy"/>
    <s v="MAND "/>
    <s v=""/>
    <s v="200403"/>
    <s v="01"/>
    <s v="PROP"/>
    <s v="R"/>
    <n v="0"/>
    <n v="-6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4"/>
    <x v="10"/>
    <x v="9"/>
    <s v="005"/>
    <s v="00"/>
    <s v="267530"/>
    <s v="Biorefinery Assistance, Downward Reestimates of Subsidies"/>
    <s v="MAND "/>
    <s v=""/>
    <s v="200403"/>
    <s v="01"/>
    <s v="PROP"/>
    <s v="R"/>
    <n v="-9"/>
    <n v="-9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5"/>
    <x v="10"/>
    <x v="9"/>
    <s v="005"/>
    <s v="00"/>
    <s v="268030"/>
    <s v="Rural Microenterprise Investment, Downward Reestimate of Subsidy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6"/>
    <x v="7"/>
    <x v="9"/>
    <s v="005"/>
    <s v="00"/>
    <s v="270130"/>
    <s v="Agriculture Credit Insurance, Downward Reestimates of Subsidies"/>
    <s v="MAND "/>
    <s v=""/>
    <s v="200403"/>
    <s v="01"/>
    <s v="PROP"/>
    <s v="R"/>
    <n v="-243"/>
    <n v="-473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7"/>
    <x v="18"/>
    <x v="9"/>
    <s v="005"/>
    <s v="00"/>
    <s v="270230"/>
    <s v="Rural Electrification and Telephone Loans, Downward Reestimates of Subsidies"/>
    <s v="MAND "/>
    <s v=""/>
    <s v="200403"/>
    <s v="01"/>
    <s v="PROP"/>
    <s v="R"/>
    <n v="-396"/>
    <n v="-1658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8"/>
    <x v="10"/>
    <x v="9"/>
    <s v="005"/>
    <s v="00"/>
    <s v="270330"/>
    <s v="Rural Water and Waste Disposal, Downward Reestimates of Subsidies"/>
    <s v="MAND "/>
    <s v=""/>
    <s v="200403"/>
    <s v="01"/>
    <s v="PROP"/>
    <s v="R"/>
    <n v="-69"/>
    <n v="-26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69"/>
    <x v="10"/>
    <x v="9"/>
    <s v="005"/>
    <s v="00"/>
    <s v="270530"/>
    <s v="Rural Community Facility, Downward Reestimates of Subsidies"/>
    <s v="MAND "/>
    <s v=""/>
    <s v="200403"/>
    <s v="01"/>
    <s v="PROP"/>
    <s v="R"/>
    <n v="-92"/>
    <n v="-81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0"/>
    <x v="27"/>
    <x v="9"/>
    <s v="005"/>
    <s v="00"/>
    <s v="270630"/>
    <s v="Rural Housing Insurance, Downward Reestimates of Subsidies"/>
    <s v="MAND "/>
    <s v=""/>
    <s v="200403"/>
    <s v="01"/>
    <s v="PROP"/>
    <s v="R"/>
    <n v="-590"/>
    <n v="-770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1"/>
    <x v="10"/>
    <x v="9"/>
    <s v="005"/>
    <s v="00"/>
    <s v="270730"/>
    <s v="Rural Business and Industry, Downward Reestimates of Subsidies"/>
    <s v="MAND "/>
    <s v=""/>
    <s v="200403"/>
    <s v="01"/>
    <s v="PROP"/>
    <s v="R"/>
    <n v="-31"/>
    <n v="-164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2"/>
    <x v="7"/>
    <x v="9"/>
    <s v="005"/>
    <s v="00"/>
    <s v="270830"/>
    <s v="P.L. 480 Loan Program, Downward Reestimates of Subsidies"/>
    <s v="MAND "/>
    <s v=""/>
    <s v="200403"/>
    <s v="01"/>
    <s v="PROP"/>
    <s v="R"/>
    <n v="-4"/>
    <n v="-1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3"/>
    <x v="10"/>
    <x v="9"/>
    <s v="005"/>
    <s v="00"/>
    <s v="271030"/>
    <s v="Rural Development Loans, Downward Reestimates of Subsidies"/>
    <s v="MAND "/>
    <s v=""/>
    <s v="200403"/>
    <s v="01"/>
    <s v="PROP"/>
    <s v="R"/>
    <n v="-7"/>
    <n v="-2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4"/>
    <x v="10"/>
    <x v="9"/>
    <s v="005"/>
    <s v="00"/>
    <s v="271330"/>
    <s v="Economic Development Loans, Downward Reestimates of Subsidies"/>
    <s v="MAND "/>
    <s v=""/>
    <s v="200403"/>
    <s v="01"/>
    <s v="PROP"/>
    <s v="R"/>
    <n v="-5"/>
    <n v="-1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5"/>
    <x v="10"/>
    <x v="9"/>
    <s v="005"/>
    <s v="00"/>
    <s v="274630"/>
    <s v="Downward Reestimates, Distance Learning, Telemedicine, and Broadband Program"/>
    <s v="MAND "/>
    <s v=""/>
    <s v="200403"/>
    <s v="01"/>
    <s v="PROP"/>
    <s v="R"/>
    <n v="-10"/>
    <n v="-28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6"/>
    <x v="7"/>
    <x v="9"/>
    <s v="005"/>
    <s v="00"/>
    <s v="275610"/>
    <s v="Negative Subsidies, Farm Storage Facility Loans"/>
    <s v="MAND "/>
    <s v=""/>
    <s v="200403"/>
    <s v="01"/>
    <s v="PROP"/>
    <s v="R"/>
    <n v="-5"/>
    <n v="-4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7"/>
    <x v="7"/>
    <x v="9"/>
    <s v="005"/>
    <s v="00"/>
    <s v="275630"/>
    <s v="Farm Storage Facility Loans, Downward Reestimate of Subsidies"/>
    <s v="MAND "/>
    <s v=""/>
    <s v="200403"/>
    <s v="01"/>
    <s v="PROP"/>
    <s v="R"/>
    <n v="-47"/>
    <n v="-7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8"/>
    <x v="7"/>
    <x v="9"/>
    <s v="005"/>
    <s v="00"/>
    <s v="275730"/>
    <s v="Commodity Credit Corporation Export Guarantee Financing, Downward Reestimate of Subsidies"/>
    <s v="MAND "/>
    <s v=""/>
    <s v="200403"/>
    <s v="01"/>
    <s v="PROP"/>
    <s v="R"/>
    <n v="-3"/>
    <n v="-48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79"/>
    <x v="55"/>
    <x v="9"/>
    <s v="005"/>
    <s v="00"/>
    <s v="278630"/>
    <s v="Rural Energy for America Program, Downward Reestimates of Subsidies"/>
    <s v="MAND "/>
    <s v=""/>
    <s v="200403"/>
    <s v="01"/>
    <s v="PROP"/>
    <s v="R"/>
    <n v="-22"/>
    <n v="-17"/>
    <n v="0"/>
    <n v="0"/>
    <n v="0"/>
    <n v="0"/>
    <n v="0"/>
    <n v="0"/>
    <n v="0"/>
    <n v="0"/>
    <n v="0"/>
    <n v="0"/>
  </r>
  <r>
    <s v="2025"/>
    <x v="1"/>
    <x v="1"/>
    <x v="1"/>
    <x v="2"/>
    <x v="2"/>
    <x v="40"/>
    <x v="218"/>
    <x v="980"/>
    <x v="7"/>
    <x v="9"/>
    <s v="005"/>
    <s v="00"/>
    <s v="279310"/>
    <s v="Commodity Credit Corporation Export Guarantee Financing, Negative Subsidies"/>
    <s v="MAND "/>
    <s v=""/>
    <s v="200403"/>
    <s v="01"/>
    <s v="PROP"/>
    <s v="R"/>
    <n v="-9"/>
    <n v="-22"/>
    <n v="-20"/>
    <n v="-20"/>
    <n v="-20"/>
    <n v="-20"/>
    <n v="-20"/>
    <n v="-20"/>
    <n v="-20"/>
    <n v="-20"/>
    <n v="-20"/>
    <n v="-20"/>
  </r>
  <r>
    <s v="2025"/>
    <x v="1"/>
    <x v="1"/>
    <x v="1"/>
    <x v="2"/>
    <x v="2"/>
    <x v="40"/>
    <x v="218"/>
    <x v="981"/>
    <x v="62"/>
    <x v="9"/>
    <s v="005"/>
    <s v="00"/>
    <s v="322000"/>
    <s v="All Other General Fund Proprietary Receipts Including Budget Clearing Accounts"/>
    <s v="MAND "/>
    <s v=""/>
    <s v="200403"/>
    <s v="01"/>
    <s v="PROP"/>
    <s v="R"/>
    <n v="-34"/>
    <n v="-20"/>
    <n v="-20"/>
    <n v="-20"/>
    <n v="-20"/>
    <n v="-20"/>
    <n v="-20"/>
    <n v="-20"/>
    <n v="-20"/>
    <n v="-20"/>
    <n v="-20"/>
    <n v="-20"/>
  </r>
  <r>
    <s v="2025"/>
    <x v="1"/>
    <x v="1"/>
    <x v="1"/>
    <x v="2"/>
    <x v="2"/>
    <x v="40"/>
    <x v="218"/>
    <x v="982"/>
    <x v="8"/>
    <x v="9"/>
    <s v="005"/>
    <s v="00"/>
    <s v="500810"/>
    <s v="National Forests Fund"/>
    <s v="MAND "/>
    <s v=""/>
    <s v="200403"/>
    <s v="01"/>
    <s v="PROP"/>
    <s v="R"/>
    <n v="1"/>
    <n v="-1"/>
    <n v="-1"/>
    <n v="-1"/>
    <n v="-1"/>
    <n v="-1"/>
    <n v="-1"/>
    <n v="-1"/>
    <n v="-1"/>
    <n v="-1"/>
    <n v="-1"/>
    <n v="-1"/>
  </r>
  <r>
    <s v="2025"/>
    <x v="1"/>
    <x v="1"/>
    <x v="1"/>
    <x v="2"/>
    <x v="2"/>
    <x v="40"/>
    <x v="218"/>
    <x v="983"/>
    <x v="8"/>
    <x v="9"/>
    <s v="005"/>
    <s v="00"/>
    <s v="520110"/>
    <s v="National Forests Fund, Payments to States"/>
    <s v="MAND "/>
    <s v=""/>
    <s v="200403"/>
    <s v="01"/>
    <s v="PROP"/>
    <s v="R"/>
    <n v="-161"/>
    <n v="-153"/>
    <n v="-153"/>
    <n v="-159"/>
    <n v="-159"/>
    <n v="-159"/>
    <n v="-159"/>
    <n v="-159"/>
    <n v="-159"/>
    <n v="-159"/>
    <n v="-159"/>
    <n v="-159"/>
  </r>
  <r>
    <s v="2025"/>
    <x v="1"/>
    <x v="1"/>
    <x v="1"/>
    <x v="2"/>
    <x v="2"/>
    <x v="40"/>
    <x v="218"/>
    <x v="984"/>
    <x v="8"/>
    <x v="9"/>
    <s v="005"/>
    <s v="00"/>
    <s v="520210"/>
    <s v="Timber Roads, Purchaser Election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2"/>
    <x v="2"/>
    <x v="40"/>
    <x v="218"/>
    <x v="985"/>
    <x v="8"/>
    <x v="9"/>
    <s v="005"/>
    <s v="00"/>
    <s v="520310"/>
    <s v="National Forests Fund, Roads and Trails for States"/>
    <s v="MAND "/>
    <s v=""/>
    <s v="200403"/>
    <s v="01"/>
    <s v="PROP"/>
    <s v="R"/>
    <n v="-20"/>
    <n v="-21"/>
    <n v="-21"/>
    <n v="-21"/>
    <n v="-21"/>
    <n v="-21"/>
    <n v="-21"/>
    <n v="-21"/>
    <n v="-21"/>
    <n v="-21"/>
    <n v="-21"/>
    <n v="-21"/>
  </r>
  <r>
    <s v="2025"/>
    <x v="1"/>
    <x v="1"/>
    <x v="1"/>
    <x v="2"/>
    <x v="2"/>
    <x v="40"/>
    <x v="218"/>
    <x v="986"/>
    <x v="8"/>
    <x v="9"/>
    <s v="005"/>
    <s v="00"/>
    <s v="520410"/>
    <s v="Timber Salvage Sales"/>
    <s v="MAND "/>
    <s v=""/>
    <s v="200403"/>
    <s v="01"/>
    <s v="PROP"/>
    <s v="R"/>
    <n v="-36"/>
    <n v="-40"/>
    <n v="-40"/>
    <n v="-40"/>
    <n v="-40"/>
    <n v="-40"/>
    <n v="-40"/>
    <n v="-40"/>
    <n v="-40"/>
    <n v="-40"/>
    <n v="-40"/>
    <n v="-40"/>
  </r>
  <r>
    <s v="2025"/>
    <x v="1"/>
    <x v="1"/>
    <x v="1"/>
    <x v="2"/>
    <x v="2"/>
    <x v="40"/>
    <x v="218"/>
    <x v="987"/>
    <x v="8"/>
    <x v="9"/>
    <s v="005"/>
    <s v="00"/>
    <s v="520610"/>
    <s v="Deposits, Brush Disposal"/>
    <s v="MAND "/>
    <s v=""/>
    <s v="200403"/>
    <s v="01"/>
    <s v="PROP"/>
    <s v="R"/>
    <n v="-6"/>
    <n v="-9"/>
    <n v="-9"/>
    <n v="-9"/>
    <n v="-9"/>
    <n v="-9"/>
    <n v="-9"/>
    <n v="-9"/>
    <n v="-9"/>
    <n v="-9"/>
    <n v="-9"/>
    <n v="-9"/>
  </r>
  <r>
    <s v="2025"/>
    <x v="1"/>
    <x v="1"/>
    <x v="1"/>
    <x v="2"/>
    <x v="2"/>
    <x v="40"/>
    <x v="218"/>
    <x v="988"/>
    <x v="8"/>
    <x v="9"/>
    <s v="005"/>
    <s v="00"/>
    <s v="520700"/>
    <s v="Receipts, Cooperative Range Improvements"/>
    <s v="MAND 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5"/>
    <x v="1"/>
    <x v="1"/>
    <x v="1"/>
    <x v="2"/>
    <x v="2"/>
    <x v="40"/>
    <x v="218"/>
    <x v="989"/>
    <x v="8"/>
    <x v="9"/>
    <s v="005"/>
    <s v="00"/>
    <s v="520810"/>
    <s v="Deposits, Acquisitions of Lands for National Forests, Special A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"/>
    <x v="2"/>
    <x v="40"/>
    <x v="218"/>
    <x v="990"/>
    <x v="8"/>
    <x v="9"/>
    <s v="005"/>
    <s v="00"/>
    <s v="521610"/>
    <s v="Land Acquisition Proceeds for Exchanges, Acquisition of Lands to Complete Land Exchanges"/>
    <s v="MAND "/>
    <s v=""/>
    <s v="200403"/>
    <s v="01"/>
    <s v="PROP"/>
    <s v="R"/>
    <n v="-16"/>
    <n v="-4"/>
    <n v="-4"/>
    <n v="-4"/>
    <n v="-4"/>
    <n v="-4"/>
    <n v="-4"/>
    <n v="-4"/>
    <n v="-4"/>
    <n v="-4"/>
    <n v="-4"/>
    <n v="-4"/>
  </r>
  <r>
    <s v="2025"/>
    <x v="1"/>
    <x v="1"/>
    <x v="1"/>
    <x v="2"/>
    <x v="2"/>
    <x v="40"/>
    <x v="218"/>
    <x v="991"/>
    <x v="8"/>
    <x v="9"/>
    <s v="005"/>
    <s v="00"/>
    <s v="521910"/>
    <s v="Rents and Charges for Quarters, Forest Service"/>
    <s v="MAND "/>
    <s v=""/>
    <s v="200403"/>
    <s v="01"/>
    <s v="PROP"/>
    <s v="R"/>
    <n v="-12"/>
    <n v="-13"/>
    <n v="-13"/>
    <n v="-13"/>
    <n v="-13"/>
    <n v="-13"/>
    <n v="-13"/>
    <n v="-13"/>
    <n v="-13"/>
    <n v="-13"/>
    <n v="-13"/>
    <n v="-13"/>
  </r>
  <r>
    <s v="2025"/>
    <x v="1"/>
    <x v="1"/>
    <x v="1"/>
    <x v="2"/>
    <x v="2"/>
    <x v="40"/>
    <x v="218"/>
    <x v="992"/>
    <x v="8"/>
    <x v="9"/>
    <s v="005"/>
    <s v="00"/>
    <s v="526410"/>
    <s v="Timber Sales Pipeline Restoration Fund"/>
    <s v="MAND "/>
    <s v=""/>
    <s v="200403"/>
    <s v="01"/>
    <s v="PROP"/>
    <s v="R"/>
    <n v="-6"/>
    <n v="-7"/>
    <n v="-7"/>
    <n v="-7"/>
    <n v="-7"/>
    <n v="-7"/>
    <n v="-7"/>
    <n v="-7"/>
    <n v="-7"/>
    <n v="-7"/>
    <n v="-7"/>
    <n v="-7"/>
  </r>
  <r>
    <s v="2025"/>
    <x v="1"/>
    <x v="1"/>
    <x v="1"/>
    <x v="2"/>
    <x v="2"/>
    <x v="40"/>
    <x v="218"/>
    <x v="993"/>
    <x v="29"/>
    <x v="9"/>
    <s v="005"/>
    <s v="00"/>
    <s v="526810"/>
    <s v="Recreational Fee Demonstration Program, Forest Service"/>
    <s v="MAND "/>
    <s v=""/>
    <s v="200403"/>
    <s v="01"/>
    <s v="PROP"/>
    <s v="R"/>
    <n v="-137"/>
    <n v="-135"/>
    <n v="-135"/>
    <n v="-135"/>
    <n v="-135"/>
    <n v="-135"/>
    <n v="-135"/>
    <n v="-135"/>
    <n v="-135"/>
    <n v="-135"/>
    <n v="-135"/>
    <n v="-135"/>
  </r>
  <r>
    <s v="2025"/>
    <x v="1"/>
    <x v="1"/>
    <x v="1"/>
    <x v="2"/>
    <x v="2"/>
    <x v="40"/>
    <x v="218"/>
    <x v="994"/>
    <x v="8"/>
    <x v="9"/>
    <s v="005"/>
    <s v="00"/>
    <s v="527710"/>
    <s v="Midewin National Tallgrass Prairie Rental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"/>
    <x v="2"/>
    <x v="40"/>
    <x v="218"/>
    <x v="995"/>
    <x v="8"/>
    <x v="9"/>
    <s v="005"/>
    <s v="00"/>
    <s v="536010"/>
    <s v="Charges, User Fees, and Natural Resource Utilization, Land between the Lakes, Forest Service"/>
    <s v="MAND "/>
    <s v=""/>
    <s v="200403"/>
    <s v="01"/>
    <s v="PROP"/>
    <s v="R"/>
    <n v="-12"/>
    <n v="-12"/>
    <n v="-12"/>
    <n v="-12"/>
    <n v="-12"/>
    <n v="-12"/>
    <n v="-12"/>
    <n v="-12"/>
    <n v="-12"/>
    <n v="-12"/>
    <n v="-12"/>
    <n v="-12"/>
  </r>
  <r>
    <s v="2025"/>
    <x v="1"/>
    <x v="1"/>
    <x v="1"/>
    <x v="2"/>
    <x v="2"/>
    <x v="40"/>
    <x v="218"/>
    <x v="996"/>
    <x v="8"/>
    <x v="9"/>
    <s v="005"/>
    <s v="00"/>
    <s v="536110"/>
    <s v="Administration of Rights-of-way and Other Land Us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2"/>
    <x v="2"/>
    <x v="40"/>
    <x v="218"/>
    <x v="997"/>
    <x v="8"/>
    <x v="9"/>
    <s v="005"/>
    <s v="00"/>
    <s v="554010"/>
    <s v="Funds Retained, Stewardship Contracting Product Sales"/>
    <s v="MAND "/>
    <s v=""/>
    <s v="200403"/>
    <s v="01"/>
    <s v="PROP"/>
    <s v="R"/>
    <n v="-25"/>
    <n v="-31"/>
    <n v="-31"/>
    <n v="-31"/>
    <n v="-31"/>
    <n v="-31"/>
    <n v="-31"/>
    <n v="-31"/>
    <n v="-31"/>
    <n v="-31"/>
    <n v="-31"/>
    <n v="-31"/>
  </r>
  <r>
    <s v="2025"/>
    <x v="1"/>
    <x v="1"/>
    <x v="1"/>
    <x v="2"/>
    <x v="2"/>
    <x v="40"/>
    <x v="218"/>
    <x v="998"/>
    <x v="8"/>
    <x v="9"/>
    <s v="005"/>
    <s v="00"/>
    <s v="589610"/>
    <s v="National Grasslands"/>
    <s v="MAND "/>
    <s v=""/>
    <s v="200403"/>
    <s v="01"/>
    <s v="PROP"/>
    <s v="R"/>
    <n v="-3"/>
    <n v="-264"/>
    <n v="-264"/>
    <n v="-88"/>
    <n v="-88"/>
    <n v="-88"/>
    <n v="-88"/>
    <n v="-88"/>
    <n v="-88"/>
    <n v="-88"/>
    <n v="-88"/>
    <n v="-88"/>
  </r>
  <r>
    <s v="2025"/>
    <x v="1"/>
    <x v="1"/>
    <x v="1"/>
    <x v="2"/>
    <x v="2"/>
    <x v="40"/>
    <x v="218"/>
    <x v="999"/>
    <x v="5"/>
    <x v="9"/>
    <s v="005"/>
    <s v="00"/>
    <s v="801510"/>
    <s v="Deposits of Fees, Inspection and Grading of Farm Products, AMS"/>
    <s v="MAND "/>
    <s v=""/>
    <s v="200403"/>
    <s v="01"/>
    <s v="PROP"/>
    <s v="R"/>
    <n v="-203"/>
    <n v="-205"/>
    <n v="-205"/>
    <n v="-157"/>
    <n v="-157"/>
    <n v="-157"/>
    <n v="-157"/>
    <n v="-157"/>
    <n v="-157"/>
    <n v="-157"/>
    <n v="-157"/>
    <n v="-157"/>
  </r>
  <r>
    <s v="2025"/>
    <x v="1"/>
    <x v="1"/>
    <x v="1"/>
    <x v="2"/>
    <x v="2"/>
    <x v="40"/>
    <x v="218"/>
    <x v="1000"/>
    <x v="8"/>
    <x v="9"/>
    <s v="005"/>
    <s v="00"/>
    <s v="802810"/>
    <s v="Forest Service Cooperative Fund"/>
    <s v="MAND "/>
    <s v=""/>
    <s v="200403"/>
    <s v="01"/>
    <s v="PROP"/>
    <s v="R"/>
    <n v="-88"/>
    <n v="-86"/>
    <n v="-86"/>
    <n v="-86"/>
    <n v="-86"/>
    <n v="-86"/>
    <n v="-86"/>
    <n v="-86"/>
    <n v="-86"/>
    <n v="-86"/>
    <n v="-86"/>
    <n v="-86"/>
  </r>
  <r>
    <s v="2025"/>
    <x v="1"/>
    <x v="1"/>
    <x v="1"/>
    <x v="2"/>
    <x v="2"/>
    <x v="40"/>
    <x v="218"/>
    <x v="1001"/>
    <x v="5"/>
    <x v="9"/>
    <s v="005"/>
    <s v="00"/>
    <s v="813710"/>
    <s v="Deposits of Fees, Inspection and Grading of Farm Products, Food Safety and Quality Service"/>
    <s v="MAND "/>
    <s v=""/>
    <s v="200403"/>
    <s v="01"/>
    <s v="PROP"/>
    <s v="R"/>
    <n v="-18"/>
    <n v="-16"/>
    <n v="-16"/>
    <n v="-16"/>
    <n v="-16"/>
    <n v="-16"/>
    <n v="-16"/>
    <n v="-16"/>
    <n v="-16"/>
    <n v="-16"/>
    <n v="-16"/>
    <n v="-16"/>
  </r>
  <r>
    <s v="2025"/>
    <x v="1"/>
    <x v="1"/>
    <x v="1"/>
    <x v="2"/>
    <x v="2"/>
    <x v="40"/>
    <x v="218"/>
    <x v="1002"/>
    <x v="5"/>
    <x v="9"/>
    <s v="005"/>
    <s v="00"/>
    <s v="820310"/>
    <s v="Gifts and Bequests, Departmental Administr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"/>
    <x v="2"/>
    <x v="40"/>
    <x v="218"/>
    <x v="1003"/>
    <x v="5"/>
    <x v="9"/>
    <s v="005"/>
    <s v="00"/>
    <s v="821410"/>
    <s v="Deposits of Miscellaneous Contributed Funds, Science and Education Administration"/>
    <s v="MAND "/>
    <s v=""/>
    <s v="200403"/>
    <s v="01"/>
    <s v="PROP"/>
    <s v="R"/>
    <n v="-18"/>
    <n v="-17"/>
    <n v="-17"/>
    <n v="-17"/>
    <n v="-17"/>
    <n v="-17"/>
    <n v="-17"/>
    <n v="-17"/>
    <n v="-17"/>
    <n v="-17"/>
    <n v="-17"/>
    <n v="-17"/>
  </r>
  <r>
    <s v="2025"/>
    <x v="1"/>
    <x v="1"/>
    <x v="1"/>
    <x v="2"/>
    <x v="2"/>
    <x v="40"/>
    <x v="218"/>
    <x v="1004"/>
    <x v="5"/>
    <x v="9"/>
    <s v="005"/>
    <s v="00"/>
    <s v="822610"/>
    <s v="Deposits of Miscellaneous Contributed Funds, APHIS"/>
    <s v="MAND "/>
    <s v=""/>
    <s v="200403"/>
    <s v="01"/>
    <s v="PROP"/>
    <s v="R"/>
    <n v="-9"/>
    <n v="-9"/>
    <n v="-9"/>
    <n v="-9"/>
    <n v="-9"/>
    <n v="-9"/>
    <n v="-9"/>
    <n v="-9"/>
    <n v="-9"/>
    <n v="-9"/>
    <n v="-9"/>
    <n v="-9"/>
  </r>
  <r>
    <s v="2025"/>
    <x v="1"/>
    <x v="1"/>
    <x v="1"/>
    <x v="2"/>
    <x v="2"/>
    <x v="40"/>
    <x v="218"/>
    <x v="1005"/>
    <x v="8"/>
    <x v="9"/>
    <s v="005"/>
    <s v="00"/>
    <s v="972210"/>
    <s v="Miscellaneous Special Funds, Forest Service"/>
    <s v="MAND "/>
    <s v=""/>
    <s v="200403"/>
    <s v="01"/>
    <s v="PROP"/>
    <s v="R"/>
    <n v="-112"/>
    <n v="-112"/>
    <n v="-112"/>
    <n v="-112"/>
    <n v="-112"/>
    <n v="-112"/>
    <n v="-112"/>
    <n v="-112"/>
    <n v="-112"/>
    <n v="-112"/>
    <n v="-112"/>
    <n v="-112"/>
  </r>
  <r>
    <s v="2025"/>
    <x v="1"/>
    <x v="1"/>
    <x v="1"/>
    <x v="3"/>
    <x v="3"/>
    <x v="43"/>
    <x v="219"/>
    <x v="1006"/>
    <x v="2"/>
    <x v="9"/>
    <s v="006"/>
    <s v="00"/>
    <s v="271730"/>
    <s v="Fisheries Finance, Downward Reestimates of Subsidies"/>
    <s v="MAND "/>
    <s v=""/>
    <s v="200403"/>
    <s v="01"/>
    <s v="PROP"/>
    <s v="R"/>
    <n v="-3"/>
    <n v="-6"/>
    <n v="0"/>
    <n v="0"/>
    <n v="0"/>
    <n v="0"/>
    <n v="0"/>
    <n v="0"/>
    <n v="0"/>
    <n v="0"/>
    <n v="0"/>
    <n v="0"/>
  </r>
  <r>
    <s v="2025"/>
    <x v="1"/>
    <x v="1"/>
    <x v="1"/>
    <x v="3"/>
    <x v="3"/>
    <x v="43"/>
    <x v="219"/>
    <x v="1007"/>
    <x v="62"/>
    <x v="9"/>
    <s v="006"/>
    <s v="00"/>
    <s v="322000"/>
    <s v="All Other General Fund Proprietary Receipts Including Budget Clearing Accounts"/>
    <s v="MAND "/>
    <s v=""/>
    <s v="200403"/>
    <s v="01"/>
    <s v="PROP"/>
    <s v="R"/>
    <n v="12"/>
    <n v="0"/>
    <n v="0"/>
    <n v="0"/>
    <n v="0"/>
    <n v="0"/>
    <n v="0"/>
    <n v="0"/>
    <n v="0"/>
    <n v="0"/>
    <n v="0"/>
    <n v="0"/>
  </r>
  <r>
    <s v="2025"/>
    <x v="1"/>
    <x v="1"/>
    <x v="1"/>
    <x v="3"/>
    <x v="3"/>
    <x v="43"/>
    <x v="219"/>
    <x v="1008"/>
    <x v="2"/>
    <x v="10"/>
    <s v="006"/>
    <s v="00"/>
    <s v="558310"/>
    <s v="Fisheries Enforcement Asset Forfeiture Fund, Deposits (PDF Account)"/>
    <s v="MAND "/>
    <s v=""/>
    <s v="200403"/>
    <s v="01"/>
    <s v="OG"/>
    <s v="R"/>
    <n v="-2"/>
    <n v="-2"/>
    <n v="-2"/>
    <n v="-2"/>
    <n v="-3"/>
    <n v="-3"/>
    <n v="-4"/>
    <n v="-4"/>
    <n v="-4"/>
    <n v="-4"/>
    <n v="-4"/>
    <n v="-4"/>
  </r>
  <r>
    <s v="2025"/>
    <x v="1"/>
    <x v="1"/>
    <x v="1"/>
    <x v="3"/>
    <x v="3"/>
    <x v="43"/>
    <x v="219"/>
    <x v="1009"/>
    <x v="2"/>
    <x v="10"/>
    <s v="006"/>
    <s v="00"/>
    <s v="558410"/>
    <s v="Sanctuaries Enforcement Asset Forfeiture Fund, Deposits (PDF Account)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3"/>
    <x v="3"/>
    <x v="43"/>
    <x v="219"/>
    <x v="1010"/>
    <x v="2"/>
    <x v="9"/>
    <s v="006"/>
    <s v="00"/>
    <s v="850110"/>
    <s v="Gifts and Beques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11"/>
    <x v="63"/>
    <x v="9"/>
    <s v="007"/>
    <s v="00"/>
    <s v="143517"/>
    <s v="General Fund Proprietary Interest Receipts, not Otherwise Classified, Navy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12"/>
    <x v="13"/>
    <x v="9"/>
    <s v="007"/>
    <s v="00"/>
    <s v="184000"/>
    <s v="Rent of Equipment and Other Personal Propert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13"/>
    <x v="13"/>
    <x v="9"/>
    <s v="007"/>
    <s v="00"/>
    <s v="223600"/>
    <s v="Sale of Certain Materials in National Defense Stockpile"/>
    <s v="MAND 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5"/>
    <x v="1"/>
    <x v="1"/>
    <x v="1"/>
    <x v="4"/>
    <x v="4"/>
    <x v="31"/>
    <x v="220"/>
    <x v="1014"/>
    <x v="13"/>
    <x v="9"/>
    <s v="007"/>
    <s v="00"/>
    <s v="246200"/>
    <s v="Deposits for Survivor Annuity Benefits"/>
    <s v="MAND "/>
    <s v=""/>
    <s v="200403"/>
    <s v="01"/>
    <s v="PROP"/>
    <s v="R"/>
    <n v="-29"/>
    <n v="-25"/>
    <n v="-25"/>
    <n v="-25"/>
    <n v="-25"/>
    <n v="-25"/>
    <n v="-25"/>
    <n v="-25"/>
    <n v="-25"/>
    <n v="-25"/>
    <n v="-25"/>
    <n v="-25"/>
  </r>
  <r>
    <s v="2025"/>
    <x v="1"/>
    <x v="1"/>
    <x v="1"/>
    <x v="4"/>
    <x v="4"/>
    <x v="31"/>
    <x v="220"/>
    <x v="1015"/>
    <x v="13"/>
    <x v="9"/>
    <s v="007"/>
    <s v="00"/>
    <s v="265197"/>
    <s v="Sale of Scrap and Salvage Material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16"/>
    <x v="13"/>
    <x v="9"/>
    <s v="007"/>
    <s v="00"/>
    <s v="276130"/>
    <s v="Family Housing Improvement Fund, Downward Reestimates of Subsidies"/>
    <s v="MAND "/>
    <s v=""/>
    <s v="200403"/>
    <s v="01"/>
    <s v="PROP"/>
    <s v="R"/>
    <n v="-91"/>
    <n v="-152"/>
    <n v="0"/>
    <n v="0"/>
    <n v="0"/>
    <n v="0"/>
    <n v="0"/>
    <n v="0"/>
    <n v="0"/>
    <n v="0"/>
    <n v="0"/>
    <n v="0"/>
  </r>
  <r>
    <s v="2025"/>
    <x v="1"/>
    <x v="1"/>
    <x v="1"/>
    <x v="4"/>
    <x v="4"/>
    <x v="31"/>
    <x v="220"/>
    <x v="1017"/>
    <x v="13"/>
    <x v="9"/>
    <s v="007"/>
    <s v="00"/>
    <s v="301900"/>
    <s v="Recoveries for Government Property Lost or Damaged"/>
    <s v="MAND "/>
    <s v=""/>
    <s v="200403"/>
    <s v="01"/>
    <s v="PROP"/>
    <s v="R"/>
    <n v="-26"/>
    <n v="-25"/>
    <n v="-25"/>
    <n v="-25"/>
    <n v="-25"/>
    <n v="-25"/>
    <n v="-25"/>
    <n v="-25"/>
    <n v="-25"/>
    <n v="-25"/>
    <n v="-25"/>
    <n v="-25"/>
  </r>
  <r>
    <s v="2025"/>
    <x v="1"/>
    <x v="1"/>
    <x v="1"/>
    <x v="4"/>
    <x v="4"/>
    <x v="31"/>
    <x v="220"/>
    <x v="1018"/>
    <x v="13"/>
    <x v="9"/>
    <s v="007"/>
    <s v="00"/>
    <s v="304117"/>
    <s v="Recoveries under the Foreign Military Sales Program, Navy"/>
    <s v="MAND "/>
    <s v=""/>
    <s v="200403"/>
    <s v="01"/>
    <s v="PROP"/>
    <s v="R"/>
    <n v="-36"/>
    <n v="-28"/>
    <n v="-28"/>
    <n v="-28"/>
    <n v="-28"/>
    <n v="-28"/>
    <n v="-28"/>
    <n v="-28"/>
    <n v="-28"/>
    <n v="-28"/>
    <n v="-28"/>
    <n v="-28"/>
  </r>
  <r>
    <s v="2025"/>
    <x v="1"/>
    <x v="1"/>
    <x v="1"/>
    <x v="4"/>
    <x v="4"/>
    <x v="31"/>
    <x v="220"/>
    <x v="1019"/>
    <x v="13"/>
    <x v="9"/>
    <s v="007"/>
    <s v="00"/>
    <s v="304121"/>
    <s v="Recoveries under the Foreign Military Sales Program, Army"/>
    <s v="MAND "/>
    <s v=""/>
    <s v="200403"/>
    <s v="01"/>
    <s v="PROP"/>
    <s v="R"/>
    <n v="-7"/>
    <n v="-5"/>
    <n v="-5"/>
    <n v="-5"/>
    <n v="-5"/>
    <n v="-5"/>
    <n v="-5"/>
    <n v="-5"/>
    <n v="-5"/>
    <n v="-5"/>
    <n v="-5"/>
    <n v="-5"/>
  </r>
  <r>
    <s v="2025"/>
    <x v="1"/>
    <x v="1"/>
    <x v="1"/>
    <x v="4"/>
    <x v="4"/>
    <x v="31"/>
    <x v="220"/>
    <x v="1020"/>
    <x v="13"/>
    <x v="9"/>
    <s v="007"/>
    <s v="00"/>
    <s v="304157"/>
    <s v="Recoveries under the Foreign Military Sales Program, Air Force"/>
    <s v="MAND "/>
    <s v=""/>
    <s v="200403"/>
    <s v="01"/>
    <s v="PROP"/>
    <s v="R"/>
    <n v="-40"/>
    <n v="-37"/>
    <n v="-37"/>
    <n v="-37"/>
    <n v="-37"/>
    <n v="-37"/>
    <n v="-37"/>
    <n v="-37"/>
    <n v="-37"/>
    <n v="-37"/>
    <n v="-37"/>
    <n v="-37"/>
  </r>
  <r>
    <s v="2025"/>
    <x v="1"/>
    <x v="1"/>
    <x v="1"/>
    <x v="4"/>
    <x v="4"/>
    <x v="31"/>
    <x v="220"/>
    <x v="1021"/>
    <x v="13"/>
    <x v="9"/>
    <s v="007"/>
    <s v="00"/>
    <s v="304197"/>
    <s v="Recoveries under the Foreign Military Sales Program, Defense Agencies"/>
    <s v="MAND "/>
    <s v=""/>
    <s v="200403"/>
    <s v="01"/>
    <s v="PROP"/>
    <s v="R"/>
    <n v="-84"/>
    <n v="-75"/>
    <n v="-75"/>
    <n v="-75"/>
    <n v="-75"/>
    <n v="-75"/>
    <n v="-75"/>
    <n v="-75"/>
    <n v="-75"/>
    <n v="-75"/>
    <n v="-75"/>
    <n v="-75"/>
  </r>
  <r>
    <s v="2025"/>
    <x v="1"/>
    <x v="1"/>
    <x v="1"/>
    <x v="4"/>
    <x v="4"/>
    <x v="31"/>
    <x v="220"/>
    <x v="1022"/>
    <x v="13"/>
    <x v="9"/>
    <s v="007"/>
    <s v="00"/>
    <s v="321017"/>
    <s v="General Fund Proprietary Receipts, not Otherwise Classified, Navy"/>
    <s v="MAND "/>
    <s v=""/>
    <s v="200403"/>
    <s v="01"/>
    <s v="PROP"/>
    <s v="R"/>
    <n v="-83"/>
    <n v="-85"/>
    <n v="-86"/>
    <n v="-87"/>
    <n v="-88"/>
    <n v="-89"/>
    <n v="-89"/>
    <n v="-89"/>
    <n v="-90"/>
    <n v="-90"/>
    <n v="-91"/>
    <n v="-92"/>
  </r>
  <r>
    <s v="2025"/>
    <x v="1"/>
    <x v="1"/>
    <x v="1"/>
    <x v="4"/>
    <x v="4"/>
    <x v="31"/>
    <x v="220"/>
    <x v="1023"/>
    <x v="13"/>
    <x v="9"/>
    <s v="007"/>
    <s v="00"/>
    <s v="321021"/>
    <s v="General Fund Proprietary Receipts, not Otherwise Classified, Army"/>
    <s v="MAND "/>
    <s v=""/>
    <s v="200403"/>
    <s v="01"/>
    <s v="PROP"/>
    <s v="R"/>
    <n v="-189"/>
    <n v="-191"/>
    <n v="-192"/>
    <n v="-192"/>
    <n v="-193"/>
    <n v="-193"/>
    <n v="-194"/>
    <n v="-194"/>
    <n v="-195"/>
    <n v="-196"/>
    <n v="-196"/>
    <n v="-197"/>
  </r>
  <r>
    <s v="2025"/>
    <x v="1"/>
    <x v="1"/>
    <x v="1"/>
    <x v="4"/>
    <x v="4"/>
    <x v="31"/>
    <x v="220"/>
    <x v="1024"/>
    <x v="13"/>
    <x v="9"/>
    <s v="007"/>
    <s v="00"/>
    <s v="321057"/>
    <s v="General Fund Proprietary Receipts, not Otherwise Classified, Air Force"/>
    <s v="MAND "/>
    <s v=""/>
    <s v="200403"/>
    <s v="01"/>
    <s v="PROP"/>
    <s v="R"/>
    <n v="-80"/>
    <n v="-76"/>
    <n v="-77"/>
    <n v="-78"/>
    <n v="-78"/>
    <n v="-79"/>
    <n v="-79"/>
    <n v="-80"/>
    <n v="-81"/>
    <n v="-82"/>
    <n v="-83"/>
    <n v="-84"/>
  </r>
  <r>
    <s v="2025"/>
    <x v="1"/>
    <x v="1"/>
    <x v="1"/>
    <x v="4"/>
    <x v="4"/>
    <x v="31"/>
    <x v="220"/>
    <x v="1025"/>
    <x v="13"/>
    <x v="9"/>
    <s v="007"/>
    <s v="00"/>
    <s v="321097"/>
    <s v="General Fund Proprietary Receipts, not Otherwise Classified, Defense Agencies"/>
    <s v="MAND "/>
    <s v=""/>
    <s v="200403"/>
    <s v="01"/>
    <s v="PROP"/>
    <s v="R"/>
    <n v="-141"/>
    <n v="-151"/>
    <n v="-151"/>
    <n v="-152"/>
    <n v="-153"/>
    <n v="-153"/>
    <n v="-154"/>
    <n v="-155"/>
    <n v="-155"/>
    <n v="-156"/>
    <n v="-157"/>
    <n v="-158"/>
  </r>
  <r>
    <s v="2025"/>
    <x v="1"/>
    <x v="1"/>
    <x v="1"/>
    <x v="4"/>
    <x v="4"/>
    <x v="31"/>
    <x v="220"/>
    <x v="1026"/>
    <x v="13"/>
    <x v="10"/>
    <s v="007"/>
    <s v="00"/>
    <s v="509810"/>
    <s v="Restoration of the Rocky Mountain Arsenal, Army"/>
    <s v="MAND "/>
    <s v=""/>
    <s v="200403"/>
    <s v="01"/>
    <s v="OG"/>
    <s v="R"/>
    <n v="-1"/>
    <n v="-2"/>
    <n v="-2"/>
    <n v="-2"/>
    <n v="-2"/>
    <n v="-2"/>
    <n v="-2"/>
    <n v="-2"/>
    <n v="-2"/>
    <n v="-2"/>
    <n v="-2"/>
    <n v="-2"/>
  </r>
  <r>
    <s v="2025"/>
    <x v="1"/>
    <x v="1"/>
    <x v="1"/>
    <x v="4"/>
    <x v="4"/>
    <x v="31"/>
    <x v="220"/>
    <x v="1027"/>
    <x v="13"/>
    <x v="12"/>
    <s v="007"/>
    <s v="00"/>
    <s v="519530"/>
    <s v="Proceeds from the Transfer or Disposition of Commissary Facilities"/>
    <s v="MAND "/>
    <s v=""/>
    <s v="1340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28"/>
    <x v="13"/>
    <x v="9"/>
    <s v="007"/>
    <s v="00"/>
    <s v="544110"/>
    <s v="Contributions for Burdensharing and Other Cooperative Activities (Kuwait)"/>
    <s v="MAND "/>
    <s v=""/>
    <s v="200403"/>
    <s v="01"/>
    <s v="PROP"/>
    <s v="R"/>
    <n v="-50"/>
    <n v="-51"/>
    <n v="-52"/>
    <n v="-53"/>
    <n v="-54"/>
    <n v="-56"/>
    <n v="-57"/>
    <n v="-58"/>
    <n v="-59"/>
    <n v="-60"/>
    <n v="-62"/>
    <n v="-63"/>
  </r>
  <r>
    <s v="2025"/>
    <x v="1"/>
    <x v="1"/>
    <x v="1"/>
    <x v="4"/>
    <x v="4"/>
    <x v="31"/>
    <x v="220"/>
    <x v="1029"/>
    <x v="13"/>
    <x v="9"/>
    <s v="007"/>
    <s v="00"/>
    <s v="544130"/>
    <s v="Contributions for Burdensharing and Other Cooperative Activities (Japan)"/>
    <s v="MAND "/>
    <s v=""/>
    <s v="200403"/>
    <s v="01"/>
    <s v="PROP"/>
    <s v="R"/>
    <n v="-182"/>
    <n v="-184"/>
    <n v="-188"/>
    <n v="-192"/>
    <n v="-196"/>
    <n v="-200"/>
    <n v="-205"/>
    <n v="-209"/>
    <n v="-213"/>
    <n v="-218"/>
    <n v="-222"/>
    <n v="-227"/>
  </r>
  <r>
    <s v="2025"/>
    <x v="1"/>
    <x v="1"/>
    <x v="1"/>
    <x v="4"/>
    <x v="4"/>
    <x v="31"/>
    <x v="220"/>
    <x v="1030"/>
    <x v="13"/>
    <x v="9"/>
    <s v="007"/>
    <s v="00"/>
    <s v="544140"/>
    <s v="Contributions for Burdensharing and Other Cooperative Activities (So. Korea)"/>
    <s v="MAND "/>
    <s v=""/>
    <s v="200403"/>
    <s v="01"/>
    <s v="PROP"/>
    <s v="R"/>
    <n v="-482"/>
    <n v="-494"/>
    <n v="-504"/>
    <n v="-515"/>
    <n v="-526"/>
    <n v="-537"/>
    <n v="-548"/>
    <n v="-560"/>
    <n v="-571"/>
    <n v="-583"/>
    <n v="-596"/>
    <n v="-608"/>
  </r>
  <r>
    <s v="2025"/>
    <x v="1"/>
    <x v="1"/>
    <x v="1"/>
    <x v="4"/>
    <x v="4"/>
    <x v="31"/>
    <x v="220"/>
    <x v="1031"/>
    <x v="13"/>
    <x v="9"/>
    <s v="007"/>
    <s v="00"/>
    <s v="544190"/>
    <s v="Contributions for Burdensharing and Other Cooperative Activities (Poland)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4"/>
    <x v="4"/>
    <x v="31"/>
    <x v="220"/>
    <x v="1032"/>
    <x v="13"/>
    <x v="9"/>
    <s v="007"/>
    <s v="00"/>
    <s v="561640"/>
    <s v="Proceeds, Support of Athletic Program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33"/>
    <x v="13"/>
    <x v="9"/>
    <s v="007"/>
    <s v="00"/>
    <s v="575110"/>
    <s v="Collections, Contributions to the Cooperative Threat Reduction Program"/>
    <s v="MAND "/>
    <s v=""/>
    <s v="200403"/>
    <s v="01"/>
    <s v="PROP"/>
    <s v="R"/>
    <n v="-4"/>
    <n v="-3"/>
    <n v="-3"/>
    <n v="-3"/>
    <n v="-3"/>
    <n v="-4"/>
    <n v="-4"/>
    <n v="-4"/>
    <n v="-5"/>
    <n v="-5"/>
    <n v="-5"/>
    <n v="-5"/>
  </r>
  <r>
    <s v="2025"/>
    <x v="1"/>
    <x v="1"/>
    <x v="1"/>
    <x v="4"/>
    <x v="4"/>
    <x v="31"/>
    <x v="220"/>
    <x v="1034"/>
    <x v="13"/>
    <x v="9"/>
    <s v="007"/>
    <s v="00"/>
    <s v="575310"/>
    <s v="Contributions from Applicants, Renewable Energy Impact Assessments and Mitigation, Defense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35"/>
    <x v="13"/>
    <x v="9"/>
    <s v="007"/>
    <s v="00"/>
    <s v="816310"/>
    <s v="Contributions, Department of Defense General Gift Fund Deposits, Department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36"/>
    <x v="13"/>
    <x v="9"/>
    <s v="007"/>
    <s v="00"/>
    <s v="872110"/>
    <s v="Payments from Lessee, Heritage Center for the National Museum of the United States Army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"/>
    <x v="4"/>
    <x v="31"/>
    <x v="220"/>
    <x v="1037"/>
    <x v="13"/>
    <x v="12"/>
    <s v="007"/>
    <s v="00"/>
    <s v="992310"/>
    <s v="Disposal of Department of Defense Real Property"/>
    <s v="MAND "/>
    <s v=""/>
    <s v="134003"/>
    <s v="01"/>
    <s v="PROP"/>
    <s v="R"/>
    <n v="-11"/>
    <n v="-7"/>
    <n v="-7"/>
    <n v="-7"/>
    <n v="-8"/>
    <n v="-8"/>
    <n v="-8"/>
    <n v="-8"/>
    <n v="-8"/>
    <n v="-8"/>
    <n v="-8"/>
    <n v="-9"/>
  </r>
  <r>
    <s v="2025"/>
    <x v="1"/>
    <x v="1"/>
    <x v="1"/>
    <x v="4"/>
    <x v="4"/>
    <x v="31"/>
    <x v="220"/>
    <x v="1038"/>
    <x v="13"/>
    <x v="12"/>
    <s v="007"/>
    <s v="00"/>
    <s v="992410"/>
    <s v="Lease of Department of Defense Real Property"/>
    <s v="MAND "/>
    <s v=""/>
    <s v="134003"/>
    <s v="01"/>
    <s v="PROP"/>
    <s v="R"/>
    <n v="-42"/>
    <n v="-32"/>
    <n v="-34"/>
    <n v="-34"/>
    <n v="-35"/>
    <n v="-36"/>
    <n v="-37"/>
    <n v="-38"/>
    <n v="-39"/>
    <n v="-40"/>
    <n v="-40"/>
    <n v="-41"/>
  </r>
  <r>
    <s v="2025"/>
    <x v="1"/>
    <x v="1"/>
    <x v="1"/>
    <x v="4"/>
    <x v="4"/>
    <x v="31"/>
    <x v="220"/>
    <x v="1039"/>
    <x v="13"/>
    <x v="9"/>
    <s v="007"/>
    <s v="00"/>
    <s v="997110"/>
    <s v="Deposits, Other DOD Trust Funds"/>
    <s v="MAND "/>
    <s v=""/>
    <s v="200403"/>
    <s v="01"/>
    <s v="PROP"/>
    <s v="R"/>
    <n v="-65"/>
    <n v="-65"/>
    <n v="-65"/>
    <n v="-66"/>
    <n v="-66"/>
    <n v="-66"/>
    <n v="-67"/>
    <n v="-67"/>
    <n v="-68"/>
    <n v="-68"/>
    <n v="-68"/>
    <n v="-69"/>
  </r>
  <r>
    <s v="2025"/>
    <x v="1"/>
    <x v="1"/>
    <x v="1"/>
    <x v="5"/>
    <x v="5"/>
    <x v="40"/>
    <x v="221"/>
    <x v="1040"/>
    <x v="63"/>
    <x v="9"/>
    <s v="018"/>
    <s v="00"/>
    <s v="143500"/>
    <s v="General Fund Proprietary Interest Receipts, not Otherwise Classified"/>
    <s v="MAND"/>
    <s v=""/>
    <s v="200403"/>
    <s v="01"/>
    <s v="PROP"/>
    <s v="R"/>
    <n v="0"/>
    <n v="-2"/>
    <n v="-2"/>
    <n v="-2"/>
    <n v="-2"/>
    <n v="-2"/>
    <n v="-2"/>
    <n v="-2"/>
    <n v="-2"/>
    <n v="-2"/>
    <n v="-2"/>
    <n v="-2"/>
  </r>
  <r>
    <s v="2025"/>
    <x v="1"/>
    <x v="1"/>
    <x v="1"/>
    <x v="5"/>
    <x v="5"/>
    <x v="40"/>
    <x v="221"/>
    <x v="1041"/>
    <x v="58"/>
    <x v="15"/>
    <s v="018"/>
    <s v="00"/>
    <s v="271810"/>
    <s v="Federal Family Education Loan Program, Negative Subsidies"/>
    <s v="MAND "/>
    <s v=""/>
    <s v="151203"/>
    <s v="01"/>
    <s v="PROP"/>
    <s v="R"/>
    <n v="-13647"/>
    <n v="0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2"/>
    <x v="58"/>
    <x v="15"/>
    <s v="018"/>
    <s v="00"/>
    <s v="271830"/>
    <s v="Federal Family Education Loan Program, Downward Reestimates of Subsidies"/>
    <s v="MAND "/>
    <s v=""/>
    <s v="151203"/>
    <s v="01"/>
    <s v="PROP"/>
    <s v="R"/>
    <n v="-899"/>
    <n v="-2339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3"/>
    <x v="58"/>
    <x v="15"/>
    <s v="018"/>
    <s v="00"/>
    <s v="274130"/>
    <s v="College Housing and Academic Facilities Loan, Downward Reestimates of Subsidies"/>
    <s v="MAND "/>
    <s v=""/>
    <s v="151203"/>
    <s v="01"/>
    <s v="PROP"/>
    <s v="R"/>
    <n v="-39"/>
    <n v="-42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4"/>
    <x v="58"/>
    <x v="15"/>
    <s v="018"/>
    <s v="00"/>
    <s v="278110"/>
    <s v="Federal Direct Student Loan Program, Negative Subsidies"/>
    <s v="MAND "/>
    <s v=""/>
    <s v="151203"/>
    <s v="01"/>
    <s v="PROP"/>
    <s v="R"/>
    <n v="-321980"/>
    <n v="-885"/>
    <n v="-177"/>
    <n v="0"/>
    <n v="0"/>
    <n v="-25"/>
    <n v="-58"/>
    <n v="-111"/>
    <n v="-117"/>
    <n v="-108"/>
    <n v="-132"/>
    <n v="-159"/>
  </r>
  <r>
    <s v="2025"/>
    <x v="1"/>
    <x v="1"/>
    <x v="1"/>
    <x v="5"/>
    <x v="5"/>
    <x v="40"/>
    <x v="221"/>
    <x v="1045"/>
    <x v="58"/>
    <x v="15"/>
    <s v="018"/>
    <s v="00"/>
    <s v="278130"/>
    <s v="Federal Direct Student Loan Program, Downward Reestimates of Subsidies"/>
    <s v="MAND "/>
    <s v=""/>
    <s v="151203"/>
    <s v="01"/>
    <s v="PROP"/>
    <s v="R"/>
    <n v="-10049"/>
    <n v="-1683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6"/>
    <x v="58"/>
    <x v="15"/>
    <s v="018"/>
    <s v="00"/>
    <s v="279410"/>
    <s v="TEACH Grant Program, Negative Subsidies"/>
    <s v="MAND "/>
    <s v=""/>
    <s v="151203"/>
    <s v="01"/>
    <s v="PROP"/>
    <s v="R"/>
    <n v="-52"/>
    <n v="0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7"/>
    <x v="58"/>
    <x v="15"/>
    <s v="018"/>
    <s v="00"/>
    <s v="279430"/>
    <s v="TEACH Grant Program, Downward Reestimates of Subsidies"/>
    <s v="MAND "/>
    <s v=""/>
    <s v="151203"/>
    <s v="01"/>
    <s v="PROP"/>
    <s v="R"/>
    <n v="-11"/>
    <n v="-15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8"/>
    <x v="58"/>
    <x v="15"/>
    <s v="018"/>
    <s v="00"/>
    <s v="279830"/>
    <s v="Health Education Assistance Loans, Downward Reestimates of Subsidies"/>
    <s v="MAND "/>
    <s v=""/>
    <s v="151203"/>
    <s v="01"/>
    <s v="PROP"/>
    <s v="R"/>
    <n v="0"/>
    <n v="-13"/>
    <n v="0"/>
    <n v="0"/>
    <n v="0"/>
    <n v="0"/>
    <n v="0"/>
    <n v="0"/>
    <n v="0"/>
    <n v="0"/>
    <n v="0"/>
    <n v="0"/>
  </r>
  <r>
    <s v="2025"/>
    <x v="1"/>
    <x v="1"/>
    <x v="1"/>
    <x v="5"/>
    <x v="5"/>
    <x v="40"/>
    <x v="221"/>
    <x v="1049"/>
    <x v="58"/>
    <x v="9"/>
    <s v="018"/>
    <s v="00"/>
    <s v="291500"/>
    <s v="Repayment of Loans, Capital Contributions, Higher Education Activities"/>
    <s v="MAND "/>
    <s v=""/>
    <s v="200403"/>
    <s v="01"/>
    <s v="PROP"/>
    <s v="R"/>
    <n v="-548"/>
    <n v="-454"/>
    <n v="-285"/>
    <n v="-155"/>
    <n v="-103"/>
    <n v="-78"/>
    <n v="-66"/>
    <n v="-58"/>
    <n v="-53"/>
    <n v="-48"/>
    <n v="-48"/>
    <n v="-48"/>
  </r>
  <r>
    <s v="2025"/>
    <x v="1"/>
    <x v="1"/>
    <x v="1"/>
    <x v="5"/>
    <x v="5"/>
    <x v="40"/>
    <x v="221"/>
    <x v="1050"/>
    <x v="62"/>
    <x v="9"/>
    <s v="018"/>
    <s v="00"/>
    <s v="322000"/>
    <s v="All Other General Fund Proprietary Receipts Including Budget Clearing Accounts"/>
    <s v="MAND "/>
    <s v=""/>
    <s v="200403"/>
    <s v="01"/>
    <s v="PROP"/>
    <s v="R"/>
    <n v="-447"/>
    <n v="-8"/>
    <n v="-8"/>
    <n v="-8"/>
    <n v="-8"/>
    <n v="-8"/>
    <n v="-8"/>
    <n v="-8"/>
    <n v="-8"/>
    <n v="-8"/>
    <n v="-8"/>
    <n v="-8"/>
  </r>
  <r>
    <s v="2025"/>
    <x v="1"/>
    <x v="1"/>
    <x v="1"/>
    <x v="5"/>
    <x v="5"/>
    <x v="40"/>
    <x v="221"/>
    <x v="1051"/>
    <x v="58"/>
    <x v="15"/>
    <s v="018"/>
    <s v="00"/>
    <s v="555710"/>
    <s v="Student Financial Assistance Debt Collection"/>
    <s v="MAND "/>
    <s v=""/>
    <s v="151203"/>
    <s v="01"/>
    <s v="PROP"/>
    <s v="R"/>
    <n v="-3"/>
    <n v="-16"/>
    <n v="-16"/>
    <n v="-16"/>
    <n v="-16"/>
    <n v="-16"/>
    <n v="-16"/>
    <n v="-16"/>
    <n v="-16"/>
    <n v="-16"/>
    <n v="-16"/>
    <n v="-16"/>
  </r>
  <r>
    <s v="2025"/>
    <x v="1"/>
    <x v="1"/>
    <x v="1"/>
    <x v="5"/>
    <x v="5"/>
    <x v="40"/>
    <x v="221"/>
    <x v="1052"/>
    <x v="1"/>
    <x v="9"/>
    <s v="018"/>
    <s v="00"/>
    <s v="825810"/>
    <s v="Contribution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6"/>
    <x v="6"/>
    <x v="40"/>
    <x v="181"/>
    <x v="1053"/>
    <x v="63"/>
    <x v="9"/>
    <s v="019"/>
    <s v="00"/>
    <s v="143500"/>
    <s v="General Fund Proprietary Interest Receipts, not Otherwise Classified"/>
    <s v="MAND"/>
    <s v=""/>
    <s v="200403"/>
    <s v="01"/>
    <s v="PROP"/>
    <s v="R"/>
    <n v="0"/>
    <n v="-4"/>
    <n v="-4"/>
    <n v="-4"/>
    <n v="-4"/>
    <n v="-4"/>
    <n v="-4"/>
    <n v="-4"/>
    <n v="-4"/>
    <n v="-4"/>
    <n v="-4"/>
    <n v="-4"/>
  </r>
  <r>
    <s v="2025"/>
    <x v="1"/>
    <x v="1"/>
    <x v="1"/>
    <x v="6"/>
    <x v="6"/>
    <x v="40"/>
    <x v="181"/>
    <x v="830"/>
    <x v="68"/>
    <x v="11"/>
    <s v="019"/>
    <s v="00"/>
    <s v="223400"/>
    <s v="Sale of Strategic Petroleum Reserve Oil"/>
    <s v="MAND "/>
    <s v=""/>
    <s v="133003"/>
    <s v="01"/>
    <s v="PROP"/>
    <s v="R"/>
    <n v="-1911"/>
    <n v="0"/>
    <n v="0"/>
    <n v="-248"/>
    <n v="-527"/>
    <n v="-2073"/>
    <n v="-1727"/>
    <n v="-1766"/>
    <n v="-1807"/>
    <n v="0"/>
    <n v="0"/>
    <n v="0"/>
  </r>
  <r>
    <s v="2025"/>
    <x v="1"/>
    <x v="1"/>
    <x v="1"/>
    <x v="6"/>
    <x v="6"/>
    <x v="40"/>
    <x v="181"/>
    <x v="1054"/>
    <x v="18"/>
    <x v="9"/>
    <s v="019"/>
    <s v="00"/>
    <s v="224500"/>
    <s v="Sale and Transmission of Electric Energy, Falcon Dam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6"/>
    <x v="6"/>
    <x v="40"/>
    <x v="181"/>
    <x v="1055"/>
    <x v="18"/>
    <x v="9"/>
    <s v="019"/>
    <s v="00"/>
    <s v="224700"/>
    <s v="Sale and Transmission of Electric Energy, Southwestern Power Administration"/>
    <s v="MAND "/>
    <s v=""/>
    <s v="200403"/>
    <s v="01"/>
    <s v="PROP"/>
    <s v="R"/>
    <n v="-29"/>
    <n v="-15"/>
    <n v="-17"/>
    <n v="-10"/>
    <n v="-5"/>
    <n v="-5"/>
    <n v="-2"/>
    <n v="-5"/>
    <n v="-5"/>
    <n v="-5"/>
    <n v="-5"/>
    <n v="-5"/>
  </r>
  <r>
    <s v="2025"/>
    <x v="1"/>
    <x v="1"/>
    <x v="1"/>
    <x v="6"/>
    <x v="6"/>
    <x v="40"/>
    <x v="181"/>
    <x v="1056"/>
    <x v="18"/>
    <x v="9"/>
    <s v="019"/>
    <s v="00"/>
    <s v="224800"/>
    <s v="Sale and Transmission of Electric Energy, Southeastern Power Administration"/>
    <s v="MAND "/>
    <s v=""/>
    <s v="200403"/>
    <s v="01"/>
    <s v="PROP"/>
    <s v="R"/>
    <n v="-136"/>
    <n v="-131"/>
    <n v="-155"/>
    <n v="-174"/>
    <n v="-174"/>
    <n v="-174"/>
    <n v="-174"/>
    <n v="-174"/>
    <n v="-174"/>
    <n v="-174"/>
    <n v="-174"/>
    <n v="-174"/>
  </r>
  <r>
    <s v="2025"/>
    <x v="1"/>
    <x v="1"/>
    <x v="1"/>
    <x v="6"/>
    <x v="6"/>
    <x v="40"/>
    <x v="181"/>
    <x v="1057"/>
    <x v="18"/>
    <x v="9"/>
    <s v="019"/>
    <s v="00"/>
    <s v="224900"/>
    <s v="Sale of Power and Other Utilities, not Otherwise Classified"/>
    <s v="MAND "/>
    <s v=""/>
    <s v="200403"/>
    <s v="01"/>
    <s v="PROP"/>
    <s v="R"/>
    <n v="0"/>
    <n v="0"/>
    <n v="0"/>
    <n v="0"/>
    <n v="0"/>
    <n v="0"/>
    <n v="0"/>
    <n v="0"/>
    <n v="-10"/>
    <n v="-10"/>
    <n v="-10"/>
    <n v="-10"/>
  </r>
  <r>
    <s v="2025"/>
    <x v="1"/>
    <x v="1"/>
    <x v="1"/>
    <x v="6"/>
    <x v="6"/>
    <x v="40"/>
    <x v="181"/>
    <x v="1058"/>
    <x v="70"/>
    <x v="9"/>
    <s v="019"/>
    <s v="00"/>
    <s v="279530"/>
    <s v="DOE ATVM Direct Loans Downward Reestimate Account"/>
    <s v="MAND "/>
    <s v=""/>
    <s v="200403"/>
    <s v="01"/>
    <s v="PROP"/>
    <s v="R"/>
    <n v="-81"/>
    <n v="-162"/>
    <n v="0"/>
    <n v="0"/>
    <n v="0"/>
    <n v="0"/>
    <n v="0"/>
    <n v="0"/>
    <n v="0"/>
    <n v="0"/>
    <n v="0"/>
    <n v="0"/>
  </r>
  <r>
    <s v="2025"/>
    <x v="1"/>
    <x v="1"/>
    <x v="1"/>
    <x v="6"/>
    <x v="6"/>
    <x v="40"/>
    <x v="181"/>
    <x v="1059"/>
    <x v="18"/>
    <x v="9"/>
    <s v="019"/>
    <s v="00"/>
    <s v="279730"/>
    <s v="DOE Loan Guarantees Downward Reestimate Account"/>
    <s v="MAND "/>
    <s v=""/>
    <s v="200403"/>
    <s v="01"/>
    <s v="PROP"/>
    <s v="R"/>
    <n v="-224"/>
    <n v="-171"/>
    <n v="0"/>
    <n v="0"/>
    <n v="0"/>
    <n v="0"/>
    <n v="0"/>
    <n v="0"/>
    <n v="0"/>
    <n v="0"/>
    <n v="0"/>
    <n v="0"/>
  </r>
  <r>
    <s v="2025"/>
    <x v="1"/>
    <x v="1"/>
    <x v="1"/>
    <x v="6"/>
    <x v="6"/>
    <x v="40"/>
    <x v="181"/>
    <x v="1060"/>
    <x v="18"/>
    <x v="9"/>
    <s v="019"/>
    <s v="00"/>
    <s v="288900"/>
    <s v="Repayments on Miscellaneous Recoverable Costs, not Otherwise Classified"/>
    <s v="MAND "/>
    <s v=""/>
    <s v="200403"/>
    <s v="01"/>
    <s v="PROP"/>
    <s v="R"/>
    <n v="-49"/>
    <n v="-38"/>
    <n v="-38"/>
    <n v="-39"/>
    <n v="-40"/>
    <n v="-41"/>
    <n v="-42"/>
    <n v="-42"/>
    <n v="-42"/>
    <n v="-42"/>
    <n v="-42"/>
    <n v="-42"/>
  </r>
  <r>
    <s v="2025"/>
    <x v="1"/>
    <x v="1"/>
    <x v="1"/>
    <x v="6"/>
    <x v="6"/>
    <x v="40"/>
    <x v="181"/>
    <x v="1061"/>
    <x v="62"/>
    <x v="9"/>
    <s v="019"/>
    <s v="00"/>
    <s v="322000"/>
    <s v="All Other General Fund Proprietary Receipts Including Budget Clearing Accounts"/>
    <s v="MAND "/>
    <s v=""/>
    <s v="200403"/>
    <s v="01"/>
    <s v="PROP"/>
    <s v="R"/>
    <n v="-54"/>
    <n v="-14"/>
    <n v="-14"/>
    <n v="-14"/>
    <n v="-14"/>
    <n v="-14"/>
    <n v="0"/>
    <n v="0"/>
    <n v="0"/>
    <n v="0"/>
    <n v="0"/>
    <n v="0"/>
  </r>
  <r>
    <s v="2025"/>
    <x v="1"/>
    <x v="1"/>
    <x v="1"/>
    <x v="6"/>
    <x v="6"/>
    <x v="40"/>
    <x v="181"/>
    <x v="1062"/>
    <x v="18"/>
    <x v="9"/>
    <s v="019"/>
    <s v="00"/>
    <s v="500026"/>
    <s v="Reclamation Fund, All Other, Sale of Electric Energy, Bonneville Power Administration"/>
    <s v="MAND "/>
    <s v=""/>
    <s v="200403"/>
    <s v="01"/>
    <s v="PROP"/>
    <s v="R"/>
    <n v="-1"/>
    <n v="-1"/>
    <n v="-3"/>
    <n v="-29"/>
    <n v="-1"/>
    <n v="-1"/>
    <n v="-1"/>
    <n v="-1"/>
    <n v="-1"/>
    <n v="-1"/>
    <n v="-1"/>
    <n v="-1"/>
  </r>
  <r>
    <s v="2025"/>
    <x v="1"/>
    <x v="1"/>
    <x v="1"/>
    <x v="6"/>
    <x v="6"/>
    <x v="40"/>
    <x v="181"/>
    <x v="1063"/>
    <x v="18"/>
    <x v="9"/>
    <s v="019"/>
    <s v="00"/>
    <s v="500027"/>
    <s v="Reclamation Fund, All Other, Sale of Power and Other Utilities (WAPA)"/>
    <s v="MAND "/>
    <s v=""/>
    <s v="200403"/>
    <s v="01"/>
    <s v="PROP"/>
    <s v="R"/>
    <n v="-72"/>
    <n v="-85"/>
    <n v="-85"/>
    <n v="-85"/>
    <n v="-85"/>
    <n v="-85"/>
    <n v="-85"/>
    <n v="-85"/>
    <n v="-85"/>
    <n v="-85"/>
    <n v="-85"/>
    <n v="-85"/>
  </r>
  <r>
    <s v="2025"/>
    <x v="1"/>
    <x v="1"/>
    <x v="1"/>
    <x v="6"/>
    <x v="6"/>
    <x v="40"/>
    <x v="181"/>
    <x v="1064"/>
    <x v="18"/>
    <x v="9"/>
    <s v="019"/>
    <s v="00"/>
    <s v="522710"/>
    <s v="Nuclear Waste Disposal Fund"/>
    <s v="MAND "/>
    <s v=""/>
    <s v="200403"/>
    <s v="01"/>
    <s v="PROP"/>
    <s v="R"/>
    <n v="0"/>
    <n v="-378"/>
    <n v="-378"/>
    <n v="-377"/>
    <n v="-373"/>
    <n v="-371"/>
    <n v="-365"/>
    <n v="-367"/>
    <n v="-361"/>
    <n v="-365"/>
    <n v="-355"/>
    <n v="-355"/>
  </r>
  <r>
    <s v="2025"/>
    <x v="1"/>
    <x v="1"/>
    <x v="1"/>
    <x v="7"/>
    <x v="7"/>
    <x v="14"/>
    <x v="222"/>
    <x v="1065"/>
    <x v="63"/>
    <x v="9"/>
    <s v="009"/>
    <s v="00"/>
    <s v="143500"/>
    <s v="General Fund Proprietary Interest Receipts, not Otherwise Classified"/>
    <s v="MAND"/>
    <s v=""/>
    <s v="200403"/>
    <s v="01"/>
    <s v="PROP"/>
    <s v="R"/>
    <n v="-208"/>
    <n v="-208"/>
    <n v="-208"/>
    <n v="-208"/>
    <n v="-208"/>
    <n v="-208"/>
    <n v="-208"/>
    <n v="-208"/>
    <n v="-208"/>
    <n v="-208"/>
    <n v="-208"/>
    <n v="-208"/>
  </r>
  <r>
    <s v="2025"/>
    <x v="1"/>
    <x v="1"/>
    <x v="1"/>
    <x v="7"/>
    <x v="7"/>
    <x v="14"/>
    <x v="222"/>
    <x v="1066"/>
    <x v="20"/>
    <x v="9"/>
    <s v="009"/>
    <s v="00"/>
    <s v="267403"/>
    <s v="Consumer Operated and Oriented Plan Direct Loan Program, Downward Reestimate of Subsidies"/>
    <s v="MAND "/>
    <s v=""/>
    <s v="200403"/>
    <s v="01"/>
    <s v="PROP"/>
    <s v="R"/>
    <n v="-3"/>
    <n v="-87"/>
    <n v="0"/>
    <n v="0"/>
    <n v="0"/>
    <n v="0"/>
    <n v="0"/>
    <n v="0"/>
    <n v="0"/>
    <n v="0"/>
    <n v="0"/>
    <n v="0"/>
  </r>
  <r>
    <s v="2025"/>
    <x v="1"/>
    <x v="1"/>
    <x v="1"/>
    <x v="7"/>
    <x v="7"/>
    <x v="14"/>
    <x v="222"/>
    <x v="1067"/>
    <x v="59"/>
    <x v="9"/>
    <s v="009"/>
    <s v="00"/>
    <s v="310700"/>
    <s v="Federal Share of Child Support Collections"/>
    <s v="MAND "/>
    <s v=""/>
    <s v="200403"/>
    <s v="01"/>
    <s v="PROP"/>
    <s v="R"/>
    <n v="-541"/>
    <n v="-530"/>
    <n v="-519"/>
    <n v="-509"/>
    <n v="-499"/>
    <n v="-489"/>
    <n v="-479"/>
    <n v="-470"/>
    <n v="-460"/>
    <n v="-451"/>
    <n v="-442"/>
    <n v="-433"/>
  </r>
  <r>
    <s v="2025"/>
    <x v="1"/>
    <x v="1"/>
    <x v="1"/>
    <x v="7"/>
    <x v="7"/>
    <x v="14"/>
    <x v="222"/>
    <x v="1068"/>
    <x v="62"/>
    <x v="9"/>
    <s v="009"/>
    <s v="00"/>
    <s v="322000"/>
    <s v="All Other General Fund Proprietary Receipts Including Budget Clearing Accounts"/>
    <s v="MAND "/>
    <s v=""/>
    <s v="200403"/>
    <s v="01"/>
    <s v="PROP"/>
    <s v="R"/>
    <n v="-150"/>
    <n v="0"/>
    <n v="0"/>
    <n v="0"/>
    <n v="0"/>
    <n v="0"/>
    <n v="0"/>
    <n v="0"/>
    <n v="0"/>
    <n v="0"/>
    <n v="0"/>
    <n v="0"/>
  </r>
  <r>
    <s v="2025"/>
    <x v="1"/>
    <x v="1"/>
    <x v="1"/>
    <x v="7"/>
    <x v="7"/>
    <x v="14"/>
    <x v="222"/>
    <x v="1069"/>
    <x v="20"/>
    <x v="9"/>
    <s v="009"/>
    <s v="00"/>
    <s v="507110"/>
    <s v="Rent and Charges for Quarters, Indian Health Service"/>
    <s v="MAND "/>
    <s v=""/>
    <s v="200403"/>
    <s v="01"/>
    <s v="PROP"/>
    <s v="R"/>
    <n v="-10"/>
    <n v="-12"/>
    <n v="-12"/>
    <n v="-12"/>
    <n v="-12"/>
    <n v="-12"/>
    <n v="-12"/>
    <n v="-12"/>
    <n v="-12"/>
    <n v="-12"/>
    <n v="-12"/>
    <n v="-12"/>
  </r>
  <r>
    <s v="2025"/>
    <x v="1"/>
    <x v="1"/>
    <x v="1"/>
    <x v="7"/>
    <x v="7"/>
    <x v="14"/>
    <x v="222"/>
    <x v="1070"/>
    <x v="21"/>
    <x v="9"/>
    <s v="009"/>
    <s v="00"/>
    <s v="514510"/>
    <s v="Cooperative Research and Development Agreements, NIH"/>
    <s v="MAND "/>
    <s v=""/>
    <s v="200403"/>
    <s v="01"/>
    <s v="PROP"/>
    <s v="R"/>
    <n v="-57"/>
    <n v="-65"/>
    <n v="-65"/>
    <n v="-65"/>
    <n v="-65"/>
    <n v="-65"/>
    <n v="-65"/>
    <n v="-65"/>
    <n v="-65"/>
    <n v="-65"/>
    <n v="-65"/>
    <n v="-65"/>
  </r>
  <r>
    <s v="2025"/>
    <x v="1"/>
    <x v="1"/>
    <x v="1"/>
    <x v="7"/>
    <x v="7"/>
    <x v="14"/>
    <x v="222"/>
    <x v="1071"/>
    <x v="21"/>
    <x v="9"/>
    <s v="009"/>
    <s v="00"/>
    <s v="514610"/>
    <s v="Cooperative Research and Development Agreements, Centers for Disease Control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7"/>
    <x v="7"/>
    <x v="14"/>
    <x v="222"/>
    <x v="1072"/>
    <x v="6"/>
    <x v="9"/>
    <s v="009"/>
    <s v="00"/>
    <s v="514810"/>
    <s v="Cooperative Research and Development Agreements, FDA"/>
    <s v="MAND 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5"/>
    <x v="1"/>
    <x v="1"/>
    <x v="1"/>
    <x v="7"/>
    <x v="7"/>
    <x v="14"/>
    <x v="222"/>
    <x v="1073"/>
    <x v="63"/>
    <x v="9"/>
    <s v="009"/>
    <s v="00"/>
    <s v="800429"/>
    <s v="Other Proprietary Interest from the Public, FSMI Fund"/>
    <s v="MAND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5"/>
    <x v="1"/>
    <x v="1"/>
    <x v="1"/>
    <x v="7"/>
    <x v="7"/>
    <x v="14"/>
    <x v="222"/>
    <x v="1074"/>
    <x v="3"/>
    <x v="9"/>
    <s v="009"/>
    <s v="00"/>
    <s v="800432"/>
    <s v="Gifts, Medicare Prescription Drug Accounts, FSMI"/>
    <s v="MAND "/>
    <s v=""/>
    <s v="200403"/>
    <s v="01"/>
    <s v="PROP"/>
    <s v="R"/>
    <n v="0"/>
    <n v="-220"/>
    <n v="-297"/>
    <n v="-297"/>
    <n v="-297"/>
    <n v="-300"/>
    <n v="-305"/>
    <n v="-322"/>
    <n v="-335"/>
    <n v="-344"/>
    <n v="-353"/>
    <n v="-368"/>
  </r>
  <r>
    <s v="2025"/>
    <x v="1"/>
    <x v="1"/>
    <x v="1"/>
    <x v="7"/>
    <x v="7"/>
    <x v="14"/>
    <x v="222"/>
    <x v="1075"/>
    <x v="3"/>
    <x v="9"/>
    <s v="009"/>
    <s v="00"/>
    <s v="800435"/>
    <s v="Premiums Collected for Medicare Prescription Drug Account, FSMI"/>
    <s v="MAND "/>
    <s v=""/>
    <s v="200403"/>
    <s v="01"/>
    <s v="PROP"/>
    <s v="R"/>
    <n v="-6108"/>
    <n v="-5923"/>
    <n v="-6834"/>
    <n v="-7709"/>
    <n v="-8538"/>
    <n v="-9400"/>
    <n v="-10302"/>
    <n v="-12423"/>
    <n v="-13552"/>
    <n v="-15397"/>
    <n v="-17800"/>
    <n v="-18895"/>
  </r>
  <r>
    <s v="2025"/>
    <x v="1"/>
    <x v="1"/>
    <x v="1"/>
    <x v="7"/>
    <x v="7"/>
    <x v="14"/>
    <x v="222"/>
    <x v="1076"/>
    <x v="3"/>
    <x v="9"/>
    <s v="009"/>
    <s v="00"/>
    <s v="800436"/>
    <s v="Payments from States, Medicare Prescription Drug Account, FSMI"/>
    <s v="MAND "/>
    <s v=""/>
    <s v="200403"/>
    <s v="01"/>
    <s v="PROP"/>
    <s v="R"/>
    <n v="-15106"/>
    <n v="-18904"/>
    <n v="-20794"/>
    <n v="-21901"/>
    <n v="-22499"/>
    <n v="-22452"/>
    <n v="-22439"/>
    <n v="-22627"/>
    <n v="-23295"/>
    <n v="-19322"/>
    <n v="-18053"/>
    <n v="-18121"/>
  </r>
  <r>
    <s v="2025"/>
    <x v="1"/>
    <x v="1"/>
    <x v="1"/>
    <x v="7"/>
    <x v="7"/>
    <x v="14"/>
    <x v="222"/>
    <x v="1077"/>
    <x v="3"/>
    <x v="9"/>
    <s v="009"/>
    <s v="00"/>
    <s v="800440"/>
    <s v="Basic Premium, Medicare Advantage, FSMI Trust Fund"/>
    <s v="MAND "/>
    <s v=""/>
    <s v="200403"/>
    <s v="01"/>
    <s v="PROP"/>
    <s v="R"/>
    <n v="-291"/>
    <n v="-339"/>
    <n v="-373"/>
    <n v="-410"/>
    <n v="-451"/>
    <n v="-500"/>
    <n v="-548"/>
    <n v="-596"/>
    <n v="-648"/>
    <n v="-704"/>
    <n v="-765"/>
    <n v="-832"/>
  </r>
  <r>
    <s v="2025"/>
    <x v="1"/>
    <x v="1"/>
    <x v="1"/>
    <x v="7"/>
    <x v="7"/>
    <x v="14"/>
    <x v="222"/>
    <x v="1078"/>
    <x v="3"/>
    <x v="9"/>
    <s v="009"/>
    <s v="00"/>
    <s v="800442"/>
    <s v="Gifts, FSMI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7"/>
    <x v="7"/>
    <x v="14"/>
    <x v="222"/>
    <x v="1079"/>
    <x v="3"/>
    <x v="9"/>
    <s v="009"/>
    <s v="00"/>
    <s v="800445"/>
    <s v="Medicare Refunds, SMI"/>
    <s v="MAND "/>
    <s v=""/>
    <s v="200403"/>
    <s v="01"/>
    <s v="PROP"/>
    <s v="R"/>
    <n v="-5956"/>
    <n v="-6371"/>
    <n v="-6421"/>
    <n v="-6471"/>
    <n v="-6521"/>
    <n v="-6571"/>
    <n v="-6621"/>
    <n v="-6671"/>
    <n v="-6721"/>
    <n v="-6771"/>
    <n v="-6821"/>
    <n v="-6871"/>
  </r>
  <r>
    <s v="2025"/>
    <x v="1"/>
    <x v="1"/>
    <x v="1"/>
    <x v="7"/>
    <x v="7"/>
    <x v="14"/>
    <x v="222"/>
    <x v="1080"/>
    <x v="3"/>
    <x v="9"/>
    <s v="009"/>
    <s v="00"/>
    <s v="800448"/>
    <s v="Affordable Care Act Medicare Shared Savings Models, SMI"/>
    <s v="MAND "/>
    <s v=""/>
    <s v="200403"/>
    <s v="01"/>
    <s v="PROP"/>
    <s v="R"/>
    <n v="-174"/>
    <n v="-100"/>
    <n v="-100"/>
    <n v="-100"/>
    <n v="-100"/>
    <n v="-100"/>
    <n v="-100"/>
    <n v="-100"/>
    <n v="-100"/>
    <n v="-100"/>
    <n v="-100"/>
    <n v="-100"/>
  </r>
  <r>
    <s v="2025"/>
    <x v="1"/>
    <x v="1"/>
    <x v="1"/>
    <x v="7"/>
    <x v="7"/>
    <x v="14"/>
    <x v="222"/>
    <x v="1081"/>
    <x v="3"/>
    <x v="9"/>
    <s v="009"/>
    <s v="00"/>
    <s v="800450"/>
    <s v="Premiums Collected for the Aged, FSMI Fund"/>
    <s v="MAND "/>
    <s v=""/>
    <s v="200403"/>
    <s v="01"/>
    <s v="PROP"/>
    <s v="R"/>
    <n v="-116600"/>
    <n v="-127295"/>
    <n v="-138715"/>
    <n v="-147128"/>
    <n v="-164452"/>
    <n v="-179337"/>
    <n v="-195874"/>
    <n v="-212550"/>
    <n v="-230063"/>
    <n v="-250218"/>
    <n v="-274032"/>
    <n v="-324558"/>
  </r>
  <r>
    <s v="2025"/>
    <x v="1"/>
    <x v="1"/>
    <x v="1"/>
    <x v="7"/>
    <x v="7"/>
    <x v="14"/>
    <x v="222"/>
    <x v="1082"/>
    <x v="3"/>
    <x v="9"/>
    <s v="009"/>
    <s v="00"/>
    <s v="800470"/>
    <s v="Premiums Collected for the Disabled, FSMI Fund"/>
    <s v="MAND "/>
    <s v=""/>
    <s v="200403"/>
    <s v="01"/>
    <s v="PROP"/>
    <s v="R"/>
    <n v="-14380"/>
    <n v="-14030"/>
    <n v="-14365"/>
    <n v="-14681"/>
    <n v="-16102"/>
    <n v="-17343"/>
    <n v="-18751"/>
    <n v="-20202"/>
    <n v="-21740"/>
    <n v="-23577"/>
    <n v="-25774"/>
    <n v="-27742"/>
  </r>
  <r>
    <s v="2025"/>
    <x v="1"/>
    <x v="1"/>
    <x v="1"/>
    <x v="7"/>
    <x v="7"/>
    <x v="14"/>
    <x v="222"/>
    <x v="1083"/>
    <x v="3"/>
    <x v="9"/>
    <s v="009"/>
    <s v="00"/>
    <s v="800490"/>
    <s v="Inflation Rebate, FSMI"/>
    <s v="MAND "/>
    <s v=""/>
    <s v="200403"/>
    <s v="01"/>
    <s v="PROP"/>
    <s v="R"/>
    <n v="0"/>
    <n v="0"/>
    <n v="0"/>
    <n v="-1709"/>
    <n v="-450"/>
    <n v="-450"/>
    <n v="-455"/>
    <n v="-463"/>
    <n v="-489"/>
    <n v="-509"/>
    <n v="-522"/>
    <n v="-535"/>
  </r>
  <r>
    <s v="2025"/>
    <x v="1"/>
    <x v="1"/>
    <x v="1"/>
    <x v="7"/>
    <x v="7"/>
    <x v="14"/>
    <x v="222"/>
    <x v="1084"/>
    <x v="63"/>
    <x v="9"/>
    <s v="009"/>
    <s v="00"/>
    <s v="800529"/>
    <s v="FHI Trust Fund, Other Proprietary Interest from the Public"/>
    <s v="MAND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5"/>
    <x v="1"/>
    <x v="1"/>
    <x v="1"/>
    <x v="7"/>
    <x v="7"/>
    <x v="14"/>
    <x v="222"/>
    <x v="1085"/>
    <x v="3"/>
    <x v="9"/>
    <s v="009"/>
    <s v="00"/>
    <s v="800540"/>
    <s v="FHI Trust Fund, Basic Premium, Medicare Advantage"/>
    <s v="MAND "/>
    <s v=""/>
    <s v="200403"/>
    <s v="01"/>
    <s v="PROP"/>
    <s v="R"/>
    <n v="-206"/>
    <n v="-297"/>
    <n v="-324"/>
    <n v="-355"/>
    <n v="-390"/>
    <n v="-427"/>
    <n v="-467"/>
    <n v="-507"/>
    <n v="-548"/>
    <n v="-590"/>
    <n v="-631"/>
    <n v="-673"/>
  </r>
  <r>
    <s v="2025"/>
    <x v="1"/>
    <x v="1"/>
    <x v="1"/>
    <x v="7"/>
    <x v="7"/>
    <x v="14"/>
    <x v="222"/>
    <x v="1086"/>
    <x v="3"/>
    <x v="9"/>
    <s v="009"/>
    <s v="00"/>
    <s v="800553"/>
    <s v="FHI Trust Fund, Medicare Refunds"/>
    <s v="MAND "/>
    <s v=""/>
    <s v="200403"/>
    <s v="01"/>
    <s v="PROP"/>
    <s v="R"/>
    <n v="-13216"/>
    <n v="-9711"/>
    <n v="-9761"/>
    <n v="-9811"/>
    <n v="-9861"/>
    <n v="-9911"/>
    <n v="-9961"/>
    <n v="-10011"/>
    <n v="-10061"/>
    <n v="-10111"/>
    <n v="-10161"/>
    <n v="-10211"/>
  </r>
  <r>
    <s v="2025"/>
    <x v="1"/>
    <x v="1"/>
    <x v="1"/>
    <x v="7"/>
    <x v="7"/>
    <x v="14"/>
    <x v="222"/>
    <x v="1087"/>
    <x v="3"/>
    <x v="9"/>
    <s v="009"/>
    <s v="00"/>
    <s v="800580"/>
    <s v="Affordable Care Act Medicare Shared Savings Models (HI)"/>
    <s v="MAND "/>
    <s v=""/>
    <s v="200403"/>
    <s v="01"/>
    <s v="PROP"/>
    <s v="R"/>
    <n v="-66"/>
    <n v="-48"/>
    <n v="-48"/>
    <n v="-48"/>
    <n v="-48"/>
    <n v="-48"/>
    <n v="-48"/>
    <n v="-48"/>
    <n v="-48"/>
    <n v="-48"/>
    <n v="-48"/>
    <n v="-48"/>
  </r>
  <r>
    <s v="2025"/>
    <x v="1"/>
    <x v="1"/>
    <x v="1"/>
    <x v="7"/>
    <x v="7"/>
    <x v="14"/>
    <x v="222"/>
    <x v="1088"/>
    <x v="3"/>
    <x v="9"/>
    <s v="009"/>
    <s v="00"/>
    <s v="800590"/>
    <s v="FHI Trust Fund, Premiums Collected for Uninsured Individuals not Otherwise Eligible"/>
    <s v="MAND "/>
    <s v=""/>
    <s v="200403"/>
    <s v="01"/>
    <s v="PROP"/>
    <s v="R"/>
    <n v="-4651"/>
    <n v="-5057"/>
    <n v="-5223"/>
    <n v="-5492"/>
    <n v="-5861"/>
    <n v="-6274"/>
    <n v="-6714"/>
    <n v="-7156"/>
    <n v="-7628"/>
    <n v="-8162"/>
    <n v="-8806"/>
    <n v="-9410"/>
  </r>
  <r>
    <s v="2025"/>
    <x v="1"/>
    <x v="1"/>
    <x v="1"/>
    <x v="7"/>
    <x v="7"/>
    <x v="14"/>
    <x v="222"/>
    <x v="1089"/>
    <x v="20"/>
    <x v="9"/>
    <s v="009"/>
    <s v="00"/>
    <s v="807310"/>
    <s v="Contributions, Indian Health Facilities"/>
    <s v="MAND "/>
    <s v=""/>
    <s v="200403"/>
    <s v="01"/>
    <s v="PROP"/>
    <s v="R"/>
    <n v="-2"/>
    <n v="-3"/>
    <n v="-3"/>
    <n v="-3"/>
    <n v="-3"/>
    <n v="-3"/>
    <n v="-3"/>
    <n v="-3"/>
    <n v="-3"/>
    <n v="-3"/>
    <n v="-3"/>
    <n v="-3"/>
  </r>
  <r>
    <s v="2025"/>
    <x v="1"/>
    <x v="1"/>
    <x v="1"/>
    <x v="7"/>
    <x v="7"/>
    <x v="14"/>
    <x v="222"/>
    <x v="1090"/>
    <x v="21"/>
    <x v="9"/>
    <s v="009"/>
    <s v="00"/>
    <s v="824810"/>
    <s v="Contributions, N.I.H., Unconditional Gift Fund"/>
    <s v="MAND "/>
    <s v=""/>
    <s v="200403"/>
    <s v="01"/>
    <s v="PROP"/>
    <s v="R"/>
    <n v="-2"/>
    <n v="-3"/>
    <n v="-3"/>
    <n v="-3"/>
    <n v="-3"/>
    <n v="-3"/>
    <n v="-3"/>
    <n v="-3"/>
    <n v="-3"/>
    <n v="-3"/>
    <n v="-3"/>
    <n v="-3"/>
  </r>
  <r>
    <s v="2025"/>
    <x v="1"/>
    <x v="1"/>
    <x v="1"/>
    <x v="7"/>
    <x v="7"/>
    <x v="14"/>
    <x v="222"/>
    <x v="1091"/>
    <x v="21"/>
    <x v="9"/>
    <s v="009"/>
    <s v="00"/>
    <s v="825010"/>
    <s v="Centers for Disease Control, Gifts and Donations"/>
    <s v="MAND "/>
    <s v=""/>
    <s v="200403"/>
    <s v="01"/>
    <s v="PROP"/>
    <s v="R"/>
    <n v="-12"/>
    <n v="-26"/>
    <n v="-26"/>
    <n v="-26"/>
    <n v="-26"/>
    <n v="-26"/>
    <n v="-26"/>
    <n v="-26"/>
    <n v="-26"/>
    <n v="-26"/>
    <n v="-26"/>
    <n v="-26"/>
  </r>
  <r>
    <s v="2025"/>
    <x v="1"/>
    <x v="1"/>
    <x v="1"/>
    <x v="7"/>
    <x v="7"/>
    <x v="14"/>
    <x v="222"/>
    <x v="1092"/>
    <x v="21"/>
    <x v="9"/>
    <s v="009"/>
    <s v="00"/>
    <s v="825310"/>
    <s v="Contributions, N.I.H., Conditional Gift Fund"/>
    <s v="MAND "/>
    <s v=""/>
    <s v="200403"/>
    <s v="01"/>
    <s v="PROP"/>
    <s v="R"/>
    <n v="-46"/>
    <n v="-46"/>
    <n v="-46"/>
    <n v="-46"/>
    <n v="-46"/>
    <n v="-46"/>
    <n v="-46"/>
    <n v="-46"/>
    <n v="-46"/>
    <n v="-46"/>
    <n v="-46"/>
    <n v="-46"/>
  </r>
  <r>
    <s v="2025"/>
    <x v="1"/>
    <x v="1"/>
    <x v="1"/>
    <x v="7"/>
    <x v="7"/>
    <x v="14"/>
    <x v="222"/>
    <x v="1093"/>
    <x v="20"/>
    <x v="9"/>
    <s v="009"/>
    <s v="00"/>
    <s v="851110"/>
    <s v="Contributions to the Indian Health Service Gif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8"/>
    <x v="8"/>
    <x v="40"/>
    <x v="223"/>
    <x v="1094"/>
    <x v="25"/>
    <x v="10"/>
    <s v="024"/>
    <s v="00"/>
    <s v="031100"/>
    <s v="Tonnage Duty Increases"/>
    <s v="MAND "/>
    <s v=""/>
    <s v="200403"/>
    <s v="01"/>
    <s v="OG"/>
    <s v="R"/>
    <n v="-32"/>
    <n v="-33"/>
    <n v="-33"/>
    <n v="-34"/>
    <n v="-35"/>
    <n v="-35"/>
    <n v="-36"/>
    <n v="-36"/>
    <n v="-37"/>
    <n v="-38"/>
    <n v="-39"/>
    <n v="-39"/>
  </r>
  <r>
    <s v="2025"/>
    <x v="1"/>
    <x v="1"/>
    <x v="1"/>
    <x v="8"/>
    <x v="8"/>
    <x v="40"/>
    <x v="223"/>
    <x v="1095"/>
    <x v="24"/>
    <x v="10"/>
    <s v="024"/>
    <s v="00"/>
    <s v="090000"/>
    <s v="Passenger Security Fees Returned to the General Fund"/>
    <s v="MAND "/>
    <s v=""/>
    <s v="200403"/>
    <s v="01"/>
    <s v="OG"/>
    <s v="R"/>
    <n v="-1520"/>
    <n v="-1560"/>
    <n v="0"/>
    <n v="0"/>
    <n v="0"/>
    <n v="0"/>
    <n v="0"/>
    <n v="0"/>
    <n v="0"/>
    <n v="0"/>
    <n v="0"/>
    <n v="0"/>
  </r>
  <r>
    <s v="2025"/>
    <x v="1"/>
    <x v="1"/>
    <x v="1"/>
    <x v="8"/>
    <x v="8"/>
    <x v="40"/>
    <x v="223"/>
    <x v="1096"/>
    <x v="63"/>
    <x v="9"/>
    <s v="024"/>
    <s v="00"/>
    <s v="143500"/>
    <s v="General Fund Proprietary Interest Receipts, not Otherwise Classified"/>
    <s v="MAND"/>
    <s v=""/>
    <s v="200403"/>
    <s v="01"/>
    <s v="PROP"/>
    <s v="R"/>
    <n v="-73"/>
    <n v="-22"/>
    <n v="-22"/>
    <n v="-22"/>
    <n v="-22"/>
    <n v="-22"/>
    <n v="-22"/>
    <n v="-22"/>
    <n v="-22"/>
    <n v="-22"/>
    <n v="-22"/>
    <n v="-22"/>
  </r>
  <r>
    <s v="2025"/>
    <x v="1"/>
    <x v="1"/>
    <x v="1"/>
    <x v="8"/>
    <x v="8"/>
    <x v="40"/>
    <x v="223"/>
    <x v="1097"/>
    <x v="25"/>
    <x v="10"/>
    <s v="024"/>
    <s v="00"/>
    <s v="242100"/>
    <s v="Marine Safety Fees"/>
    <s v="MAND "/>
    <s v=""/>
    <s v="200403"/>
    <s v="01"/>
    <s v="OG"/>
    <s v="R"/>
    <n v="-18"/>
    <n v="-12"/>
    <n v="-12"/>
    <n v="-12"/>
    <n v="-12"/>
    <n v="-12"/>
    <n v="-11"/>
    <n v="-11"/>
    <n v="-11"/>
    <n v="-11"/>
    <n v="-11"/>
    <n v="-11"/>
  </r>
  <r>
    <s v="2025"/>
    <x v="1"/>
    <x v="1"/>
    <x v="1"/>
    <x v="8"/>
    <x v="8"/>
    <x v="40"/>
    <x v="223"/>
    <x v="1098"/>
    <x v="62"/>
    <x v="9"/>
    <s v="024"/>
    <s v="00"/>
    <s v="322000"/>
    <s v="All Other General Fund Proprietary Receipts Including Budget Clearing Accounts"/>
    <s v="MAND "/>
    <s v=""/>
    <s v="200403"/>
    <s v="01"/>
    <s v="PROP"/>
    <s v="R"/>
    <n v="30"/>
    <n v="0"/>
    <n v="0"/>
    <n v="0"/>
    <n v="0"/>
    <n v="0"/>
    <n v="0"/>
    <n v="0"/>
    <n v="0"/>
    <n v="0"/>
    <n v="0"/>
    <n v="0"/>
  </r>
  <r>
    <s v="2025"/>
    <x v="1"/>
    <x v="1"/>
    <x v="1"/>
    <x v="8"/>
    <x v="8"/>
    <x v="40"/>
    <x v="223"/>
    <x v="1099"/>
    <x v="15"/>
    <x v="10"/>
    <s v="024"/>
    <s v="00"/>
    <s v="508730"/>
    <s v="Immigration User Fee"/>
    <s v="MAND "/>
    <s v=""/>
    <s v="200403"/>
    <s v="01"/>
    <s v="OG"/>
    <s v="R"/>
    <n v="-929"/>
    <n v="-1012"/>
    <n v="-1034"/>
    <n v="-1341"/>
    <n v="-1416"/>
    <n v="-1481"/>
    <n v="-1511"/>
    <n v="-1541"/>
    <n v="-1572"/>
    <n v="-1603"/>
    <n v="-1635"/>
    <n v="-1668"/>
  </r>
  <r>
    <s v="2025"/>
    <x v="1"/>
    <x v="1"/>
    <x v="1"/>
    <x v="8"/>
    <x v="8"/>
    <x v="40"/>
    <x v="223"/>
    <x v="1100"/>
    <x v="15"/>
    <x v="10"/>
    <s v="024"/>
    <s v="00"/>
    <s v="508810"/>
    <s v="Immigration Examination Fee"/>
    <s v="MAND "/>
    <s v=""/>
    <s v="200403"/>
    <s v="01"/>
    <s v="OG"/>
    <s v="R"/>
    <n v="-4922"/>
    <n v="-5945"/>
    <n v="-6475"/>
    <n v="-6475"/>
    <n v="-6475"/>
    <n v="-6475"/>
    <n v="-6475"/>
    <n v="-6475"/>
    <n v="-6475"/>
    <n v="-6475"/>
    <n v="-6475"/>
    <n v="-6475"/>
  </r>
  <r>
    <s v="2025"/>
    <x v="1"/>
    <x v="1"/>
    <x v="1"/>
    <x v="8"/>
    <x v="8"/>
    <x v="40"/>
    <x v="223"/>
    <x v="1101"/>
    <x v="15"/>
    <x v="10"/>
    <s v="024"/>
    <s v="00"/>
    <s v="508910"/>
    <s v="Land Border Inspection Fee"/>
    <s v="MAND "/>
    <s v=""/>
    <s v="200403"/>
    <s v="01"/>
    <s v="OG"/>
    <s v="R"/>
    <n v="-66"/>
    <n v="-79"/>
    <n v="-80"/>
    <n v="-85"/>
    <n v="-89"/>
    <n v="-90"/>
    <n v="-92"/>
    <n v="-94"/>
    <n v="-96"/>
    <n v="-98"/>
    <n v="-100"/>
    <n v="-102"/>
  </r>
  <r>
    <s v="2025"/>
    <x v="1"/>
    <x v="1"/>
    <x v="1"/>
    <x v="8"/>
    <x v="8"/>
    <x v="40"/>
    <x v="223"/>
    <x v="1102"/>
    <x v="15"/>
    <x v="10"/>
    <s v="024"/>
    <s v="00"/>
    <s v="510610"/>
    <s v="H-1B Nonimmigrant Petitioner Account"/>
    <s v="MAND "/>
    <s v=""/>
    <s v="200403"/>
    <s v="01"/>
    <s v="OG"/>
    <s v="R"/>
    <n v="-337"/>
    <n v="-363"/>
    <n v="-347"/>
    <n v="-347"/>
    <n v="-347"/>
    <n v="-347"/>
    <n v="-347"/>
    <n v="-347"/>
    <n v="-347"/>
    <n v="-347"/>
    <n v="-347"/>
    <n v="-347"/>
  </r>
  <r>
    <s v="2025"/>
    <x v="1"/>
    <x v="1"/>
    <x v="1"/>
    <x v="8"/>
    <x v="8"/>
    <x v="40"/>
    <x v="223"/>
    <x v="1103"/>
    <x v="15"/>
    <x v="10"/>
    <s v="024"/>
    <s v="00"/>
    <s v="512610"/>
    <s v="Breached Bond Penalties Greater Than $8M, Breached Bond Detention Fund"/>
    <s v="MAND "/>
    <s v=""/>
    <s v="200403"/>
    <s v="01"/>
    <s v="OG"/>
    <s v="R"/>
    <n v="-28"/>
    <n v="-55"/>
    <n v="-55"/>
    <n v="-55"/>
    <n v="-55"/>
    <n v="-55"/>
    <n v="-55"/>
    <n v="-55"/>
    <n v="-55"/>
    <n v="-55"/>
    <n v="-55"/>
    <n v="-55"/>
  </r>
  <r>
    <s v="2025"/>
    <x v="1"/>
    <x v="1"/>
    <x v="1"/>
    <x v="8"/>
    <x v="8"/>
    <x v="40"/>
    <x v="223"/>
    <x v="1104"/>
    <x v="15"/>
    <x v="10"/>
    <s v="024"/>
    <s v="00"/>
    <s v="537810"/>
    <s v="Student and Exchange Visitor Fee"/>
    <s v="MAND "/>
    <s v=""/>
    <s v="200403"/>
    <s v="01"/>
    <s v="OG"/>
    <s v="R"/>
    <n v="-247"/>
    <n v="-187"/>
    <n v="-187"/>
    <n v="-187"/>
    <n v="-187"/>
    <n v="-187"/>
    <n v="-187"/>
    <n v="-187"/>
    <n v="-187"/>
    <n v="-187"/>
    <n v="-187"/>
    <n v="-187"/>
  </r>
  <r>
    <s v="2025"/>
    <x v="1"/>
    <x v="1"/>
    <x v="1"/>
    <x v="8"/>
    <x v="8"/>
    <x v="40"/>
    <x v="223"/>
    <x v="1105"/>
    <x v="24"/>
    <x v="10"/>
    <s v="024"/>
    <s v="00"/>
    <s v="538510"/>
    <s v="Fees, Aviation Security Capital Fund"/>
    <s v="MAND "/>
    <s v=""/>
    <s v="200403"/>
    <s v="01"/>
    <s v="OG"/>
    <s v="R"/>
    <n v="-250"/>
    <n v="-250"/>
    <n v="-250"/>
    <n v="-250"/>
    <n v="-250"/>
    <n v="-250"/>
    <n v="-250"/>
    <n v="-250"/>
    <n v="-250"/>
    <n v="-250"/>
    <n v="-250"/>
    <n v="-250"/>
  </r>
  <r>
    <s v="2025"/>
    <x v="1"/>
    <x v="1"/>
    <x v="1"/>
    <x v="8"/>
    <x v="8"/>
    <x v="40"/>
    <x v="223"/>
    <x v="1106"/>
    <x v="15"/>
    <x v="10"/>
    <s v="024"/>
    <s v="00"/>
    <s v="538910"/>
    <s v="H-1B and L Fraud Prevention and Detection Account"/>
    <s v="MAND "/>
    <s v=""/>
    <s v="200403"/>
    <s v="01"/>
    <s v="OG"/>
    <s v="R"/>
    <n v="-137"/>
    <n v="-155"/>
    <n v="-156"/>
    <n v="-156"/>
    <n v="-156"/>
    <n v="-156"/>
    <n v="-156"/>
    <n v="-156"/>
    <n v="-156"/>
    <n v="-156"/>
    <n v="-156"/>
    <n v="-156"/>
  </r>
  <r>
    <s v="2025"/>
    <x v="1"/>
    <x v="1"/>
    <x v="1"/>
    <x v="8"/>
    <x v="8"/>
    <x v="40"/>
    <x v="223"/>
    <x v="1107"/>
    <x v="15"/>
    <x v="10"/>
    <s v="024"/>
    <s v="00"/>
    <s v="545110"/>
    <s v="Fines and Penalties, Immigration Enforcement Account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8"/>
    <x v="8"/>
    <x v="40"/>
    <x v="223"/>
    <x v="1108"/>
    <x v="15"/>
    <x v="10"/>
    <s v="024"/>
    <s v="00"/>
    <s v="554210"/>
    <s v="Detention and Removal Operations Fees"/>
    <s v="MAND "/>
    <s v=""/>
    <s v="200403"/>
    <s v="01"/>
    <s v="OG"/>
    <s v="R"/>
    <n v="0"/>
    <n v="-3"/>
    <n v="-3"/>
    <n v="-3"/>
    <n v="-3"/>
    <n v="-3"/>
    <n v="-3"/>
    <n v="-3"/>
    <n v="-3"/>
    <n v="-3"/>
    <n v="-3"/>
    <n v="-3"/>
  </r>
  <r>
    <s v="2025"/>
    <x v="1"/>
    <x v="1"/>
    <x v="1"/>
    <x v="8"/>
    <x v="8"/>
    <x v="40"/>
    <x v="223"/>
    <x v="1109"/>
    <x v="15"/>
    <x v="9"/>
    <s v="024"/>
    <s v="00"/>
    <s v="556910"/>
    <s v="Fees, APEC Business Travel Card"/>
    <s v="MAND "/>
    <s v=""/>
    <s v="200403"/>
    <s v="01"/>
    <s v="PROP"/>
    <s v="R"/>
    <n v="-2"/>
    <n v="-2"/>
    <n v="-2"/>
    <n v="-2"/>
    <n v="-2"/>
    <n v="-3"/>
    <n v="-3"/>
    <n v="-3"/>
    <n v="-3"/>
    <n v="-3"/>
    <n v="-3"/>
    <n v="-3"/>
  </r>
  <r>
    <s v="2025"/>
    <x v="1"/>
    <x v="1"/>
    <x v="1"/>
    <x v="8"/>
    <x v="8"/>
    <x v="40"/>
    <x v="223"/>
    <x v="1110"/>
    <x v="15"/>
    <x v="9"/>
    <s v="024"/>
    <s v="00"/>
    <s v="569400"/>
    <s v="Fees, Customs and Border Protection Services at User Fee Facilities"/>
    <s v="MAND "/>
    <s v=""/>
    <s v="200403"/>
    <s v="01"/>
    <s v="PROP"/>
    <s v="R"/>
    <n v="-26"/>
    <n v="-22"/>
    <n v="-29"/>
    <n v="-30"/>
    <n v="-31"/>
    <n v="-31"/>
    <n v="-33"/>
    <n v="-33"/>
    <n v="-34"/>
    <n v="-34"/>
    <n v="-35"/>
    <n v="-38"/>
  </r>
  <r>
    <s v="2025"/>
    <x v="1"/>
    <x v="1"/>
    <x v="1"/>
    <x v="8"/>
    <x v="8"/>
    <x v="40"/>
    <x v="223"/>
    <x v="1111"/>
    <x v="15"/>
    <x v="10"/>
    <s v="024"/>
    <s v="00"/>
    <s v="569520"/>
    <s v="Customs Conveyance, Passenger, and Other Fees"/>
    <s v="MAND "/>
    <s v=""/>
    <s v="200403"/>
    <s v="01"/>
    <s v="OG"/>
    <s v="R"/>
    <n v="-1014"/>
    <n v="-948"/>
    <n v="-1096"/>
    <n v="-1184"/>
    <n v="-1266"/>
    <n v="-1357"/>
    <n v="-1453"/>
    <n v="-1556"/>
    <n v="-1665"/>
    <n v="-1786"/>
    <n v="-1909"/>
    <n v="-2045"/>
  </r>
  <r>
    <s v="2025"/>
    <x v="1"/>
    <x v="1"/>
    <x v="1"/>
    <x v="8"/>
    <x v="8"/>
    <x v="40"/>
    <x v="223"/>
    <x v="1111"/>
    <x v="15"/>
    <x v="10"/>
    <s v="024"/>
    <s v="00"/>
    <s v="569520"/>
    <s v="Customs Conveyance, Passenger, and Other Fees"/>
    <s v="MAND "/>
    <s v=""/>
    <s v="200403"/>
    <s v="02"/>
    <s v="OG"/>
    <s v="R"/>
    <n v="0"/>
    <n v="-336"/>
    <n v="-367"/>
    <n v="-385"/>
    <n v="-400"/>
    <n v="-419"/>
    <n v="-437"/>
    <n v="-457"/>
    <n v="-477"/>
    <n v="-499"/>
    <n v="-520"/>
    <n v="-542"/>
  </r>
  <r>
    <s v="2025"/>
    <x v="1"/>
    <x v="1"/>
    <x v="1"/>
    <x v="8"/>
    <x v="8"/>
    <x v="40"/>
    <x v="223"/>
    <x v="1111"/>
    <x v="15"/>
    <x v="10"/>
    <s v="024"/>
    <s v="00"/>
    <s v="569520"/>
    <s v="Customs Conveyance, Passenger, and Other Fees"/>
    <s v="MAND "/>
    <s v=""/>
    <s v="200403"/>
    <s v="03"/>
    <s v="OG"/>
    <s v="R"/>
    <n v="0"/>
    <n v="-81"/>
    <n v="-84"/>
    <n v="-86"/>
    <n v="-88"/>
    <n v="-90"/>
    <n v="-92"/>
    <n v="-94"/>
    <n v="-96"/>
    <n v="-98"/>
    <n v="-101"/>
    <n v="-103"/>
  </r>
  <r>
    <s v="2025"/>
    <x v="1"/>
    <x v="1"/>
    <x v="1"/>
    <x v="8"/>
    <x v="8"/>
    <x v="40"/>
    <x v="223"/>
    <x v="1112"/>
    <x v="15"/>
    <x v="10"/>
    <s v="024"/>
    <s v="00"/>
    <s v="569530"/>
    <s v="US Customs User Fees Account, Merchandise Processing"/>
    <s v="MAND "/>
    <s v=""/>
    <s v="200403"/>
    <s v="01"/>
    <s v="OG"/>
    <s v="R"/>
    <n v="-3193"/>
    <n v="-3514"/>
    <n v="-3692"/>
    <n v="-3804"/>
    <n v="-3924"/>
    <n v="-4047"/>
    <n v="-4174"/>
    <n v="-4304"/>
    <n v="-4438"/>
    <n v="-4575"/>
    <n v="-4722"/>
    <n v="-4924"/>
  </r>
  <r>
    <s v="2025"/>
    <x v="1"/>
    <x v="1"/>
    <x v="1"/>
    <x v="8"/>
    <x v="8"/>
    <x v="40"/>
    <x v="223"/>
    <x v="1112"/>
    <x v="15"/>
    <x v="10"/>
    <s v="024"/>
    <s v="00"/>
    <s v="569530"/>
    <s v="US Customs User Fees Account, Merchandise Processing"/>
    <s v="MAND "/>
    <s v=""/>
    <s v="200403"/>
    <s v="02"/>
    <s v="OG"/>
    <s v="R"/>
    <n v="0"/>
    <n v="-81"/>
    <n v="-84"/>
    <n v="-86"/>
    <n v="-88"/>
    <n v="-90"/>
    <n v="-92"/>
    <n v="-94"/>
    <n v="-96"/>
    <n v="-98"/>
    <n v="-101"/>
    <n v="-103"/>
  </r>
  <r>
    <s v="2025"/>
    <x v="1"/>
    <x v="1"/>
    <x v="1"/>
    <x v="8"/>
    <x v="8"/>
    <x v="40"/>
    <x v="223"/>
    <x v="1113"/>
    <x v="15"/>
    <x v="10"/>
    <s v="024"/>
    <s v="00"/>
    <s v="569560"/>
    <s v="Customs Fees, Inflation Adjustment"/>
    <s v="MAND "/>
    <s v=""/>
    <s v="200403"/>
    <s v="01"/>
    <s v="OG"/>
    <s v="R"/>
    <n v="0"/>
    <n v="-200"/>
    <n v="-272"/>
    <n v="-314"/>
    <n v="-356"/>
    <n v="-406"/>
    <n v="-459"/>
    <n v="-516"/>
    <n v="-577"/>
    <n v="-648"/>
    <n v="-719"/>
    <n v="-801"/>
  </r>
  <r>
    <s v="2025"/>
    <x v="1"/>
    <x v="1"/>
    <x v="1"/>
    <x v="8"/>
    <x v="8"/>
    <x v="40"/>
    <x v="223"/>
    <x v="1113"/>
    <x v="15"/>
    <x v="10"/>
    <s v="024"/>
    <s v="00"/>
    <s v="569560"/>
    <s v="Customs Fees, Inflation Adjustment"/>
    <s v="MAND "/>
    <s v=""/>
    <s v="200403"/>
    <s v="03"/>
    <s v="OG"/>
    <s v="R"/>
    <n v="0"/>
    <n v="-61"/>
    <n v="-61"/>
    <n v="-71"/>
    <n v="-79"/>
    <n v="-88"/>
    <n v="-99"/>
    <n v="-109"/>
    <n v="-121"/>
    <n v="-129"/>
    <n v="-137"/>
    <n v="-146"/>
  </r>
  <r>
    <s v="2025"/>
    <x v="1"/>
    <x v="1"/>
    <x v="1"/>
    <x v="8"/>
    <x v="8"/>
    <x v="40"/>
    <x v="223"/>
    <x v="1114"/>
    <x v="26"/>
    <x v="9"/>
    <s v="024"/>
    <s v="00"/>
    <s v="570110"/>
    <s v="Fees, National Flood Insurance Reserve Fund"/>
    <s v="MAND "/>
    <s v=""/>
    <s v="200403"/>
    <s v="01"/>
    <s v="PROP"/>
    <s v="R"/>
    <n v="-919"/>
    <n v="-964"/>
    <n v="-800"/>
    <n v="-868"/>
    <n v="-889"/>
    <n v="-876"/>
    <n v="-866"/>
    <n v="-858"/>
    <n v="-852"/>
    <n v="-848"/>
    <n v="-845"/>
    <n v="-844"/>
  </r>
  <r>
    <s v="2025"/>
    <x v="1"/>
    <x v="1"/>
    <x v="1"/>
    <x v="8"/>
    <x v="8"/>
    <x v="40"/>
    <x v="223"/>
    <x v="1115"/>
    <x v="15"/>
    <x v="10"/>
    <s v="024"/>
    <s v="00"/>
    <s v="570210"/>
    <s v="Temporary L-1 Visa Fees, 9-11 Response and Biometric Exit Account"/>
    <s v="MAND "/>
    <s v=""/>
    <s v="200403"/>
    <s v="01"/>
    <s v="OG"/>
    <s v="R"/>
    <n v="-3"/>
    <n v="-5"/>
    <n v="-5"/>
    <n v="-5"/>
    <n v="-5"/>
    <n v="0"/>
    <n v="0"/>
    <n v="0"/>
    <n v="0"/>
    <n v="0"/>
    <n v="0"/>
    <n v="0"/>
  </r>
  <r>
    <s v="2025"/>
    <x v="1"/>
    <x v="1"/>
    <x v="1"/>
    <x v="8"/>
    <x v="8"/>
    <x v="40"/>
    <x v="223"/>
    <x v="1116"/>
    <x v="15"/>
    <x v="10"/>
    <s v="024"/>
    <s v="00"/>
    <s v="570230"/>
    <s v="Temporary H-1B Visa Fees, 9-11 Response and Biometric Exit Account"/>
    <s v="MAND "/>
    <s v=""/>
    <s v="200403"/>
    <s v="01"/>
    <s v="OG"/>
    <s v="R"/>
    <n v="-10"/>
    <n v="-16"/>
    <n v="-16"/>
    <n v="-16"/>
    <n v="-16"/>
    <n v="0"/>
    <n v="0"/>
    <n v="0"/>
    <n v="0"/>
    <n v="0"/>
    <n v="0"/>
    <n v="0"/>
  </r>
  <r>
    <s v="2025"/>
    <x v="1"/>
    <x v="1"/>
    <x v="1"/>
    <x v="8"/>
    <x v="8"/>
    <x v="40"/>
    <x v="223"/>
    <x v="1117"/>
    <x v="15"/>
    <x v="10"/>
    <s v="024"/>
    <s v="00"/>
    <s v="570510"/>
    <s v="Fees, EB-5 Integrity Fund"/>
    <s v="MAND "/>
    <s v=""/>
    <s v="200403"/>
    <s v="01"/>
    <s v="OG"/>
    <s v="R"/>
    <n v="-8"/>
    <n v="-9"/>
    <n v="-9"/>
    <n v="-9"/>
    <n v="-9"/>
    <n v="-9"/>
    <n v="-9"/>
    <n v="-9"/>
    <n v="-9"/>
    <n v="-9"/>
    <n v="-9"/>
    <n v="-9"/>
  </r>
  <r>
    <s v="2025"/>
    <x v="1"/>
    <x v="1"/>
    <x v="1"/>
    <x v="8"/>
    <x v="8"/>
    <x v="40"/>
    <x v="223"/>
    <x v="1118"/>
    <x v="31"/>
    <x v="9"/>
    <s v="024"/>
    <s v="00"/>
    <s v="818540"/>
    <s v="Recoveries, Oil Spill Liability Trust Fund"/>
    <s v="MAND "/>
    <s v=""/>
    <s v="200403"/>
    <s v="01"/>
    <s v="PROP"/>
    <s v="R"/>
    <n v="-80"/>
    <n v="-8"/>
    <n v="-8"/>
    <n v="-8"/>
    <n v="-8"/>
    <n v="-8"/>
    <n v="-8"/>
    <n v="-8"/>
    <n v="-8"/>
    <n v="-8"/>
    <n v="-8"/>
    <n v="-8"/>
  </r>
  <r>
    <s v="2025"/>
    <x v="1"/>
    <x v="1"/>
    <x v="1"/>
    <x v="8"/>
    <x v="8"/>
    <x v="40"/>
    <x v="223"/>
    <x v="1119"/>
    <x v="25"/>
    <x v="9"/>
    <s v="024"/>
    <s v="00"/>
    <s v="853310"/>
    <s v="General Gift Fund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5"/>
    <x v="1"/>
    <x v="1"/>
    <x v="1"/>
    <x v="9"/>
    <x v="9"/>
    <x v="35"/>
    <x v="224"/>
    <x v="1120"/>
    <x v="28"/>
    <x v="9"/>
    <s v="025"/>
    <s v="00"/>
    <s v="267810"/>
    <s v="Green Retrofit Program for Multifamily Housing, Downward Reestimates of Subsidies"/>
    <s v="MAND "/>
    <s v=""/>
    <s v="200403"/>
    <s v="01"/>
    <s v="PROP"/>
    <s v="R"/>
    <n v="-9"/>
    <n v="-7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1"/>
    <x v="27"/>
    <x v="9"/>
    <s v="025"/>
    <s v="00"/>
    <s v="269430"/>
    <s v="Emergency Homeowners' Relief Fund, Downward Reestimates"/>
    <s v="MAND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2"/>
    <x v="27"/>
    <x v="9"/>
    <s v="025"/>
    <s v="00"/>
    <s v="269530"/>
    <s v="Home Ownership Preservation Equity Fund, Downward Reestimates of Subsidies"/>
    <s v="MAND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3"/>
    <x v="28"/>
    <x v="9"/>
    <s v="025"/>
    <s v="00"/>
    <s v="269910"/>
    <s v="Green and Resilient Retrofit Program for Multifamily Housing, Negative Subsidy Receipts"/>
    <s v="MAND "/>
    <s v=""/>
    <s v="200403"/>
    <s v="01"/>
    <s v="PROP"/>
    <s v="R"/>
    <n v="0"/>
    <n v="-1"/>
    <n v="0"/>
    <n v="-1"/>
    <n v="-1"/>
    <n v="-1"/>
    <n v="-1"/>
    <n v="-1"/>
    <n v="-1"/>
    <n v="-1"/>
    <n v="-1"/>
    <n v="-1"/>
  </r>
  <r>
    <s v="2025"/>
    <x v="1"/>
    <x v="1"/>
    <x v="1"/>
    <x v="9"/>
    <x v="9"/>
    <x v="35"/>
    <x v="224"/>
    <x v="1124"/>
    <x v="27"/>
    <x v="9"/>
    <s v="025"/>
    <s v="00"/>
    <s v="271930"/>
    <s v="FHA-General and Special Risk, Downward Reestimates of Subsidies"/>
    <s v="MAND "/>
    <s v=""/>
    <s v="200403"/>
    <s v="01"/>
    <s v="PROP"/>
    <s v="R"/>
    <n v="-1621"/>
    <n v="-1943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5"/>
    <x v="27"/>
    <x v="9"/>
    <s v="025"/>
    <s v="00"/>
    <s v="274330"/>
    <s v="Indian Housing Loan Guarantees, Downward Reestimates of Subsidies"/>
    <s v="MAND "/>
    <s v=""/>
    <s v="200403"/>
    <s v="01"/>
    <s v="PROP"/>
    <s v="R"/>
    <n v="-68"/>
    <n v="-15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6"/>
    <x v="27"/>
    <x v="9"/>
    <s v="025"/>
    <s v="00"/>
    <s v="276230"/>
    <s v="Title VI Indian Loan Guarantee Downward Reestimate"/>
    <s v="MAND "/>
    <s v=""/>
    <s v="200403"/>
    <s v="01"/>
    <s v="PROP"/>
    <s v="R"/>
    <n v="-3"/>
    <n v="-1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7"/>
    <x v="27"/>
    <x v="9"/>
    <s v="025"/>
    <s v="00"/>
    <s v="277330"/>
    <s v="Community Development Loan Guarantees, Downward Reestimates"/>
    <s v="MAND "/>
    <s v=""/>
    <s v="200403"/>
    <s v="01"/>
    <s v="PROP"/>
    <s v="R"/>
    <n v="-1"/>
    <n v="-4"/>
    <n v="0"/>
    <n v="0"/>
    <n v="0"/>
    <n v="0"/>
    <n v="0"/>
    <n v="0"/>
    <n v="0"/>
    <n v="0"/>
    <n v="0"/>
    <n v="0"/>
  </r>
  <r>
    <s v="2025"/>
    <x v="1"/>
    <x v="1"/>
    <x v="1"/>
    <x v="9"/>
    <x v="9"/>
    <x v="35"/>
    <x v="224"/>
    <x v="1128"/>
    <x v="62"/>
    <x v="9"/>
    <s v="025"/>
    <s v="00"/>
    <s v="322000"/>
    <s v="All Other General Fund Proprietary Receipts Including Budget Clearing Accounts"/>
    <s v="MAND "/>
    <s v=""/>
    <s v="200403"/>
    <s v="01"/>
    <s v="PROP"/>
    <s v="R"/>
    <n v="-2"/>
    <n v="-2"/>
    <n v="-2"/>
    <n v="-2"/>
    <n v="-2"/>
    <n v="0"/>
    <n v="0"/>
    <n v="0"/>
    <n v="0"/>
    <n v="0"/>
    <n v="0"/>
    <n v="0"/>
  </r>
  <r>
    <s v="2025"/>
    <x v="1"/>
    <x v="1"/>
    <x v="1"/>
    <x v="9"/>
    <x v="9"/>
    <x v="35"/>
    <x v="224"/>
    <x v="1129"/>
    <x v="28"/>
    <x v="9"/>
    <s v="025"/>
    <s v="00"/>
    <s v="856010"/>
    <s v="Affordable Housing Allocation, Housing Trust Fund"/>
    <s v="MAND "/>
    <s v=""/>
    <s v="200403"/>
    <s v="01"/>
    <s v="PROP"/>
    <s v="R"/>
    <n v="-354"/>
    <n v="-218"/>
    <n v="-255"/>
    <n v="-278"/>
    <n v="-301"/>
    <n v="-315"/>
    <n v="-320"/>
    <n v="-325"/>
    <n v="-333"/>
    <n v="-338"/>
    <n v="-345"/>
    <n v="-353"/>
  </r>
  <r>
    <s v="2025"/>
    <x v="1"/>
    <x v="1"/>
    <x v="1"/>
    <x v="10"/>
    <x v="10"/>
    <x v="40"/>
    <x v="225"/>
    <x v="1130"/>
    <x v="63"/>
    <x v="9"/>
    <s v="010"/>
    <s v="00"/>
    <s v="143500"/>
    <s v="General Fund Proprietary Interest Receipts, not Otherwise Classified"/>
    <s v="MAND"/>
    <s v=""/>
    <s v="200403"/>
    <s v="01"/>
    <s v="PROP"/>
    <s v="R"/>
    <n v="-25"/>
    <n v="-16"/>
    <n v="-16"/>
    <n v="-16"/>
    <n v="-16"/>
    <n v="-16"/>
    <n v="-16"/>
    <n v="-16"/>
    <n v="-16"/>
    <n v="-16"/>
    <n v="-16"/>
    <n v="-16"/>
  </r>
  <r>
    <s v="2025"/>
    <x v="1"/>
    <x v="1"/>
    <x v="1"/>
    <x v="10"/>
    <x v="10"/>
    <x v="40"/>
    <x v="225"/>
    <x v="1131"/>
    <x v="8"/>
    <x v="9"/>
    <s v="010"/>
    <s v="00"/>
    <s v="181100"/>
    <s v="Rent and Bonuses from Land Leases for Resource Exploration and Extraction"/>
    <s v="MAND "/>
    <s v=""/>
    <s v="200403"/>
    <s v="01"/>
    <s v="PROP"/>
    <s v="R"/>
    <n v="-17"/>
    <n v="-12"/>
    <n v="-11"/>
    <n v="-11"/>
    <n v="-11"/>
    <n v="-11"/>
    <n v="-11"/>
    <n v="-10"/>
    <n v="-10"/>
    <n v="-10"/>
    <n v="-10"/>
    <n v="-9"/>
  </r>
  <r>
    <s v="2025"/>
    <x v="1"/>
    <x v="1"/>
    <x v="1"/>
    <x v="10"/>
    <x v="10"/>
    <x v="40"/>
    <x v="225"/>
    <x v="1132"/>
    <x v="8"/>
    <x v="9"/>
    <s v="010"/>
    <s v="00"/>
    <s v="181200"/>
    <s v="Rent and Bonuses from Onshore Renewable Energy Development"/>
    <s v="MAND "/>
    <s v=""/>
    <s v="200403"/>
    <s v="01"/>
    <s v="PROP"/>
    <s v="R"/>
    <n v="0"/>
    <n v="-17"/>
    <n v="-19"/>
    <n v="-21"/>
    <n v="-23"/>
    <n v="-25"/>
    <n v="-27"/>
    <n v="-29"/>
    <n v="-31"/>
    <n v="-33"/>
    <n v="-35"/>
    <n v="-37"/>
  </r>
  <r>
    <s v="2025"/>
    <x v="1"/>
    <x v="1"/>
    <x v="1"/>
    <x v="10"/>
    <x v="10"/>
    <x v="40"/>
    <x v="225"/>
    <x v="1133"/>
    <x v="8"/>
    <x v="9"/>
    <s v="010"/>
    <s v="00"/>
    <s v="203900"/>
    <s v="Royalties on Natural Resources, not Otherwise Classified"/>
    <s v="MAND "/>
    <s v=""/>
    <s v="200403"/>
    <s v="01"/>
    <s v="PROP"/>
    <s v="R"/>
    <n v="-1054"/>
    <n v="-869"/>
    <n v="-863"/>
    <n v="-854"/>
    <n v="-926"/>
    <n v="-1008"/>
    <n v="-1099"/>
    <n v="-1147"/>
    <n v="-1174"/>
    <n v="-1186"/>
    <n v="-1203"/>
    <n v="-1221"/>
  </r>
  <r>
    <s v="2025"/>
    <x v="1"/>
    <x v="1"/>
    <x v="1"/>
    <x v="10"/>
    <x v="10"/>
    <x v="40"/>
    <x v="225"/>
    <x v="1134"/>
    <x v="8"/>
    <x v="9"/>
    <s v="010"/>
    <s v="00"/>
    <s v="222900"/>
    <s v="Sale of Timber, Wildlife and Other Natural Land Products, not Otherwise Classified"/>
    <s v="MAND "/>
    <s v=""/>
    <s v="200403"/>
    <s v="01"/>
    <s v="PROP"/>
    <s v="R"/>
    <n v="-9"/>
    <n v="-15"/>
    <n v="-15"/>
    <n v="-15"/>
    <n v="-15"/>
    <n v="-15"/>
    <n v="-15"/>
    <n v="-15"/>
    <n v="-15"/>
    <n v="-15"/>
    <n v="-15"/>
    <n v="-15"/>
  </r>
  <r>
    <s v="2025"/>
    <x v="1"/>
    <x v="1"/>
    <x v="1"/>
    <x v="10"/>
    <x v="10"/>
    <x v="40"/>
    <x v="225"/>
    <x v="1135"/>
    <x v="8"/>
    <x v="9"/>
    <s v="010"/>
    <s v="00"/>
    <s v="248400"/>
    <s v="Receipts from Grazing Fees, Federal Share"/>
    <s v="MAND "/>
    <s v=""/>
    <s v="200403"/>
    <s v="01"/>
    <s v="PROP"/>
    <s v="R"/>
    <n v="-4"/>
    <n v="-6"/>
    <n v="-6"/>
    <n v="-6"/>
    <n v="-6"/>
    <n v="-6"/>
    <n v="-6"/>
    <n v="-6"/>
    <n v="-6"/>
    <n v="-6"/>
    <n v="-6"/>
    <n v="-6"/>
  </r>
  <r>
    <s v="2025"/>
    <x v="1"/>
    <x v="1"/>
    <x v="1"/>
    <x v="10"/>
    <x v="10"/>
    <x v="40"/>
    <x v="225"/>
    <x v="1136"/>
    <x v="10"/>
    <x v="9"/>
    <s v="010"/>
    <s v="00"/>
    <s v="272930"/>
    <s v="Indian Loan Guarantee, Downward Reestimates of Subsidies"/>
    <s v="MAND "/>
    <s v=""/>
    <s v="200403"/>
    <s v="01"/>
    <s v="PROP"/>
    <s v="R"/>
    <n v="-21"/>
    <n v="-14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37"/>
    <x v="10"/>
    <x v="9"/>
    <s v="010"/>
    <s v="00"/>
    <s v="274730"/>
    <s v="Indian Direct Loan, Downward Reestimates of Subsidies"/>
    <s v="MAND "/>
    <s v=""/>
    <s v="200403"/>
    <s v="01"/>
    <s v="PROP"/>
    <s v="R"/>
    <n v="-1"/>
    <n v="-1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838"/>
    <x v="62"/>
    <x v="9"/>
    <s v="010"/>
    <s v="00"/>
    <s v="322000"/>
    <s v="All Other General Fund Proprietary Receipts Including Budget Clearing Accounts"/>
    <s v="MAND "/>
    <s v=""/>
    <s v="200403"/>
    <s v="01"/>
    <s v="PROP"/>
    <s v="R"/>
    <n v="-186"/>
    <n v="-96"/>
    <n v="-97"/>
    <n v="-99"/>
    <n v="-100"/>
    <n v="-101"/>
    <n v="-103"/>
    <n v="-104"/>
    <n v="-104"/>
    <n v="-104"/>
    <n v="-104"/>
    <n v="-104"/>
  </r>
  <r>
    <s v="2025"/>
    <x v="1"/>
    <x v="1"/>
    <x v="1"/>
    <x v="10"/>
    <x v="10"/>
    <x v="40"/>
    <x v="225"/>
    <x v="1138"/>
    <x v="63"/>
    <x v="9"/>
    <s v="010"/>
    <s v="00"/>
    <s v="500021"/>
    <s v="Reclamation Fund, Miscellaneous Interest"/>
    <s v="MAND"/>
    <s v=""/>
    <s v="200403"/>
    <s v="01"/>
    <s v="PROP"/>
    <s v="R"/>
    <n v="-35"/>
    <n v="-15"/>
    <n v="-15"/>
    <n v="-16"/>
    <n v="-17"/>
    <n v="-16"/>
    <n v="-16"/>
    <n v="-15"/>
    <n v="-15"/>
    <n v="-15"/>
    <n v="-16"/>
    <n v="-16"/>
  </r>
  <r>
    <s v="2025"/>
    <x v="1"/>
    <x v="1"/>
    <x v="1"/>
    <x v="10"/>
    <x v="10"/>
    <x v="40"/>
    <x v="225"/>
    <x v="1139"/>
    <x v="8"/>
    <x v="9"/>
    <s v="010"/>
    <s v="00"/>
    <s v="500024"/>
    <s v="Reclamation Fund, Royalties on Natural Resources"/>
    <s v="MAND "/>
    <s v=""/>
    <s v="200403"/>
    <s v="01"/>
    <s v="PROP"/>
    <s v="R"/>
    <n v="-3319"/>
    <n v="-3033"/>
    <n v="-3011"/>
    <n v="-2981"/>
    <n v="-3044"/>
    <n v="-3134"/>
    <n v="-3207"/>
    <n v="-3283"/>
    <n v="-3363"/>
    <n v="-3455"/>
    <n v="-3560"/>
    <n v="-3668"/>
  </r>
  <r>
    <s v="2025"/>
    <x v="1"/>
    <x v="1"/>
    <x v="1"/>
    <x v="10"/>
    <x v="10"/>
    <x v="40"/>
    <x v="225"/>
    <x v="1140"/>
    <x v="8"/>
    <x v="9"/>
    <s v="010"/>
    <s v="00"/>
    <s v="500025"/>
    <s v="Reclamation Fund, Sale of Timber and Other Product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41"/>
    <x v="9"/>
    <x v="9"/>
    <s v="010"/>
    <s v="00"/>
    <s v="500028"/>
    <s v="Reclamation Fund, Other Proprietary Receipts from the Public"/>
    <s v="MAND "/>
    <s v=""/>
    <s v="200403"/>
    <s v="01"/>
    <s v="PROP"/>
    <s v="R"/>
    <n v="-157"/>
    <n v="-66"/>
    <n v="-66"/>
    <n v="-65"/>
    <n v="-65"/>
    <n v="-64"/>
    <n v="-63"/>
    <n v="-182"/>
    <n v="-182"/>
    <n v="-182"/>
    <n v="-182"/>
    <n v="-182"/>
  </r>
  <r>
    <s v="2025"/>
    <x v="1"/>
    <x v="1"/>
    <x v="1"/>
    <x v="10"/>
    <x v="10"/>
    <x v="40"/>
    <x v="225"/>
    <x v="1142"/>
    <x v="8"/>
    <x v="9"/>
    <s v="010"/>
    <s v="00"/>
    <s v="500029"/>
    <s v="Reclamation Fund, Sale of Public Domain"/>
    <s v="MAND "/>
    <s v=""/>
    <s v="200403"/>
    <s v="01"/>
    <s v="PROP"/>
    <s v="R"/>
    <n v="0"/>
    <n v="-14"/>
    <n v="-14"/>
    <n v="-14"/>
    <n v="-14"/>
    <n v="-14"/>
    <n v="-14"/>
    <n v="-14"/>
    <n v="-14"/>
    <n v="-14"/>
    <n v="-14"/>
    <n v="-14"/>
  </r>
  <r>
    <s v="2025"/>
    <x v="1"/>
    <x v="1"/>
    <x v="1"/>
    <x v="10"/>
    <x v="10"/>
    <x v="40"/>
    <x v="225"/>
    <x v="1143"/>
    <x v="8"/>
    <x v="9"/>
    <s v="010"/>
    <s v="00"/>
    <s v="500300"/>
    <s v="Receipts from Mineral Leasing, Public Lands"/>
    <s v="MAND "/>
    <s v=""/>
    <s v="200403"/>
    <s v="01"/>
    <s v="PROP"/>
    <s v="R"/>
    <n v="-4276"/>
    <n v="-3725"/>
    <n v="-3698"/>
    <n v="-3661"/>
    <n v="-3739"/>
    <n v="-3848"/>
    <n v="-3936"/>
    <n v="-4029"/>
    <n v="-4126"/>
    <n v="-4238"/>
    <n v="-4368"/>
    <n v="-4500"/>
  </r>
  <r>
    <s v="2025"/>
    <x v="1"/>
    <x v="1"/>
    <x v="1"/>
    <x v="10"/>
    <x v="10"/>
    <x v="40"/>
    <x v="225"/>
    <x v="1144"/>
    <x v="8"/>
    <x v="9"/>
    <s v="010"/>
    <s v="00"/>
    <s v="501600"/>
    <s v="Receipts from Grazing, Etc., Public Lands outside Grazing Distric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45"/>
    <x v="8"/>
    <x v="9"/>
    <s v="010"/>
    <s v="00"/>
    <s v="501810"/>
    <s v="Deposits for Road Maintenance and Reconstruction"/>
    <s v="MAND "/>
    <s v=""/>
    <s v="200403"/>
    <s v="01"/>
    <s v="PROP"/>
    <s v="R"/>
    <n v="-3"/>
    <n v="-4"/>
    <n v="-4"/>
    <n v="-4"/>
    <n v="-4"/>
    <n v="-4"/>
    <n v="-4"/>
    <n v="-4"/>
    <n v="-4"/>
    <n v="-4"/>
    <n v="-4"/>
    <n v="-4"/>
  </r>
  <r>
    <s v="2025"/>
    <x v="1"/>
    <x v="1"/>
    <x v="1"/>
    <x v="10"/>
    <x v="10"/>
    <x v="40"/>
    <x v="225"/>
    <x v="1146"/>
    <x v="8"/>
    <x v="9"/>
    <s v="010"/>
    <s v="00"/>
    <s v="503200"/>
    <s v="Receipts from Grazing, Etc., Public Lands within Grazing Districts"/>
    <s v="MAND "/>
    <s v=""/>
    <s v="200403"/>
    <s v="01"/>
    <s v="PROP"/>
    <s v="R"/>
    <n v="-3"/>
    <n v="-2"/>
    <n v="-2"/>
    <n v="-2"/>
    <n v="-2"/>
    <n v="-2"/>
    <n v="-2"/>
    <n v="-2"/>
    <n v="-2"/>
    <n v="-2"/>
    <n v="-2"/>
    <n v="-2"/>
  </r>
  <r>
    <s v="2025"/>
    <x v="1"/>
    <x v="1"/>
    <x v="1"/>
    <x v="10"/>
    <x v="10"/>
    <x v="40"/>
    <x v="225"/>
    <x v="1147"/>
    <x v="8"/>
    <x v="9"/>
    <s v="010"/>
    <s v="00"/>
    <s v="504510"/>
    <s v="Receipts from Oil and Gas Leases, National Petroleum Reserve in Alaska, MMS"/>
    <s v="MAND "/>
    <s v=""/>
    <s v="200403"/>
    <s v="01"/>
    <s v="PROP"/>
    <s v="R"/>
    <n v="-36"/>
    <n v="-33"/>
    <n v="-32"/>
    <n v="-32"/>
    <n v="-86"/>
    <n v="-141"/>
    <n v="-211"/>
    <n v="-236"/>
    <n v="-240"/>
    <n v="-226"/>
    <n v="-214"/>
    <n v="-201"/>
  </r>
  <r>
    <s v="2025"/>
    <x v="1"/>
    <x v="1"/>
    <x v="1"/>
    <x v="10"/>
    <x v="10"/>
    <x v="40"/>
    <x v="225"/>
    <x v="1148"/>
    <x v="8"/>
    <x v="9"/>
    <s v="010"/>
    <s v="00"/>
    <s v="504810"/>
    <s v="Rents and Charges for Quarters, Bureau of Land Management, Interior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49"/>
    <x v="29"/>
    <x v="9"/>
    <s v="010"/>
    <s v="00"/>
    <s v="504910"/>
    <s v="Rents and Charges for Quarters, National Park Service"/>
    <s v="MAND "/>
    <s v=""/>
    <s v="200403"/>
    <s v="01"/>
    <s v="PROP"/>
    <s v="R"/>
    <n v="-27"/>
    <n v="-28"/>
    <n v="-29"/>
    <n v="-29"/>
    <n v="-30"/>
    <n v="-31"/>
    <n v="-31"/>
    <n v="-31"/>
    <n v="-31"/>
    <n v="-32"/>
    <n v="-32"/>
    <n v="-32"/>
  </r>
  <r>
    <s v="2025"/>
    <x v="1"/>
    <x v="1"/>
    <x v="1"/>
    <x v="10"/>
    <x v="10"/>
    <x v="40"/>
    <x v="225"/>
    <x v="1150"/>
    <x v="8"/>
    <x v="9"/>
    <s v="010"/>
    <s v="00"/>
    <s v="505010"/>
    <s v="Rents and Charges for Quarters, Fish and Wildlife Service"/>
    <s v="MAND "/>
    <s v=""/>
    <s v="200403"/>
    <s v="01"/>
    <s v="PROP"/>
    <s v="R"/>
    <n v="-4"/>
    <n v="-5"/>
    <n v="-4"/>
    <n v="-4"/>
    <n v="-4"/>
    <n v="-4"/>
    <n v="-4"/>
    <n v="-4"/>
    <n v="-4"/>
    <n v="-4"/>
    <n v="-4"/>
    <n v="-4"/>
  </r>
  <r>
    <s v="2025"/>
    <x v="1"/>
    <x v="1"/>
    <x v="1"/>
    <x v="10"/>
    <x v="10"/>
    <x v="40"/>
    <x v="225"/>
    <x v="1151"/>
    <x v="10"/>
    <x v="9"/>
    <s v="010"/>
    <s v="00"/>
    <s v="505110"/>
    <s v="Rents and Charges for Quarters, Bureau of Indian Affairs"/>
    <s v="MAND "/>
    <s v=""/>
    <s v="200403"/>
    <s v="01"/>
    <s v="PROP"/>
    <s v="R"/>
    <n v="-6"/>
    <n v="-6"/>
    <n v="-6"/>
    <n v="-6"/>
    <n v="-6"/>
    <n v="-6"/>
    <n v="-6"/>
    <n v="-6"/>
    <n v="-6"/>
    <n v="-6"/>
    <n v="-6"/>
    <n v="-6"/>
  </r>
  <r>
    <s v="2025"/>
    <x v="1"/>
    <x v="1"/>
    <x v="1"/>
    <x v="10"/>
    <x v="10"/>
    <x v="40"/>
    <x v="225"/>
    <x v="1152"/>
    <x v="29"/>
    <x v="9"/>
    <s v="010"/>
    <s v="00"/>
    <s v="509110"/>
    <s v="National Wildlife Refuge Fund"/>
    <s v="MAND "/>
    <s v=""/>
    <s v="200403"/>
    <s v="01"/>
    <s v="PROP"/>
    <s v="R"/>
    <n v="-8"/>
    <n v="-8"/>
    <n v="-8"/>
    <n v="-8"/>
    <n v="-8"/>
    <n v="-8"/>
    <n v="-8"/>
    <n v="-8"/>
    <n v="-8"/>
    <n v="-8"/>
    <n v="-8"/>
    <n v="-8"/>
  </r>
  <r>
    <s v="2025"/>
    <x v="1"/>
    <x v="1"/>
    <x v="1"/>
    <x v="10"/>
    <x v="10"/>
    <x v="40"/>
    <x v="225"/>
    <x v="1153"/>
    <x v="29"/>
    <x v="9"/>
    <s v="010"/>
    <s v="00"/>
    <s v="510910"/>
    <s v="Recreation Enhancement Fee Program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5"/>
    <x v="1"/>
    <x v="1"/>
    <x v="1"/>
    <x v="10"/>
    <x v="10"/>
    <x v="40"/>
    <x v="225"/>
    <x v="1154"/>
    <x v="29"/>
    <x v="9"/>
    <s v="010"/>
    <s v="00"/>
    <s v="511010"/>
    <s v="Recreation Enhancement Fee, National Park System"/>
    <s v="MAND "/>
    <s v=""/>
    <s v="200403"/>
    <s v="01"/>
    <s v="PROP"/>
    <s v="R"/>
    <n v="-358"/>
    <n v="-366"/>
    <n v="-366"/>
    <n v="-366"/>
    <n v="-366"/>
    <n v="-366"/>
    <n v="-366"/>
    <n v="-366"/>
    <n v="-366"/>
    <n v="-366"/>
    <n v="-366"/>
    <n v="-366"/>
  </r>
  <r>
    <s v="2025"/>
    <x v="1"/>
    <x v="1"/>
    <x v="1"/>
    <x v="10"/>
    <x v="10"/>
    <x v="40"/>
    <x v="225"/>
    <x v="1155"/>
    <x v="8"/>
    <x v="9"/>
    <s v="010"/>
    <s v="00"/>
    <s v="512910"/>
    <s v="Payments to States and Counties from Land Sales"/>
    <s v="MAND "/>
    <s v=""/>
    <s v="200403"/>
    <s v="01"/>
    <s v="PROP"/>
    <s v="R"/>
    <n v="-6"/>
    <n v="-11"/>
    <n v="-29"/>
    <n v="-29"/>
    <n v="-29"/>
    <n v="-29"/>
    <n v="-29"/>
    <n v="-29"/>
    <n v="-29"/>
    <n v="-29"/>
    <n v="-29"/>
    <n v="-29"/>
  </r>
  <r>
    <s v="2025"/>
    <x v="1"/>
    <x v="1"/>
    <x v="1"/>
    <x v="10"/>
    <x v="10"/>
    <x v="40"/>
    <x v="225"/>
    <x v="1156"/>
    <x v="8"/>
    <x v="9"/>
    <s v="010"/>
    <s v="00"/>
    <s v="513200"/>
    <s v="Grazing Fees for Range Improvements, Taylor Grazing Act, As Amended"/>
    <s v="MAND "/>
    <s v=""/>
    <s v="200403"/>
    <s v="01"/>
    <s v="PROP"/>
    <s v="R"/>
    <n v="-7"/>
    <n v="-8"/>
    <n v="-8"/>
    <n v="-8"/>
    <n v="-8"/>
    <n v="-8"/>
    <n v="-8"/>
    <n v="-8"/>
    <n v="-8"/>
    <n v="-8"/>
    <n v="-8"/>
    <n v="-8"/>
  </r>
  <r>
    <s v="2025"/>
    <x v="1"/>
    <x v="1"/>
    <x v="1"/>
    <x v="10"/>
    <x v="10"/>
    <x v="40"/>
    <x v="225"/>
    <x v="1157"/>
    <x v="29"/>
    <x v="9"/>
    <s v="010"/>
    <s v="00"/>
    <s v="516310"/>
    <s v="Rental Payments, Park Buildings Lease and Maintenance Fund"/>
    <s v="MAND "/>
    <s v=""/>
    <s v="200403"/>
    <s v="01"/>
    <s v="PROP"/>
    <s v="R"/>
    <n v="-11"/>
    <n v="-12"/>
    <n v="-12"/>
    <n v="-13"/>
    <n v="-14"/>
    <n v="-15"/>
    <n v="-15"/>
    <n v="-15"/>
    <n v="-15"/>
    <n v="-17"/>
    <n v="-17"/>
    <n v="-17"/>
  </r>
  <r>
    <s v="2025"/>
    <x v="1"/>
    <x v="1"/>
    <x v="1"/>
    <x v="10"/>
    <x v="10"/>
    <x v="40"/>
    <x v="225"/>
    <x v="1158"/>
    <x v="8"/>
    <x v="9"/>
    <s v="010"/>
    <s v="00"/>
    <s v="516510"/>
    <s v="Forest Ecosystem Health and Recovery, Disposal of Salvage Timber"/>
    <s v="MAND "/>
    <s v=""/>
    <s v="200403"/>
    <s v="01"/>
    <s v="PROP"/>
    <s v="R"/>
    <n v="-45"/>
    <n v="-40"/>
    <n v="-16"/>
    <n v="-16"/>
    <n v="-16"/>
    <n v="-16"/>
    <n v="-16"/>
    <n v="-16"/>
    <n v="-16"/>
    <n v="-16"/>
    <n v="-16"/>
    <n v="-16"/>
  </r>
  <r>
    <s v="2025"/>
    <x v="1"/>
    <x v="1"/>
    <x v="1"/>
    <x v="10"/>
    <x v="10"/>
    <x v="40"/>
    <x v="225"/>
    <x v="1159"/>
    <x v="29"/>
    <x v="9"/>
    <s v="010"/>
    <s v="00"/>
    <s v="516910"/>
    <s v="Concession Improvement Accounts Deposit"/>
    <s v="MAND "/>
    <s v=""/>
    <s v="200403"/>
    <s v="01"/>
    <s v="PROP"/>
    <s v="R"/>
    <n v="-10"/>
    <n v="-10"/>
    <n v="-10"/>
    <n v="-10"/>
    <n v="-10"/>
    <n v="-10"/>
    <n v="0"/>
    <n v="0"/>
    <n v="0"/>
    <n v="0"/>
    <n v="0"/>
    <n v="0"/>
  </r>
  <r>
    <s v="2025"/>
    <x v="1"/>
    <x v="1"/>
    <x v="1"/>
    <x v="10"/>
    <x v="10"/>
    <x v="40"/>
    <x v="225"/>
    <x v="1160"/>
    <x v="8"/>
    <x v="9"/>
    <s v="010"/>
    <s v="00"/>
    <s v="519810"/>
    <s v="Natural Resources Damages from Legal Actions"/>
    <s v="MAND "/>
    <s v=""/>
    <s v="200403"/>
    <s v="01"/>
    <s v="PROP"/>
    <s v="R"/>
    <n v="-523"/>
    <n v="-630"/>
    <n v="-600"/>
    <n v="-600"/>
    <n v="-600"/>
    <n v="-600"/>
    <n v="-600"/>
    <n v="-600"/>
    <n v="-600"/>
    <n v="-200"/>
    <n v="-200"/>
    <n v="-200"/>
  </r>
  <r>
    <s v="2025"/>
    <x v="1"/>
    <x v="1"/>
    <x v="1"/>
    <x v="10"/>
    <x v="10"/>
    <x v="40"/>
    <x v="225"/>
    <x v="1161"/>
    <x v="8"/>
    <x v="9"/>
    <s v="010"/>
    <s v="00"/>
    <s v="523210"/>
    <s v="Land Sales, Southern Nevada Public Land Management"/>
    <s v="MAND "/>
    <s v=""/>
    <s v="200403"/>
    <s v="01"/>
    <s v="PROP"/>
    <s v="R"/>
    <n v="-159"/>
    <n v="-165"/>
    <n v="-171"/>
    <n v="-58"/>
    <n v="-58"/>
    <n v="-58"/>
    <n v="-58"/>
    <n v="-58"/>
    <n v="-58"/>
    <n v="-58"/>
    <n v="-58"/>
    <n v="-58"/>
  </r>
  <r>
    <s v="2025"/>
    <x v="1"/>
    <x v="1"/>
    <x v="1"/>
    <x v="10"/>
    <x v="10"/>
    <x v="40"/>
    <x v="225"/>
    <x v="1162"/>
    <x v="10"/>
    <x v="9"/>
    <s v="010"/>
    <s v="00"/>
    <s v="524010"/>
    <s v="Deposits, Operation and Maintenance, Indian Irrigation Systems"/>
    <s v="MAND "/>
    <s v=""/>
    <s v="200403"/>
    <s v="01"/>
    <s v="PROP"/>
    <s v="R"/>
    <n v="-38"/>
    <n v="-39"/>
    <n v="-39"/>
    <n v="-39"/>
    <n v="-40"/>
    <n v="-40"/>
    <n v="-40"/>
    <n v="-41"/>
    <n v="-41"/>
    <n v="-41"/>
    <n v="-41"/>
    <n v="-41"/>
  </r>
  <r>
    <s v="2025"/>
    <x v="1"/>
    <x v="1"/>
    <x v="1"/>
    <x v="10"/>
    <x v="10"/>
    <x v="40"/>
    <x v="225"/>
    <x v="1163"/>
    <x v="8"/>
    <x v="9"/>
    <s v="010"/>
    <s v="00"/>
    <s v="524310"/>
    <s v="National Forests Fund, Payments to States"/>
    <s v="MAND "/>
    <s v=""/>
    <s v="200403"/>
    <s v="01"/>
    <s v="PROP"/>
    <s v="R"/>
    <n v="-7"/>
    <n v="-8"/>
    <n v="-8"/>
    <n v="-8"/>
    <n v="-8"/>
    <n v="-8"/>
    <n v="-8"/>
    <n v="-8"/>
    <n v="-8"/>
    <n v="-9"/>
    <n v="-9"/>
    <n v="-9"/>
  </r>
  <r>
    <s v="2025"/>
    <x v="1"/>
    <x v="1"/>
    <x v="1"/>
    <x v="10"/>
    <x v="10"/>
    <x v="40"/>
    <x v="225"/>
    <x v="1164"/>
    <x v="29"/>
    <x v="9"/>
    <s v="010"/>
    <s v="00"/>
    <s v="524710"/>
    <s v="User Fees for Filming and Photography on Public Land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65"/>
    <x v="8"/>
    <x v="9"/>
    <s v="010"/>
    <s v="00"/>
    <s v="524810"/>
    <s v="Leases of Lands Acquired for Flood Control, Navigation, and Allied Purposes"/>
    <s v="MAND "/>
    <s v=""/>
    <s v="200403"/>
    <s v="01"/>
    <s v="PROP"/>
    <s v="R"/>
    <n v="-58"/>
    <n v="-37"/>
    <n v="-37"/>
    <n v="-37"/>
    <n v="-38"/>
    <n v="-39"/>
    <n v="-40"/>
    <n v="-42"/>
    <n v="-43"/>
    <n v="-44"/>
    <n v="-46"/>
    <n v="-47"/>
  </r>
  <r>
    <s v="2025"/>
    <x v="1"/>
    <x v="1"/>
    <x v="1"/>
    <x v="10"/>
    <x v="10"/>
    <x v="40"/>
    <x v="225"/>
    <x v="1166"/>
    <x v="12"/>
    <x v="11"/>
    <s v="010"/>
    <s v="00"/>
    <s v="524910"/>
    <s v="Timber Sale Pipeline Restoration Fund"/>
    <s v="MAND "/>
    <s v=""/>
    <s v="133003"/>
    <s v="01"/>
    <s v="PROP"/>
    <s v="R"/>
    <n v="-4"/>
    <n v="-4"/>
    <n v="-4"/>
    <n v="-4"/>
    <n v="-4"/>
    <n v="-4"/>
    <n v="-4"/>
    <n v="-4"/>
    <n v="-4"/>
    <n v="-4"/>
    <n v="-4"/>
    <n v="-4"/>
  </r>
  <r>
    <s v="2025"/>
    <x v="1"/>
    <x v="1"/>
    <x v="1"/>
    <x v="10"/>
    <x v="10"/>
    <x v="40"/>
    <x v="225"/>
    <x v="1167"/>
    <x v="29"/>
    <x v="9"/>
    <s v="010"/>
    <s v="00"/>
    <s v="525210"/>
    <s v="Recreation Enhancement Fee, Fish and Wildlife Service"/>
    <s v="MAND 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5"/>
    <x v="1"/>
    <x v="1"/>
    <x v="1"/>
    <x v="10"/>
    <x v="10"/>
    <x v="40"/>
    <x v="225"/>
    <x v="1168"/>
    <x v="8"/>
    <x v="12"/>
    <s v="010"/>
    <s v="00"/>
    <s v="526010"/>
    <s v="Surplus Land Sales, Federal Land Disposal Account"/>
    <s v="MAND "/>
    <s v=""/>
    <s v="1340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69"/>
    <x v="10"/>
    <x v="9"/>
    <s v="010"/>
    <s v="00"/>
    <s v="526530"/>
    <s v="Interest on Investments in GSEs, Tribal Special Fund"/>
    <s v="MAND "/>
    <s v=""/>
    <s v="200403"/>
    <s v="01"/>
    <s v="PROP"/>
    <s v="R"/>
    <n v="-9"/>
    <n v="-10"/>
    <n v="-10"/>
    <n v="-11"/>
    <n v="-11"/>
    <n v="-12"/>
    <n v="-12"/>
    <n v="-12"/>
    <n v="-13"/>
    <n v="-13"/>
    <n v="-14"/>
    <n v="-14"/>
  </r>
  <r>
    <s v="2025"/>
    <x v="1"/>
    <x v="1"/>
    <x v="1"/>
    <x v="10"/>
    <x v="10"/>
    <x v="40"/>
    <x v="225"/>
    <x v="1170"/>
    <x v="10"/>
    <x v="9"/>
    <s v="010"/>
    <s v="00"/>
    <s v="526540"/>
    <s v="Return of Principal from Private Sector Investments, Tribal Special Fund"/>
    <s v="MAND "/>
    <s v=""/>
    <s v="200403"/>
    <s v="01"/>
    <s v="PROP"/>
    <s v="R"/>
    <n v="-390"/>
    <n v="-408"/>
    <n v="-425"/>
    <n v="-441"/>
    <n v="-459"/>
    <n v="-476"/>
    <n v="-494"/>
    <n v="-513"/>
    <n v="-532"/>
    <n v="-552"/>
    <n v="-572"/>
    <n v="-594"/>
  </r>
  <r>
    <s v="2025"/>
    <x v="1"/>
    <x v="1"/>
    <x v="1"/>
    <x v="10"/>
    <x v="10"/>
    <x v="40"/>
    <x v="225"/>
    <x v="1171"/>
    <x v="10"/>
    <x v="9"/>
    <s v="010"/>
    <s v="00"/>
    <s v="526550"/>
    <s v="Miscellaneous Sales of Assets, Tribal Special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72"/>
    <x v="29"/>
    <x v="9"/>
    <s v="010"/>
    <s v="00"/>
    <s v="541310"/>
    <s v="Recreation Enhancement Fee, BLM"/>
    <s v="MAND "/>
    <s v=""/>
    <s v="200403"/>
    <s v="01"/>
    <s v="PROP"/>
    <s v="R"/>
    <n v="-31"/>
    <n v="-27"/>
    <n v="-28"/>
    <n v="-31"/>
    <n v="-31"/>
    <n v="-31"/>
    <n v="-31"/>
    <n v="-31"/>
    <n v="-31"/>
    <n v="-31"/>
    <n v="-31"/>
    <n v="-31"/>
  </r>
  <r>
    <s v="2025"/>
    <x v="1"/>
    <x v="1"/>
    <x v="1"/>
    <x v="10"/>
    <x v="10"/>
    <x v="40"/>
    <x v="225"/>
    <x v="1173"/>
    <x v="29"/>
    <x v="9"/>
    <s v="010"/>
    <s v="00"/>
    <s v="543110"/>
    <s v="Park Concessions Franchise Fees"/>
    <s v="MAND "/>
    <s v=""/>
    <s v="200403"/>
    <s v="01"/>
    <s v="PROP"/>
    <s v="R"/>
    <n v="-160"/>
    <n v="-161"/>
    <n v="-163"/>
    <n v="-165"/>
    <n v="-166"/>
    <n v="-168"/>
    <n v="-170"/>
    <n v="-171"/>
    <n v="-173"/>
    <n v="-175"/>
    <n v="-176"/>
    <n v="-178"/>
  </r>
  <r>
    <s v="2025"/>
    <x v="1"/>
    <x v="1"/>
    <x v="1"/>
    <x v="10"/>
    <x v="10"/>
    <x v="40"/>
    <x v="225"/>
    <x v="1174"/>
    <x v="8"/>
    <x v="9"/>
    <s v="010"/>
    <s v="00"/>
    <s v="548510"/>
    <s v="Funds Reserved, Title II Projects on Federal Lands"/>
    <s v="MAND "/>
    <s v=""/>
    <s v="200403"/>
    <s v="01"/>
    <s v="PROP"/>
    <s v="R"/>
    <n v="-2"/>
    <n v="-3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75"/>
    <x v="9"/>
    <x v="9"/>
    <s v="010"/>
    <s v="00"/>
    <s v="553710"/>
    <s v="San Joaquin River Restoration Fund Receipts"/>
    <s v="MAND "/>
    <s v=""/>
    <s v="200403"/>
    <s v="01"/>
    <s v="PROP"/>
    <s v="R"/>
    <n v="-16"/>
    <n v="-14"/>
    <n v="-14"/>
    <n v="-14"/>
    <n v="-14"/>
    <n v="-14"/>
    <n v="-14"/>
    <n v="-14"/>
    <n v="-14"/>
    <n v="-14"/>
    <n v="-14"/>
    <n v="-14"/>
  </r>
  <r>
    <s v="2025"/>
    <x v="1"/>
    <x v="1"/>
    <x v="1"/>
    <x v="10"/>
    <x v="10"/>
    <x v="40"/>
    <x v="225"/>
    <x v="1176"/>
    <x v="8"/>
    <x v="9"/>
    <s v="010"/>
    <s v="00"/>
    <s v="557310"/>
    <s v="Rent from Mineral Leases, Permit Processing Improvement Fund"/>
    <s v="MAND "/>
    <s v=""/>
    <s v="200403"/>
    <s v="01"/>
    <s v="PROP"/>
    <s v="R"/>
    <n v="-4"/>
    <n v="-5"/>
    <n v="-5"/>
    <n v="-4"/>
    <n v="-6"/>
    <n v="-5"/>
    <n v="-5"/>
    <n v="-5"/>
    <n v="-5"/>
    <n v="-4"/>
    <n v="-4"/>
    <n v="-3"/>
  </r>
  <r>
    <s v="2025"/>
    <x v="1"/>
    <x v="1"/>
    <x v="1"/>
    <x v="10"/>
    <x v="10"/>
    <x v="40"/>
    <x v="225"/>
    <x v="1177"/>
    <x v="8"/>
    <x v="9"/>
    <s v="010"/>
    <s v="00"/>
    <s v="557330"/>
    <s v="Oil and Gas Permit Processing Fee - 85%"/>
    <s v="MAND "/>
    <s v=""/>
    <s v="200403"/>
    <s v="01"/>
    <s v="PROP"/>
    <s v="R"/>
    <n v="-48"/>
    <n v="-58"/>
    <n v="-55"/>
    <n v="-55"/>
    <n v="-55"/>
    <n v="-55"/>
    <n v="-55"/>
    <n v="-55"/>
    <n v="-55"/>
    <n v="-55"/>
    <n v="-55"/>
    <n v="-55"/>
  </r>
  <r>
    <s v="2025"/>
    <x v="1"/>
    <x v="1"/>
    <x v="1"/>
    <x v="10"/>
    <x v="10"/>
    <x v="40"/>
    <x v="225"/>
    <x v="1178"/>
    <x v="54"/>
    <x v="9"/>
    <s v="010"/>
    <s v="00"/>
    <s v="557410"/>
    <s v="Geothermal Lease Revenues, County Share"/>
    <s v="MAND "/>
    <s v=""/>
    <s v="200403"/>
    <s v="01"/>
    <s v="PROP"/>
    <s v="R"/>
    <n v="-6"/>
    <n v="-6"/>
    <n v="-6"/>
    <n v="-6"/>
    <n v="-6"/>
    <n v="-6"/>
    <n v="-6"/>
    <n v="-6"/>
    <n v="-7"/>
    <n v="-7"/>
    <n v="-7"/>
    <n v="-7"/>
  </r>
  <r>
    <s v="2025"/>
    <x v="1"/>
    <x v="1"/>
    <x v="1"/>
    <x v="10"/>
    <x v="10"/>
    <x v="40"/>
    <x v="225"/>
    <x v="1179"/>
    <x v="9"/>
    <x v="9"/>
    <s v="010"/>
    <s v="00"/>
    <s v="559310"/>
    <s v="Reclamation Water Settlements Fund"/>
    <s v="MAND "/>
    <s v=""/>
    <s v="200403"/>
    <s v="01"/>
    <s v="PROP"/>
    <s v="R"/>
    <n v="-120"/>
    <n v="-120"/>
    <n v="-120"/>
    <n v="-120"/>
    <n v="-120"/>
    <n v="-120"/>
    <n v="-120"/>
    <n v="0"/>
    <n v="0"/>
    <n v="0"/>
    <n v="0"/>
    <n v="0"/>
  </r>
  <r>
    <s v="2025"/>
    <x v="1"/>
    <x v="1"/>
    <x v="1"/>
    <x v="10"/>
    <x v="10"/>
    <x v="40"/>
    <x v="225"/>
    <x v="1180"/>
    <x v="9"/>
    <x v="9"/>
    <s v="010"/>
    <s v="00"/>
    <s v="562410"/>
    <s v="Repayment of Reimbursement Costs, Aging Infrastructure Account"/>
    <s v="MAND "/>
    <s v=""/>
    <s v="200403"/>
    <s v="01"/>
    <s v="PROP"/>
    <s v="R"/>
    <n v="0"/>
    <n v="0"/>
    <n v="0"/>
    <n v="0"/>
    <n v="-4"/>
    <n v="-19"/>
    <n v="-33"/>
    <n v="-33"/>
    <n v="-33"/>
    <n v="-33"/>
    <n v="-33"/>
    <n v="-33"/>
  </r>
  <r>
    <s v="2025"/>
    <x v="1"/>
    <x v="1"/>
    <x v="1"/>
    <x v="10"/>
    <x v="10"/>
    <x v="40"/>
    <x v="225"/>
    <x v="1181"/>
    <x v="63"/>
    <x v="10"/>
    <s v="010"/>
    <s v="00"/>
    <s v="563720"/>
    <s v="Earnings on Investments, High-Hazard Indian Dam Safety Deferred Maintenance Fund"/>
    <s v="MAND"/>
    <s v=""/>
    <s v="200403"/>
    <s v="01"/>
    <s v="OG"/>
    <s v="R"/>
    <n v="-4"/>
    <n v="-2"/>
    <n v="-2"/>
    <n v="-2"/>
    <n v="-2"/>
    <n v="-2"/>
    <n v="-2"/>
    <n v="-2"/>
    <n v="-2"/>
    <n v="-2"/>
    <n v="-2"/>
    <n v="-2"/>
  </r>
  <r>
    <s v="2025"/>
    <x v="1"/>
    <x v="1"/>
    <x v="1"/>
    <x v="10"/>
    <x v="10"/>
    <x v="40"/>
    <x v="225"/>
    <x v="1182"/>
    <x v="10"/>
    <x v="9"/>
    <s v="010"/>
    <s v="00"/>
    <s v="564810"/>
    <s v="Power Revenues, Indian Irrigation Projects"/>
    <s v="MAND "/>
    <s v=""/>
    <s v="200403"/>
    <s v="01"/>
    <s v="PROP"/>
    <s v="R"/>
    <n v="-89"/>
    <n v="-90"/>
    <n v="-90"/>
    <n v="-90"/>
    <n v="-91"/>
    <n v="-91"/>
    <n v="-91"/>
    <n v="-92"/>
    <n v="-92"/>
    <n v="-92"/>
    <n v="-93"/>
    <n v="-93"/>
  </r>
  <r>
    <s v="2025"/>
    <x v="1"/>
    <x v="1"/>
    <x v="1"/>
    <x v="10"/>
    <x v="10"/>
    <x v="40"/>
    <x v="225"/>
    <x v="1183"/>
    <x v="9"/>
    <x v="9"/>
    <s v="010"/>
    <s v="00"/>
    <s v="565610"/>
    <s v="Revenues, Colorado River Dam Fund, Boulder Canyon Project"/>
    <s v="MAND "/>
    <s v=""/>
    <s v="200403"/>
    <s v="01"/>
    <s v="PROP"/>
    <s v="R"/>
    <n v="-85"/>
    <n v="-109"/>
    <n v="-110"/>
    <n v="-113"/>
    <n v="-116"/>
    <n v="-119"/>
    <n v="-118"/>
    <n v="-117"/>
    <n v="-123"/>
    <n v="-132"/>
    <n v="-133"/>
    <n v="-124"/>
  </r>
  <r>
    <s v="2025"/>
    <x v="1"/>
    <x v="1"/>
    <x v="1"/>
    <x v="10"/>
    <x v="10"/>
    <x v="40"/>
    <x v="225"/>
    <x v="1184"/>
    <x v="9"/>
    <x v="9"/>
    <s v="010"/>
    <s v="00"/>
    <s v="570410"/>
    <s v="Water Storage Enhancement Receipts"/>
    <s v="MAND "/>
    <s v=""/>
    <s v="200403"/>
    <s v="01"/>
    <s v="PROP"/>
    <s v="R"/>
    <n v="3"/>
    <n v="0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85"/>
    <x v="8"/>
    <x v="9"/>
    <s v="010"/>
    <s v="00"/>
    <s v="588100"/>
    <s v="Sale of Public Lands and Materials"/>
    <s v="MAND "/>
    <s v=""/>
    <s v="200403"/>
    <s v="01"/>
    <s v="PROP"/>
    <s v="R"/>
    <n v="-24"/>
    <n v="0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86"/>
    <x v="8"/>
    <x v="9"/>
    <s v="010"/>
    <s v="00"/>
    <s v="588200"/>
    <s v="Oregon and California Land-grant Fund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  <r>
    <s v="2025"/>
    <x v="1"/>
    <x v="1"/>
    <x v="1"/>
    <x v="10"/>
    <x v="10"/>
    <x v="40"/>
    <x v="225"/>
    <x v="1187"/>
    <x v="8"/>
    <x v="11"/>
    <s v="010"/>
    <s v="00"/>
    <s v="588410"/>
    <s v="Deposits, Oregon and California Grant Lands"/>
    <s v="MAND "/>
    <s v=""/>
    <s v="133003"/>
    <s v="01"/>
    <s v="PROP"/>
    <s v="R"/>
    <n v="-27"/>
    <n v="-28"/>
    <n v="-33"/>
    <n v="-33"/>
    <n v="-30"/>
    <n v="-30"/>
    <n v="-30"/>
    <n v="-30"/>
    <n v="-30"/>
    <n v="-30"/>
    <n v="-30"/>
    <n v="-30"/>
  </r>
  <r>
    <s v="2025"/>
    <x v="1"/>
    <x v="1"/>
    <x v="1"/>
    <x v="10"/>
    <x v="10"/>
    <x v="40"/>
    <x v="225"/>
    <x v="1188"/>
    <x v="63"/>
    <x v="9"/>
    <s v="010"/>
    <s v="00"/>
    <s v="803030"/>
    <s v="Interest on Investments in GSEs, Tribal Trust Fund"/>
    <s v="MAND"/>
    <s v=""/>
    <s v="200403"/>
    <s v="01"/>
    <s v="PROP"/>
    <s v="R"/>
    <n v="-30"/>
    <n v="-31"/>
    <n v="-32"/>
    <n v="-33"/>
    <n v="-35"/>
    <n v="-36"/>
    <n v="-37"/>
    <n v="-39"/>
    <n v="-40"/>
    <n v="-42"/>
    <n v="-43"/>
    <n v="-45"/>
  </r>
  <r>
    <s v="2025"/>
    <x v="1"/>
    <x v="1"/>
    <x v="1"/>
    <x v="10"/>
    <x v="10"/>
    <x v="40"/>
    <x v="225"/>
    <x v="1189"/>
    <x v="10"/>
    <x v="9"/>
    <s v="010"/>
    <s v="00"/>
    <s v="803040"/>
    <s v="Return of Principal from Private Sector Investments, Tribal Trust Fund"/>
    <s v="MAND "/>
    <s v=""/>
    <s v="200403"/>
    <s v="01"/>
    <s v="PROP"/>
    <s v="R"/>
    <n v="-971"/>
    <n v="-1015"/>
    <n v="-1057"/>
    <n v="-1099"/>
    <n v="-1141"/>
    <n v="-1185"/>
    <n v="-1230"/>
    <n v="-1276"/>
    <n v="-1324"/>
    <n v="-1373"/>
    <n v="-1425"/>
    <n v="-1478"/>
  </r>
  <r>
    <s v="2025"/>
    <x v="1"/>
    <x v="1"/>
    <x v="1"/>
    <x v="10"/>
    <x v="10"/>
    <x v="40"/>
    <x v="225"/>
    <x v="1190"/>
    <x v="10"/>
    <x v="9"/>
    <s v="010"/>
    <s v="00"/>
    <s v="803050"/>
    <s v="Miscellaneous Sales of Assets, Tribal Trust Fund"/>
    <s v="MAND "/>
    <s v=""/>
    <s v="200403"/>
    <s v="01"/>
    <s v="PROP"/>
    <s v="R"/>
    <n v="-296"/>
    <n v="-309"/>
    <n v="-322"/>
    <n v="-335"/>
    <n v="-348"/>
    <n v="-361"/>
    <n v="-375"/>
    <n v="-389"/>
    <n v="-403"/>
    <n v="-419"/>
    <n v="-434"/>
    <n v="-451"/>
  </r>
  <r>
    <s v="2025"/>
    <x v="1"/>
    <x v="1"/>
    <x v="1"/>
    <x v="10"/>
    <x v="10"/>
    <x v="40"/>
    <x v="225"/>
    <x v="1191"/>
    <x v="29"/>
    <x v="9"/>
    <s v="010"/>
    <s v="00"/>
    <s v="803710"/>
    <s v="Donations to National Park Service"/>
    <s v="MAND "/>
    <s v=""/>
    <s v="200403"/>
    <s v="01"/>
    <s v="PROP"/>
    <s v="R"/>
    <n v="-76"/>
    <n v="-76"/>
    <n v="-76"/>
    <n v="-76"/>
    <n v="-76"/>
    <n v="-76"/>
    <n v="-76"/>
    <n v="-76"/>
    <n v="-76"/>
    <n v="-76"/>
    <n v="-76"/>
    <n v="-76"/>
  </r>
  <r>
    <s v="2025"/>
    <x v="1"/>
    <x v="1"/>
    <x v="1"/>
    <x v="10"/>
    <x v="10"/>
    <x v="40"/>
    <x v="225"/>
    <x v="1192"/>
    <x v="8"/>
    <x v="9"/>
    <s v="010"/>
    <s v="00"/>
    <s v="806910"/>
    <s v="Contributions and Deposits, BLM"/>
    <s v="MAND "/>
    <s v=""/>
    <s v="200403"/>
    <s v="01"/>
    <s v="PROP"/>
    <s v="R"/>
    <n v="-23"/>
    <n v="-32"/>
    <n v="-32"/>
    <n v="-32"/>
    <n v="-32"/>
    <n v="-32"/>
    <n v="-32"/>
    <n v="-32"/>
    <n v="-32"/>
    <n v="-32"/>
    <n v="-32"/>
    <n v="-32"/>
  </r>
  <r>
    <s v="2025"/>
    <x v="1"/>
    <x v="1"/>
    <x v="1"/>
    <x v="10"/>
    <x v="10"/>
    <x v="40"/>
    <x v="225"/>
    <x v="1193"/>
    <x v="9"/>
    <x v="9"/>
    <s v="010"/>
    <s v="00"/>
    <s v="807010"/>
    <s v="Deposits, Reclamation Trust Fund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94"/>
    <x v="8"/>
    <x v="9"/>
    <s v="010"/>
    <s v="00"/>
    <s v="821610"/>
    <s v="Deposits, Contributed Funds, Fish and Wildlife Service"/>
    <s v="MAND "/>
    <s v=""/>
    <s v="200403"/>
    <s v="01"/>
    <s v="PROP"/>
    <s v="R"/>
    <n v="-4"/>
    <n v="-5"/>
    <n v="-5"/>
    <n v="-5"/>
    <n v="-5"/>
    <n v="-5"/>
    <n v="-5"/>
    <n v="-5"/>
    <n v="-5"/>
    <n v="-5"/>
    <n v="-5"/>
    <n v="-5"/>
  </r>
  <r>
    <s v="2025"/>
    <x v="1"/>
    <x v="1"/>
    <x v="1"/>
    <x v="10"/>
    <x v="10"/>
    <x v="40"/>
    <x v="225"/>
    <x v="1195"/>
    <x v="14"/>
    <x v="9"/>
    <s v="010"/>
    <s v="00"/>
    <s v="836110"/>
    <s v="Receipts, Gifts and Donations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5"/>
    <x v="1"/>
    <x v="1"/>
    <x v="1"/>
    <x v="10"/>
    <x v="10"/>
    <x v="40"/>
    <x v="225"/>
    <x v="1196"/>
    <x v="12"/>
    <x v="9"/>
    <s v="010"/>
    <s v="00"/>
    <s v="856210"/>
    <s v="Contributed Funds, Geological Survey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1"/>
    <x v="11"/>
    <x v="35"/>
    <x v="227"/>
    <x v="1197"/>
    <x v="63"/>
    <x v="9"/>
    <s v="011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1"/>
    <x v="11"/>
    <x v="35"/>
    <x v="227"/>
    <x v="1198"/>
    <x v="62"/>
    <x v="9"/>
    <s v="011"/>
    <s v="00"/>
    <s v="322000"/>
    <s v="All Other General Fund Proprietary Receipts Including Budget Clearing Accounts"/>
    <s v="MAND "/>
    <s v=""/>
    <s v="200403"/>
    <s v="01"/>
    <s v="PROP"/>
    <s v="R"/>
    <n v="-279"/>
    <n v="-525"/>
    <n v="-525"/>
    <n v="-525"/>
    <n v="-525"/>
    <n v="-525"/>
    <n v="-525"/>
    <n v="-525"/>
    <n v="-525"/>
    <n v="-525"/>
    <n v="-525"/>
    <n v="-525"/>
  </r>
  <r>
    <s v="2025"/>
    <x v="1"/>
    <x v="1"/>
    <x v="1"/>
    <x v="11"/>
    <x v="11"/>
    <x v="35"/>
    <x v="227"/>
    <x v="1199"/>
    <x v="15"/>
    <x v="10"/>
    <s v="011"/>
    <s v="00"/>
    <s v="513110"/>
    <s v="Diversion Control Fee Account, DEA"/>
    <s v="MAND "/>
    <s v=""/>
    <s v="200403"/>
    <s v="01"/>
    <s v="OG"/>
    <s v="R"/>
    <n v="-583"/>
    <n v="-607"/>
    <n v="-629"/>
    <n v="-638"/>
    <n v="-660"/>
    <n v="-672"/>
    <n v="-691"/>
    <n v="-713"/>
    <n v="-725"/>
    <n v="-743"/>
    <n v="-761"/>
    <n v="-779"/>
  </r>
  <r>
    <s v="2025"/>
    <x v="1"/>
    <x v="1"/>
    <x v="1"/>
    <x v="11"/>
    <x v="11"/>
    <x v="35"/>
    <x v="227"/>
    <x v="1200"/>
    <x v="15"/>
    <x v="16"/>
    <s v="011"/>
    <s v="00"/>
    <s v="513140"/>
    <s v="Diversion Control Fee OGV Proceeds, DEA"/>
    <s v="MAND "/>
    <s v=""/>
    <s v="135203"/>
    <s v="01"/>
    <s v="OG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11"/>
    <x v="11"/>
    <x v="35"/>
    <x v="227"/>
    <x v="1201"/>
    <x v="15"/>
    <x v="9"/>
    <s v="011"/>
    <s v="00"/>
    <s v="830510"/>
    <s v="Gifts and Bequests, Gift Fund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12"/>
    <x v="12"/>
    <x v="35"/>
    <x v="228"/>
    <x v="1202"/>
    <x v="63"/>
    <x v="9"/>
    <s v="012"/>
    <s v="00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2"/>
    <x v="12"/>
    <x v="35"/>
    <x v="228"/>
    <x v="1203"/>
    <x v="62"/>
    <x v="9"/>
    <s v="012"/>
    <s v="00"/>
    <s v="322000"/>
    <s v="All Other General Fund Proprietary Receipts Including Budget Clearing Accounts"/>
    <s v="MAND "/>
    <s v=""/>
    <s v="200403"/>
    <s v="01"/>
    <s v="PROP"/>
    <s v="R"/>
    <n v="-16"/>
    <n v="-17"/>
    <n v="-14"/>
    <n v="-12"/>
    <n v="-12"/>
    <n v="-13"/>
    <n v="-13"/>
    <n v="-13"/>
    <n v="-14"/>
    <n v="-14"/>
    <n v="-15"/>
    <n v="-16"/>
  </r>
  <r>
    <s v="2025"/>
    <x v="1"/>
    <x v="1"/>
    <x v="1"/>
    <x v="12"/>
    <x v="12"/>
    <x v="35"/>
    <x v="228"/>
    <x v="1203"/>
    <x v="62"/>
    <x v="9"/>
    <s v="012"/>
    <s v="00"/>
    <s v="322000"/>
    <s v="All Other General Fund Proprietary Receipts Including Budget Clearing Accounts"/>
    <s v="MAND "/>
    <s v=""/>
    <s v="200403"/>
    <s v="02"/>
    <s v="PROP"/>
    <s v="R"/>
    <n v="0"/>
    <n v="0"/>
    <n v="0"/>
    <n v="-3"/>
    <n v="-4"/>
    <n v="-4"/>
    <n v="-4"/>
    <n v="-4"/>
    <n v="-4"/>
    <n v="-4"/>
    <n v="-4"/>
    <n v="-4"/>
  </r>
  <r>
    <s v="2025"/>
    <x v="1"/>
    <x v="1"/>
    <x v="1"/>
    <x v="12"/>
    <x v="12"/>
    <x v="35"/>
    <x v="228"/>
    <x v="1204"/>
    <x v="38"/>
    <x v="10"/>
    <s v="012"/>
    <s v="00"/>
    <s v="550710"/>
    <s v="Foreign Labor Certification Processing Fee"/>
    <s v="MAND "/>
    <s v=""/>
    <s v="200403"/>
    <s v="01"/>
    <s v="OG"/>
    <s v="R"/>
    <n v="0"/>
    <n v="0"/>
    <n v="-3"/>
    <n v="-6"/>
    <n v="-6"/>
    <n v="-6"/>
    <n v="-7"/>
    <n v="-7"/>
    <n v="-7"/>
    <n v="-8"/>
    <n v="-8"/>
    <n v="-8"/>
  </r>
  <r>
    <s v="2025"/>
    <x v="1"/>
    <x v="1"/>
    <x v="1"/>
    <x v="12"/>
    <x v="12"/>
    <x v="35"/>
    <x v="228"/>
    <x v="1205"/>
    <x v="63"/>
    <x v="9"/>
    <s v="012"/>
    <s v="00"/>
    <s v="804214"/>
    <s v="CMIA Interest, Unemployment Trust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2"/>
    <x v="12"/>
    <x v="35"/>
    <x v="228"/>
    <x v="1206"/>
    <x v="63"/>
    <x v="9"/>
    <s v="012"/>
    <s v="00"/>
    <s v="804240"/>
    <s v="Interest on Unemployment Insurance Loans to States, Federal Unemployment Account, Unemployment Trust Fund"/>
    <s v="MAND"/>
    <s v=""/>
    <s v="200403"/>
    <s v="01"/>
    <s v="PROP"/>
    <s v="R"/>
    <n v="-441"/>
    <n v="-788"/>
    <n v="-768"/>
    <n v="-682"/>
    <n v="-587"/>
    <n v="-534"/>
    <n v="-479"/>
    <n v="-390"/>
    <n v="-310"/>
    <n v="-227"/>
    <n v="-128"/>
    <n v="-49"/>
  </r>
  <r>
    <s v="2025"/>
    <x v="1"/>
    <x v="1"/>
    <x v="1"/>
    <x v="12"/>
    <x v="12"/>
    <x v="35"/>
    <x v="228"/>
    <x v="1207"/>
    <x v="63"/>
    <x v="9"/>
    <s v="012"/>
    <s v="00"/>
    <s v="814440"/>
    <s v="Miscellaneous Interest, Black Lung Disability Trust Fund"/>
    <s v="MAND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13"/>
    <x v="13"/>
    <x v="35"/>
    <x v="229"/>
    <x v="1208"/>
    <x v="63"/>
    <x v="9"/>
    <s v="014"/>
    <s v="00"/>
    <s v="143500"/>
    <s v="General Fund Proprietary Interest Receipts, not Otherwise Classified"/>
    <s v="MAND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5"/>
    <x v="1"/>
    <x v="1"/>
    <x v="1"/>
    <x v="13"/>
    <x v="13"/>
    <x v="35"/>
    <x v="229"/>
    <x v="1209"/>
    <x v="41"/>
    <x v="9"/>
    <s v="014"/>
    <s v="00"/>
    <s v="277630"/>
    <s v="Repatriation Loans, Downward Reestimate of Subsidies"/>
    <s v="MAND "/>
    <s v=""/>
    <s v="200403"/>
    <s v="01"/>
    <s v="PROP"/>
    <s v="R"/>
    <n v="-3"/>
    <n v="-4"/>
    <n v="0"/>
    <n v="0"/>
    <n v="0"/>
    <n v="0"/>
    <n v="0"/>
    <n v="0"/>
    <n v="0"/>
    <n v="0"/>
    <n v="0"/>
    <n v="0"/>
  </r>
  <r>
    <s v="2025"/>
    <x v="1"/>
    <x v="1"/>
    <x v="1"/>
    <x v="13"/>
    <x v="13"/>
    <x v="35"/>
    <x v="229"/>
    <x v="1210"/>
    <x v="62"/>
    <x v="9"/>
    <s v="014"/>
    <s v="00"/>
    <s v="322000"/>
    <s v="All Other General Fund Proprietary Receipts Including Budget Clearing Accounts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5"/>
    <x v="1"/>
    <x v="1"/>
    <x v="1"/>
    <x v="13"/>
    <x v="13"/>
    <x v="35"/>
    <x v="229"/>
    <x v="1211"/>
    <x v="39"/>
    <x v="9"/>
    <s v="014"/>
    <s v="00"/>
    <s v="515110"/>
    <s v="International Center, Washington, D.C., Sale and Rent of Real Property"/>
    <s v="MAND 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5"/>
    <x v="1"/>
    <x v="1"/>
    <x v="1"/>
    <x v="13"/>
    <x v="13"/>
    <x v="35"/>
    <x v="229"/>
    <x v="845"/>
    <x v="39"/>
    <x v="9"/>
    <s v="014"/>
    <s v="00"/>
    <s v="571340"/>
    <s v="Western Hemisphere Travel Surcharge, Consular and Border Security Programs"/>
    <s v="MAND "/>
    <s v=""/>
    <s v="200403"/>
    <s v="01"/>
    <s v="PROP"/>
    <s v="R"/>
    <n v="-517"/>
    <n v="0"/>
    <n v="0"/>
    <n v="0"/>
    <n v="0"/>
    <n v="0"/>
    <n v="0"/>
    <n v="0"/>
    <n v="0"/>
    <n v="0"/>
    <n v="0"/>
    <n v="0"/>
  </r>
  <r>
    <s v="2025"/>
    <x v="1"/>
    <x v="1"/>
    <x v="1"/>
    <x v="13"/>
    <x v="13"/>
    <x v="35"/>
    <x v="229"/>
    <x v="1212"/>
    <x v="40"/>
    <x v="9"/>
    <s v="014"/>
    <s v="00"/>
    <s v="816720"/>
    <s v="Contributions, Educational and Cultural Exchange, USIA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3"/>
    <x v="13"/>
    <x v="35"/>
    <x v="229"/>
    <x v="1213"/>
    <x v="39"/>
    <x v="9"/>
    <s v="014"/>
    <s v="00"/>
    <s v="882110"/>
    <s v="Unconditional Gift Fund"/>
    <s v="MAND "/>
    <s v=""/>
    <s v="200403"/>
    <s v="01"/>
    <s v="PROP"/>
    <s v="R"/>
    <n v="-19"/>
    <n v="-19"/>
    <n v="-19"/>
    <n v="-19"/>
    <n v="-19"/>
    <n v="-19"/>
    <n v="-19"/>
    <n v="-19"/>
    <n v="-19"/>
    <n v="-19"/>
    <n v="-19"/>
    <n v="-19"/>
  </r>
  <r>
    <s v="2025"/>
    <x v="1"/>
    <x v="1"/>
    <x v="1"/>
    <x v="13"/>
    <x v="13"/>
    <x v="35"/>
    <x v="229"/>
    <x v="1214"/>
    <x v="39"/>
    <x v="9"/>
    <s v="014"/>
    <s v="00"/>
    <s v="882210"/>
    <s v="Deposits, Conditional Gift Fund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5"/>
    <x v="1"/>
    <x v="1"/>
    <x v="1"/>
    <x v="14"/>
    <x v="14"/>
    <x v="6"/>
    <x v="230"/>
    <x v="1215"/>
    <x v="42"/>
    <x v="10"/>
    <s v="021"/>
    <s v="00"/>
    <s v="085500"/>
    <s v="Hazardous Materials Transportation Registration, Filing, and Permit Fees, Administrative Costs"/>
    <s v="MAND "/>
    <s v=""/>
    <s v="200403"/>
    <s v="01"/>
    <s v="OG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4"/>
    <x v="14"/>
    <x v="6"/>
    <x v="230"/>
    <x v="1216"/>
    <x v="63"/>
    <x v="9"/>
    <s v="021"/>
    <s v="00"/>
    <s v="143500"/>
    <s v="General Fund Proprietary Interest Receipts, not Otherwise Classified"/>
    <s v="MAND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17"/>
    <x v="25"/>
    <x v="9"/>
    <s v="021"/>
    <s v="00"/>
    <s v="272830"/>
    <s v="Maritime (title XI) Loan Program, Downward Reestimates of Subsidies"/>
    <s v="MAND "/>
    <s v=""/>
    <s v="200403"/>
    <s v="01"/>
    <s v="PROP"/>
    <s v="R"/>
    <n v="-12"/>
    <n v="-150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18"/>
    <x v="43"/>
    <x v="9"/>
    <s v="021"/>
    <s v="00"/>
    <s v="276030"/>
    <s v="Downward Reestimates, Railroad Rehabilitation and Improvement Program"/>
    <s v="MAND "/>
    <s v=""/>
    <s v="200403"/>
    <s v="01"/>
    <s v="PROP"/>
    <s v="R"/>
    <n v="-57"/>
    <n v="-15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19"/>
    <x v="43"/>
    <x v="9"/>
    <s v="021"/>
    <s v="00"/>
    <s v="276830"/>
    <s v="Transportation Infrastructure Finance and Innovation Program, Interest on Downward Reestimates"/>
    <s v="MAND "/>
    <s v=""/>
    <s v="200403"/>
    <s v="01"/>
    <s v="PROP"/>
    <s v="R"/>
    <n v="-408"/>
    <n v="-152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20"/>
    <x v="62"/>
    <x v="9"/>
    <s v="021"/>
    <s v="00"/>
    <s v="322000"/>
    <s v="All Other General Fund Proprietary Receipts Including Budget Clearing Accounts"/>
    <s v="MAND "/>
    <s v=""/>
    <s v="200403"/>
    <s v="01"/>
    <s v="PROP"/>
    <s v="R"/>
    <n v="-393"/>
    <n v="0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21"/>
    <x v="42"/>
    <x v="9"/>
    <s v="021"/>
    <s v="00"/>
    <s v="528210"/>
    <s v="Hazardous Materials Transportation Registration, Filing, and Permit Fees, Emergency Preparedness Grants"/>
    <s v="MAND "/>
    <s v=""/>
    <s v="200403"/>
    <s v="01"/>
    <s v="PROP"/>
    <s v="R"/>
    <n v="-26"/>
    <n v="-28"/>
    <n v="-47"/>
    <n v="-47"/>
    <n v="-47"/>
    <n v="-47"/>
    <n v="-47"/>
    <n v="-47"/>
    <n v="-47"/>
    <n v="-47"/>
    <n v="-47"/>
    <n v="-47"/>
  </r>
  <r>
    <s v="2025"/>
    <x v="1"/>
    <x v="1"/>
    <x v="1"/>
    <x v="14"/>
    <x v="14"/>
    <x v="6"/>
    <x v="230"/>
    <x v="1222"/>
    <x v="43"/>
    <x v="9"/>
    <s v="021"/>
    <s v="00"/>
    <s v="805410"/>
    <s v="Advances from State Cooperating Agencies and Foreign Governments, FHA Miscellaneous Trust"/>
    <s v="MAND "/>
    <s v=""/>
    <s v="200403"/>
    <s v="01"/>
    <s v="PROP"/>
    <s v="R"/>
    <n v="-8"/>
    <n v="-8"/>
    <n v="-8"/>
    <n v="-8"/>
    <n v="-8"/>
    <n v="-8"/>
    <n v="-8"/>
    <n v="-8"/>
    <n v="-8"/>
    <n v="-8"/>
    <n v="-8"/>
    <n v="-8"/>
  </r>
  <r>
    <s v="2025"/>
    <x v="1"/>
    <x v="1"/>
    <x v="1"/>
    <x v="14"/>
    <x v="14"/>
    <x v="6"/>
    <x v="230"/>
    <x v="1223"/>
    <x v="24"/>
    <x v="17"/>
    <s v="021"/>
    <s v="00"/>
    <s v="810710"/>
    <s v="Proceeds from Aircraft Sales, Facilities and Equipment"/>
    <s v="MAND "/>
    <s v=""/>
    <s v="135203"/>
    <s v="01"/>
    <s v="PROP"/>
    <s v="R"/>
    <n v="-8"/>
    <n v="-1"/>
    <n v="0"/>
    <n v="0"/>
    <n v="0"/>
    <n v="0"/>
    <n v="0"/>
    <n v="0"/>
    <n v="0"/>
    <n v="0"/>
    <n v="0"/>
    <n v="0"/>
  </r>
  <r>
    <s v="2025"/>
    <x v="1"/>
    <x v="1"/>
    <x v="1"/>
    <x v="14"/>
    <x v="14"/>
    <x v="6"/>
    <x v="230"/>
    <x v="1224"/>
    <x v="43"/>
    <x v="9"/>
    <s v="021"/>
    <s v="00"/>
    <s v="815910"/>
    <s v="Licensing and Insuring Fees, Motor Carrier Safety Operations and Programs"/>
    <s v="MAND "/>
    <s v=""/>
    <s v="200403"/>
    <s v="01"/>
    <s v="PROP"/>
    <s v="R"/>
    <n v="-43"/>
    <n v="-60"/>
    <n v="-60"/>
    <n v="-60"/>
    <n v="-60"/>
    <n v="-60"/>
    <n v="-60"/>
    <n v="-60"/>
    <n v="-60"/>
    <n v="-60"/>
    <n v="-60"/>
    <n v="-60"/>
  </r>
  <r>
    <s v="2025"/>
    <x v="1"/>
    <x v="1"/>
    <x v="1"/>
    <x v="14"/>
    <x v="14"/>
    <x v="6"/>
    <x v="230"/>
    <x v="1225"/>
    <x v="25"/>
    <x v="9"/>
    <s v="021"/>
    <s v="00"/>
    <s v="850310"/>
    <s v="Gifts and Bequests, Maritime Administration, Transportation"/>
    <s v="MAND "/>
    <s v=""/>
    <s v="200403"/>
    <s v="01"/>
    <s v="PROP"/>
    <s v="R"/>
    <n v="-1"/>
    <n v="-2"/>
    <n v="-2"/>
    <n v="-2"/>
    <n v="-2"/>
    <n v="-2"/>
    <n v="-2"/>
    <n v="-2"/>
    <n v="-2"/>
    <n v="-2"/>
    <n v="-2"/>
    <n v="-2"/>
  </r>
  <r>
    <s v="2025"/>
    <x v="1"/>
    <x v="1"/>
    <x v="1"/>
    <x v="15"/>
    <x v="15"/>
    <x v="40"/>
    <x v="231"/>
    <x v="1226"/>
    <x v="30"/>
    <x v="9"/>
    <s v="015"/>
    <s v="00"/>
    <s v="129900"/>
    <s v="Gifts to the United States, not Otherwise Classifie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15"/>
    <x v="15"/>
    <x v="40"/>
    <x v="231"/>
    <x v="1227"/>
    <x v="63"/>
    <x v="9"/>
    <s v="015"/>
    <s v="00"/>
    <s v="143500"/>
    <s v="General Fund Proprietary Interest Receipts, not Otherwise Classified"/>
    <s v="MAND"/>
    <s v=""/>
    <s v="200403"/>
    <s v="01"/>
    <s v="PROP"/>
    <s v="R"/>
    <n v="-7"/>
    <n v="-7"/>
    <n v="-7"/>
    <n v="-7"/>
    <n v="-7"/>
    <n v="-7"/>
    <n v="-7"/>
    <n v="-7"/>
    <n v="-7"/>
    <n v="-7"/>
    <n v="-7"/>
    <n v="-7"/>
  </r>
  <r>
    <s v="2025"/>
    <x v="1"/>
    <x v="1"/>
    <x v="1"/>
    <x v="15"/>
    <x v="15"/>
    <x v="40"/>
    <x v="231"/>
    <x v="1228"/>
    <x v="63"/>
    <x v="9"/>
    <s v="015"/>
    <s v="00"/>
    <s v="145000"/>
    <s v="Interest Payments from States, Cash Management Improvement"/>
    <s v="MAND"/>
    <s v=""/>
    <s v="200403"/>
    <s v="01"/>
    <s v="PROP"/>
    <s v="R"/>
    <n v="-14"/>
    <n v="-25"/>
    <n v="-22"/>
    <n v="-20"/>
    <n v="-20"/>
    <n v="-25"/>
    <n v="-25"/>
    <n v="-25"/>
    <n v="-25"/>
    <n v="-25"/>
    <n v="-25"/>
    <n v="-25"/>
  </r>
  <r>
    <s v="2025"/>
    <x v="1"/>
    <x v="1"/>
    <x v="1"/>
    <x v="15"/>
    <x v="15"/>
    <x v="40"/>
    <x v="231"/>
    <x v="1229"/>
    <x v="63"/>
    <x v="9"/>
    <s v="015"/>
    <s v="00"/>
    <s v="146310"/>
    <s v="Interest on Quota in International Monetary Fund"/>
    <s v="MAND"/>
    <s v=""/>
    <s v="200403"/>
    <s v="01"/>
    <s v="PROP"/>
    <s v="R"/>
    <n v="-961"/>
    <n v="-961"/>
    <n v="-961"/>
    <n v="-961"/>
    <n v="-961"/>
    <n v="-961"/>
    <n v="-961"/>
    <n v="-961"/>
    <n v="-961"/>
    <n v="-961"/>
    <n v="-961"/>
    <n v="-961"/>
  </r>
  <r>
    <s v="2025"/>
    <x v="1"/>
    <x v="1"/>
    <x v="1"/>
    <x v="15"/>
    <x v="15"/>
    <x v="40"/>
    <x v="231"/>
    <x v="1230"/>
    <x v="63"/>
    <x v="9"/>
    <s v="015"/>
    <s v="00"/>
    <s v="146320"/>
    <s v="Interest on Loans to International Monetary Fund"/>
    <s v="MAND"/>
    <s v=""/>
    <s v="200403"/>
    <s v="01"/>
    <s v="PROP"/>
    <s v="R"/>
    <n v="-10"/>
    <n v="-10"/>
    <n v="-10"/>
    <n v="-10"/>
    <n v="-10"/>
    <n v="-10"/>
    <n v="-10"/>
    <n v="-10"/>
    <n v="-10"/>
    <n v="-10"/>
    <n v="-10"/>
    <n v="-10"/>
  </r>
  <r>
    <s v="2025"/>
    <x v="1"/>
    <x v="1"/>
    <x v="1"/>
    <x v="15"/>
    <x v="15"/>
    <x v="40"/>
    <x v="231"/>
    <x v="1231"/>
    <x v="63"/>
    <x v="9"/>
    <s v="015"/>
    <s v="00"/>
    <s v="149900"/>
    <s v="Interest Received from Credit Financing Accounts"/>
    <s v="MAND"/>
    <s v=""/>
    <s v="200403"/>
    <s v="01"/>
    <s v="PROP"/>
    <s v="R"/>
    <n v="-45437"/>
    <n v="-55899"/>
    <n v="-55400"/>
    <n v="-54812"/>
    <n v="-57771"/>
    <n v="-60559"/>
    <n v="-63216"/>
    <n v="-65751"/>
    <n v="-68132"/>
    <n v="-70599"/>
    <n v="-73172"/>
    <n v="-76045"/>
  </r>
  <r>
    <s v="2025"/>
    <x v="1"/>
    <x v="1"/>
    <x v="1"/>
    <x v="15"/>
    <x v="15"/>
    <x v="40"/>
    <x v="231"/>
    <x v="1231"/>
    <x v="63"/>
    <x v="9"/>
    <s v="015"/>
    <s v="00"/>
    <s v="149900"/>
    <s v="Interest Received from Credit Financing Accounts"/>
    <s v="MAND"/>
    <s v="THIRD"/>
    <s v="200403"/>
    <s v="01"/>
    <s v="PROP"/>
    <s v="R"/>
    <n v="0"/>
    <n v="0"/>
    <n v="0"/>
    <n v="-44"/>
    <n v="-48"/>
    <n v="-49"/>
    <n v="-52"/>
    <n v="-54"/>
    <n v="-55"/>
    <n v="-54"/>
    <n v="-55"/>
    <n v="-57"/>
  </r>
  <r>
    <s v="2025"/>
    <x v="1"/>
    <x v="1"/>
    <x v="1"/>
    <x v="15"/>
    <x v="15"/>
    <x v="40"/>
    <x v="231"/>
    <x v="1232"/>
    <x v="71"/>
    <x v="9"/>
    <s v="015"/>
    <s v="00"/>
    <s v="168200"/>
    <s v="Gain by Exchange on Foreign Currency Denominated Public Debt Securities"/>
    <s v="MAND"/>
    <s v=""/>
    <s v="200403"/>
    <s v="01"/>
    <s v="PROP"/>
    <s v="R"/>
    <n v="-78"/>
    <n v="0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3"/>
    <x v="27"/>
    <x v="9"/>
    <s v="015"/>
    <s v="00"/>
    <s v="248500"/>
    <s v="GSE Fees Pursuant to P.L. 112-78 Sec. 401"/>
    <s v="MAND "/>
    <s v=""/>
    <s v="200403"/>
    <s v="01"/>
    <s v="PROP"/>
    <s v="R"/>
    <n v="-6234"/>
    <n v="-6373"/>
    <n v="-6518"/>
    <n v="-6633"/>
    <n v="-6773"/>
    <n v="-6907"/>
    <n v="-7030"/>
    <n v="-7136"/>
    <n v="-7239"/>
    <n v="-7337"/>
    <n v="-7241"/>
    <n v="-6839"/>
  </r>
  <r>
    <s v="2025"/>
    <x v="1"/>
    <x v="1"/>
    <x v="1"/>
    <x v="15"/>
    <x v="15"/>
    <x v="40"/>
    <x v="231"/>
    <x v="1234"/>
    <x v="2"/>
    <x v="9"/>
    <s v="015"/>
    <s v="00"/>
    <s v="269110"/>
    <s v="Economic Stabilization, Negative Subsidie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5"/>
    <x v="2"/>
    <x v="9"/>
    <s v="015"/>
    <s v="00"/>
    <s v="269130"/>
    <s v="Economic Stabilization, Downward Reestimates of Subsidies"/>
    <s v="MAND "/>
    <s v=""/>
    <s v="200403"/>
    <s v="01"/>
    <s v="PROP"/>
    <s v="R"/>
    <n v="-38"/>
    <n v="-46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6"/>
    <x v="55"/>
    <x v="9"/>
    <s v="015"/>
    <s v="00"/>
    <s v="276330"/>
    <s v="Community Development Financial Institutions Fund, Downward Re-estimate of Subsidies"/>
    <s v="MAND "/>
    <s v=""/>
    <s v="200403"/>
    <s v="01"/>
    <s v="PROP"/>
    <s v="R"/>
    <n v="-5"/>
    <n v="-5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7"/>
    <x v="2"/>
    <x v="9"/>
    <s v="015"/>
    <s v="00"/>
    <s v="278430"/>
    <s v="Small Business Lending Fund Direct Loans, Downward Reestimates of Subsidies"/>
    <s v="MAND "/>
    <s v=""/>
    <s v="200403"/>
    <s v="01"/>
    <s v="PROP"/>
    <s v="R"/>
    <n v="-3"/>
    <n v="0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8"/>
    <x v="27"/>
    <x v="9"/>
    <s v="015"/>
    <s v="00"/>
    <s v="279030"/>
    <s v="GSE Mortgage-backed Securities Direct Loans, Downward Reestimates of Subsidies"/>
    <s v="MAND "/>
    <s v=""/>
    <s v="200403"/>
    <s v="01"/>
    <s v="PROP"/>
    <s v="R"/>
    <n v="-55"/>
    <n v="-38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39"/>
    <x v="27"/>
    <x v="9"/>
    <s v="015"/>
    <s v="00"/>
    <s v="289100"/>
    <s v="Proceeds, Grants for Emergency Mortgage Relief Derived from Emergency Homeowners' Relief Fund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15"/>
    <x v="15"/>
    <x v="40"/>
    <x v="231"/>
    <x v="1240"/>
    <x v="24"/>
    <x v="9"/>
    <s v="015"/>
    <s v="00"/>
    <s v="289700"/>
    <s v="Proceeds, Air Carrier Equity Related Transactions"/>
    <s v="MAND "/>
    <s v=""/>
    <s v="200403"/>
    <s v="01"/>
    <s v="PROP"/>
    <s v="R"/>
    <n v="-390"/>
    <n v="0"/>
    <n v="-1243"/>
    <n v="-137"/>
    <n v="0"/>
    <n v="0"/>
    <n v="0"/>
    <n v="-5064"/>
    <n v="-6519"/>
    <n v="0"/>
    <n v="0"/>
    <n v="0"/>
  </r>
  <r>
    <s v="2025"/>
    <x v="1"/>
    <x v="1"/>
    <x v="1"/>
    <x v="15"/>
    <x v="15"/>
    <x v="40"/>
    <x v="231"/>
    <x v="1240"/>
    <x v="24"/>
    <x v="9"/>
    <s v="015"/>
    <s v="00"/>
    <s v="289700"/>
    <s v="Proceeds, Air Carrier Equity Related Transactions"/>
    <s v="MAND "/>
    <s v=""/>
    <s v="200403"/>
    <s v="02"/>
    <s v="PROP"/>
    <s v="R"/>
    <n v="-147"/>
    <n v="-131"/>
    <n v="-268"/>
    <n v="-531"/>
    <n v="-609"/>
    <n v="-587"/>
    <n v="-573"/>
    <n v="-455"/>
    <n v="-132"/>
    <n v="0"/>
    <n v="0"/>
    <n v="0"/>
  </r>
  <r>
    <s v="2025"/>
    <x v="1"/>
    <x v="1"/>
    <x v="1"/>
    <x v="15"/>
    <x v="15"/>
    <x v="40"/>
    <x v="231"/>
    <x v="1241"/>
    <x v="62"/>
    <x v="9"/>
    <s v="015"/>
    <s v="00"/>
    <s v="322000"/>
    <s v="All Other General Fund Proprietary Receipts"/>
    <s v="MAND "/>
    <s v=""/>
    <s v="200403"/>
    <s v="01"/>
    <s v="PROP"/>
    <s v="R"/>
    <n v="-569"/>
    <n v="-506"/>
    <n v="-504"/>
    <n v="-504"/>
    <n v="-504"/>
    <n v="-504"/>
    <n v="-504"/>
    <n v="-504"/>
    <n v="-504"/>
    <n v="-504"/>
    <n v="-504"/>
    <n v="-504"/>
  </r>
  <r>
    <s v="2025"/>
    <x v="1"/>
    <x v="1"/>
    <x v="1"/>
    <x v="15"/>
    <x v="15"/>
    <x v="40"/>
    <x v="231"/>
    <x v="1242"/>
    <x v="62"/>
    <x v="9"/>
    <s v="015"/>
    <s v="00"/>
    <s v="387500"/>
    <s v="Budget Clearing Account (suspense)"/>
    <s v="MAND "/>
    <s v=""/>
    <s v="200403"/>
    <s v="01"/>
    <s v="PROP"/>
    <s v="R"/>
    <n v="1977"/>
    <n v="0"/>
    <n v="0"/>
    <n v="0"/>
    <n v="0"/>
    <n v="0"/>
    <n v="0"/>
    <n v="0"/>
    <n v="0"/>
    <n v="0"/>
    <n v="0"/>
    <n v="0"/>
  </r>
  <r>
    <s v="2025"/>
    <x v="1"/>
    <x v="1"/>
    <x v="1"/>
    <x v="15"/>
    <x v="15"/>
    <x v="40"/>
    <x v="231"/>
    <x v="1243"/>
    <x v="45"/>
    <x v="9"/>
    <s v="015"/>
    <s v="00"/>
    <s v="508010"/>
    <s v="Gifts to the United States for Reduction of the Public Debt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5"/>
    <x v="15"/>
    <x v="40"/>
    <x v="231"/>
    <x v="1244"/>
    <x v="45"/>
    <x v="9"/>
    <s v="015"/>
    <s v="00"/>
    <s v="543210"/>
    <s v="New Installment Agreements, IRS Miscellaneous Retained Fees"/>
    <s v="MAND "/>
    <s v=""/>
    <s v="200403"/>
    <s v="01"/>
    <s v="PROP"/>
    <s v="R"/>
    <n v="-121"/>
    <n v="-133"/>
    <n v="-133"/>
    <n v="-133"/>
    <n v="-133"/>
    <n v="-133"/>
    <n v="-133"/>
    <n v="-133"/>
    <n v="-133"/>
    <n v="-133"/>
    <n v="-133"/>
    <n v="-133"/>
  </r>
  <r>
    <s v="2025"/>
    <x v="1"/>
    <x v="1"/>
    <x v="1"/>
    <x v="15"/>
    <x v="15"/>
    <x v="40"/>
    <x v="231"/>
    <x v="1245"/>
    <x v="45"/>
    <x v="9"/>
    <s v="015"/>
    <s v="00"/>
    <s v="543230"/>
    <s v="Restructured Installment Agreements, IRS Miscellaneous Retained Fees"/>
    <s v="MAND "/>
    <s v=""/>
    <s v="200403"/>
    <s v="01"/>
    <s v="PROP"/>
    <s v="R"/>
    <n v="-63"/>
    <n v="-69"/>
    <n v="-69"/>
    <n v="-69"/>
    <n v="-69"/>
    <n v="-69"/>
    <n v="-69"/>
    <n v="-69"/>
    <n v="-69"/>
    <n v="-69"/>
    <n v="-69"/>
    <n v="-69"/>
  </r>
  <r>
    <s v="2025"/>
    <x v="1"/>
    <x v="1"/>
    <x v="1"/>
    <x v="15"/>
    <x v="15"/>
    <x v="40"/>
    <x v="231"/>
    <x v="1246"/>
    <x v="45"/>
    <x v="9"/>
    <s v="015"/>
    <s v="00"/>
    <s v="543250"/>
    <s v="General User Fees, IRS Miscellaneous Retained Fees"/>
    <s v="MAND "/>
    <s v=""/>
    <s v="200403"/>
    <s v="01"/>
    <s v="PROP"/>
    <s v="R"/>
    <n v="-129"/>
    <n v="-140"/>
    <n v="-139"/>
    <n v="-139"/>
    <n v="-139"/>
    <n v="-139"/>
    <n v="-139"/>
    <n v="-139"/>
    <n v="-139"/>
    <n v="-139"/>
    <n v="-139"/>
    <n v="-139"/>
  </r>
  <r>
    <s v="2025"/>
    <x v="1"/>
    <x v="1"/>
    <x v="1"/>
    <x v="15"/>
    <x v="15"/>
    <x v="40"/>
    <x v="231"/>
    <x v="1247"/>
    <x v="45"/>
    <x v="9"/>
    <s v="015"/>
    <s v="00"/>
    <s v="543270"/>
    <s v="Photocopying and Historical Conservation Easement Fees, IRS Miscellaneous Retained Fees"/>
    <s v="MAND "/>
    <s v=""/>
    <s v="200403"/>
    <s v="01"/>
    <s v="PROP"/>
    <s v="R"/>
    <n v="-1"/>
    <n v="-3"/>
    <n v="-3"/>
    <n v="-3"/>
    <n v="-3"/>
    <n v="-3"/>
    <n v="-3"/>
    <n v="-3"/>
    <n v="-3"/>
    <n v="-3"/>
    <n v="-3"/>
    <n v="-3"/>
  </r>
  <r>
    <s v="2025"/>
    <x v="1"/>
    <x v="1"/>
    <x v="1"/>
    <x v="15"/>
    <x v="15"/>
    <x v="40"/>
    <x v="231"/>
    <x v="1248"/>
    <x v="45"/>
    <x v="9"/>
    <s v="015"/>
    <s v="00"/>
    <s v="544510"/>
    <s v="Non Federal Fee, Debt Collection Fund"/>
    <s v="MAND "/>
    <s v=""/>
    <s v="200403"/>
    <s v="01"/>
    <s v="PROP"/>
    <s v="R"/>
    <n v="-159"/>
    <n v="-171"/>
    <n v="-177"/>
    <n v="-181"/>
    <n v="-184"/>
    <n v="-188"/>
    <n v="-192"/>
    <n v="-195"/>
    <n v="-199"/>
    <n v="-203"/>
    <n v="-207"/>
    <n v="-212"/>
  </r>
  <r>
    <s v="2025"/>
    <x v="1"/>
    <x v="1"/>
    <x v="1"/>
    <x v="15"/>
    <x v="15"/>
    <x v="40"/>
    <x v="231"/>
    <x v="1249"/>
    <x v="63"/>
    <x v="9"/>
    <s v="015"/>
    <s v="00"/>
    <s v="559020"/>
    <s v="Interest, Financial Research Fund"/>
    <s v="MAND"/>
    <s v=""/>
    <s v="200403"/>
    <s v="01"/>
    <s v="PROP"/>
    <s v="R"/>
    <n v="-4"/>
    <n v="-4"/>
    <n v="-3"/>
    <n v="-3"/>
    <n v="-3"/>
    <n v="-3"/>
    <n v="-3"/>
    <n v="-3"/>
    <n v="-3"/>
    <n v="-3"/>
    <n v="-4"/>
    <n v="-4"/>
  </r>
  <r>
    <s v="2025"/>
    <x v="1"/>
    <x v="1"/>
    <x v="1"/>
    <x v="15"/>
    <x v="15"/>
    <x v="40"/>
    <x v="231"/>
    <x v="1250"/>
    <x v="55"/>
    <x v="9"/>
    <s v="015"/>
    <s v="00"/>
    <s v="852440"/>
    <s v="Affordable Housing Allocation, Capital Magnet Fund"/>
    <s v="MAND "/>
    <s v=""/>
    <s v="200403"/>
    <s v="01"/>
    <s v="PROP"/>
    <s v="R"/>
    <n v="-191"/>
    <n v="-117"/>
    <n v="-137"/>
    <n v="-150"/>
    <n v="-162"/>
    <n v="-170"/>
    <n v="-172"/>
    <n v="-175"/>
    <n v="-179"/>
    <n v="-182"/>
    <n v="-186"/>
    <n v="-190"/>
  </r>
  <r>
    <s v="2025"/>
    <x v="1"/>
    <x v="1"/>
    <x v="1"/>
    <x v="16"/>
    <x v="16"/>
    <x v="40"/>
    <x v="182"/>
    <x v="1251"/>
    <x v="63"/>
    <x v="9"/>
    <s v="029"/>
    <s v="00"/>
    <s v="143500"/>
    <s v="General Fund Proprietary Interest Receipts, not Otherwise Classified"/>
    <s v="MAND"/>
    <s v=""/>
    <s v="200403"/>
    <s v="01"/>
    <s v="PROP"/>
    <s v="R"/>
    <n v="-3"/>
    <n v="-8"/>
    <n v="-9"/>
    <n v="-10"/>
    <n v="-11"/>
    <n v="-12"/>
    <n v="-13"/>
    <n v="-14"/>
    <n v="-15"/>
    <n v="-16"/>
    <n v="-17"/>
    <n v="-18"/>
  </r>
  <r>
    <s v="2025"/>
    <x v="1"/>
    <x v="1"/>
    <x v="1"/>
    <x v="16"/>
    <x v="16"/>
    <x v="40"/>
    <x v="182"/>
    <x v="1252"/>
    <x v="36"/>
    <x v="9"/>
    <s v="029"/>
    <s v="00"/>
    <s v="247300"/>
    <s v="Contributions from Military Personnel, Veteran's Educational Assistance Act of 1984"/>
    <s v="MAND "/>
    <s v=""/>
    <s v="200403"/>
    <s v="01"/>
    <s v="PROP"/>
    <s v="R"/>
    <n v="-59"/>
    <n v="-2"/>
    <n v="-2"/>
    <n v="-1"/>
    <n v="0"/>
    <n v="0"/>
    <n v="0"/>
    <n v="0"/>
    <n v="0"/>
    <n v="0"/>
    <n v="0"/>
    <n v="0"/>
  </r>
  <r>
    <s v="2025"/>
    <x v="1"/>
    <x v="1"/>
    <x v="1"/>
    <x v="16"/>
    <x v="16"/>
    <x v="40"/>
    <x v="182"/>
    <x v="1253"/>
    <x v="69"/>
    <x v="9"/>
    <s v="029"/>
    <s v="00"/>
    <s v="273330"/>
    <s v="Housing Downward Reestimates"/>
    <s v="MAND "/>
    <s v=""/>
    <s v="200403"/>
    <s v="01"/>
    <s v="PROP"/>
    <s v="R"/>
    <n v="-565"/>
    <n v="-149"/>
    <n v="0"/>
    <n v="0"/>
    <n v="0"/>
    <n v="0"/>
    <n v="0"/>
    <n v="0"/>
    <n v="0"/>
    <n v="0"/>
    <n v="0"/>
    <n v="0"/>
  </r>
  <r>
    <s v="2025"/>
    <x v="1"/>
    <x v="1"/>
    <x v="1"/>
    <x v="16"/>
    <x v="16"/>
    <x v="40"/>
    <x v="182"/>
    <x v="1254"/>
    <x v="69"/>
    <x v="9"/>
    <s v="029"/>
    <s v="00"/>
    <s v="275110"/>
    <s v="Native American Veteran Housing Loans, Negative Subsidi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16"/>
    <x v="16"/>
    <x v="40"/>
    <x v="182"/>
    <x v="1255"/>
    <x v="69"/>
    <x v="9"/>
    <s v="029"/>
    <s v="00"/>
    <s v="275130"/>
    <s v="Native American Direct Loans, Downward Reestimate of Subsidies"/>
    <s v="MAND "/>
    <s v=""/>
    <s v="200403"/>
    <s v="01"/>
    <s v="PROP"/>
    <s v="R"/>
    <n v="-1"/>
    <n v="-6"/>
    <n v="0"/>
    <n v="0"/>
    <n v="0"/>
    <n v="0"/>
    <n v="0"/>
    <n v="0"/>
    <n v="0"/>
    <n v="0"/>
    <n v="0"/>
    <n v="0"/>
  </r>
  <r>
    <s v="2025"/>
    <x v="1"/>
    <x v="1"/>
    <x v="1"/>
    <x v="16"/>
    <x v="16"/>
    <x v="40"/>
    <x v="182"/>
    <x v="1256"/>
    <x v="69"/>
    <x v="9"/>
    <s v="029"/>
    <s v="00"/>
    <s v="275510"/>
    <s v="Housing Negative Subsidies"/>
    <s v="MAND "/>
    <s v=""/>
    <s v="200403"/>
    <s v="01"/>
    <s v="PROP"/>
    <s v="R"/>
    <n v="-3"/>
    <n v="-68"/>
    <n v="-392"/>
    <n v="-467"/>
    <n v="-389"/>
    <n v="-254"/>
    <n v="-268"/>
    <n v="-290"/>
    <n v="-280"/>
    <n v="-151"/>
    <n v="-146"/>
    <n v="-146"/>
  </r>
  <r>
    <s v="2025"/>
    <x v="1"/>
    <x v="1"/>
    <x v="1"/>
    <x v="16"/>
    <x v="16"/>
    <x v="40"/>
    <x v="182"/>
    <x v="1257"/>
    <x v="62"/>
    <x v="9"/>
    <s v="029"/>
    <s v="00"/>
    <s v="322000"/>
    <s v="All Other General Fund Proprietary Receipts Including Budget Clearing Accounts"/>
    <s v="MAND "/>
    <s v=""/>
    <s v="200403"/>
    <s v="01"/>
    <s v="PROP"/>
    <s v="R"/>
    <n v="-75"/>
    <n v="-55"/>
    <n v="-56"/>
    <n v="-57"/>
    <n v="-58"/>
    <n v="-59"/>
    <n v="-60"/>
    <n v="-61"/>
    <n v="-62"/>
    <n v="-63"/>
    <n v="-64"/>
    <n v="-65"/>
  </r>
  <r>
    <s v="2025"/>
    <x v="1"/>
    <x v="1"/>
    <x v="1"/>
    <x v="16"/>
    <x v="16"/>
    <x v="40"/>
    <x v="182"/>
    <x v="1258"/>
    <x v="57"/>
    <x v="9"/>
    <s v="029"/>
    <s v="00"/>
    <s v="813210"/>
    <s v="NSLI Fund, Premium and Other Receipts"/>
    <s v="MAND "/>
    <s v=""/>
    <s v="200403"/>
    <s v="01"/>
    <s v="PROP"/>
    <s v="R"/>
    <n v="-18"/>
    <n v="-25"/>
    <n v="-18"/>
    <n v="-11"/>
    <n v="-8"/>
    <n v="-4"/>
    <n v="-2"/>
    <n v="-1"/>
    <n v="-1"/>
    <n v="-1"/>
    <n v="-1"/>
    <n v="-1"/>
  </r>
  <r>
    <s v="2025"/>
    <x v="1"/>
    <x v="1"/>
    <x v="1"/>
    <x v="16"/>
    <x v="16"/>
    <x v="40"/>
    <x v="182"/>
    <x v="1259"/>
    <x v="47"/>
    <x v="9"/>
    <s v="029"/>
    <s v="00"/>
    <s v="818010"/>
    <s v="General Post Fund, National Homes, Deposits"/>
    <s v="MAND "/>
    <s v=""/>
    <s v="200403"/>
    <s v="01"/>
    <s v="PROP"/>
    <s v="R"/>
    <n v="-19"/>
    <n v="-21"/>
    <n v="-21"/>
    <n v="-21"/>
    <n v="-21"/>
    <n v="-21"/>
    <n v="-21"/>
    <n v="-21"/>
    <n v="-21"/>
    <n v="-21"/>
    <n v="-21"/>
    <n v="-21"/>
  </r>
  <r>
    <s v="2025"/>
    <x v="1"/>
    <x v="1"/>
    <x v="1"/>
    <x v="17"/>
    <x v="17"/>
    <x v="38"/>
    <x v="124"/>
    <x v="1260"/>
    <x v="63"/>
    <x v="9"/>
    <s v="202"/>
    <s v="00"/>
    <s v="143500"/>
    <s v="General Fund Proprietary Interest Receipts, not Otherwise Classified"/>
    <s v="MAND"/>
    <s v=""/>
    <s v="200403"/>
    <s v="01"/>
    <s v="PROP"/>
    <s v="R"/>
    <n v="-21"/>
    <n v="-20"/>
    <n v="-20"/>
    <n v="-20"/>
    <n v="-21"/>
    <n v="-21"/>
    <n v="-21"/>
    <n v="-21"/>
    <n v="-22"/>
    <n v="-22"/>
    <n v="-22"/>
    <n v="-22"/>
  </r>
  <r>
    <s v="2025"/>
    <x v="1"/>
    <x v="1"/>
    <x v="1"/>
    <x v="17"/>
    <x v="17"/>
    <x v="38"/>
    <x v="124"/>
    <x v="1261"/>
    <x v="62"/>
    <x v="9"/>
    <s v="202"/>
    <s v="00"/>
    <s v="322000"/>
    <s v="All Other General Fund Proprietary Receipts Including Budget Clearing Accounts"/>
    <s v="MAND "/>
    <s v=""/>
    <s v="200403"/>
    <s v="01"/>
    <s v="PROP"/>
    <s v="R"/>
    <n v="-126"/>
    <n v="-256"/>
    <n v="-256"/>
    <n v="-256"/>
    <n v="-256"/>
    <n v="-256"/>
    <n v="-256"/>
    <n v="-256"/>
    <n v="-256"/>
    <n v="-256"/>
    <n v="-256"/>
    <n v="-256"/>
  </r>
  <r>
    <s v="2025"/>
    <x v="1"/>
    <x v="1"/>
    <x v="1"/>
    <x v="17"/>
    <x v="17"/>
    <x v="38"/>
    <x v="124"/>
    <x v="1262"/>
    <x v="29"/>
    <x v="9"/>
    <s v="202"/>
    <s v="00"/>
    <s v="500700"/>
    <s v="Special Recreation Use Fees, Corps of Engineers"/>
    <s v="MAND "/>
    <s v=""/>
    <s v="200403"/>
    <s v="01"/>
    <s v="PROP"/>
    <s v="R"/>
    <n v="-66"/>
    <n v="-56"/>
    <n v="-60"/>
    <n v="-63"/>
    <n v="-63"/>
    <n v="-63"/>
    <n v="-63"/>
    <n v="-63"/>
    <n v="-63"/>
    <n v="-63"/>
    <n v="-63"/>
    <n v="-63"/>
  </r>
  <r>
    <s v="2025"/>
    <x v="1"/>
    <x v="1"/>
    <x v="1"/>
    <x v="17"/>
    <x v="17"/>
    <x v="38"/>
    <x v="124"/>
    <x v="1263"/>
    <x v="9"/>
    <x v="9"/>
    <s v="202"/>
    <s v="00"/>
    <s v="509000"/>
    <s v="Receipts from Leases of Lands Acquired for Flood Control, Navigation, and Allied Purposes"/>
    <s v="MAND "/>
    <s v=""/>
    <s v="200403"/>
    <s v="01"/>
    <s v="PROP"/>
    <s v="R"/>
    <n v="-20"/>
    <n v="-15"/>
    <n v="-15"/>
    <n v="-15"/>
    <n v="-15"/>
    <n v="-15"/>
    <n v="-15"/>
    <n v="-15"/>
    <n v="-15"/>
    <n v="-15"/>
    <n v="-15"/>
    <n v="-15"/>
  </r>
  <r>
    <s v="2025"/>
    <x v="1"/>
    <x v="1"/>
    <x v="1"/>
    <x v="17"/>
    <x v="17"/>
    <x v="38"/>
    <x v="124"/>
    <x v="1264"/>
    <x v="9"/>
    <x v="9"/>
    <s v="202"/>
    <s v="00"/>
    <s v="549310"/>
    <s v="User Fees, Fund for Non-Federal Use of Disposal Facilities"/>
    <s v="MAND "/>
    <s v=""/>
    <s v="200403"/>
    <s v="01"/>
    <s v="PROP"/>
    <s v="R"/>
    <n v="-2"/>
    <n v="-1"/>
    <n v="-1"/>
    <n v="-1"/>
    <n v="-1"/>
    <n v="-1"/>
    <n v="-1"/>
    <n v="-1"/>
    <n v="-1"/>
    <n v="-1"/>
    <n v="-1"/>
    <n v="-1"/>
  </r>
  <r>
    <s v="2025"/>
    <x v="1"/>
    <x v="1"/>
    <x v="1"/>
    <x v="17"/>
    <x v="17"/>
    <x v="38"/>
    <x v="124"/>
    <x v="1265"/>
    <x v="29"/>
    <x v="9"/>
    <s v="202"/>
    <s v="00"/>
    <s v="557010"/>
    <s v="Fees, Interagency America the Beautiful Pass Revenues"/>
    <s v="MAND "/>
    <s v=""/>
    <s v="200403"/>
    <s v="01"/>
    <s v="PROP"/>
    <s v="R"/>
    <n v="-2"/>
    <n v="-2"/>
    <n v="-2"/>
    <n v="-2"/>
    <n v="-2"/>
    <n v="-2"/>
    <n v="-2"/>
    <n v="-2"/>
    <n v="-2"/>
    <n v="-2"/>
    <n v="-2"/>
    <n v="-2"/>
  </r>
  <r>
    <s v="2025"/>
    <x v="1"/>
    <x v="1"/>
    <x v="1"/>
    <x v="17"/>
    <x v="17"/>
    <x v="38"/>
    <x v="124"/>
    <x v="1266"/>
    <x v="29"/>
    <x v="9"/>
    <s v="202"/>
    <s v="00"/>
    <s v="560710"/>
    <s v="Fees, Special Use Permit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7"/>
    <x v="17"/>
    <x v="38"/>
    <x v="124"/>
    <x v="1267"/>
    <x v="9"/>
    <x v="9"/>
    <s v="202"/>
    <s v="00"/>
    <s v="886210"/>
    <s v="Contributions, Rivers and Harbors, Other Than Port and Harbor User Fees"/>
    <s v="MAND "/>
    <s v=""/>
    <s v="200403"/>
    <s v="01"/>
    <s v="PROP"/>
    <s v="R"/>
    <n v="-822"/>
    <n v="-711"/>
    <n v="-711"/>
    <n v="-708"/>
    <n v="-710"/>
    <n v="-710"/>
    <n v="-725"/>
    <n v="-725"/>
    <n v="-725"/>
    <n v="-725"/>
    <n v="-766"/>
    <n v="-766"/>
  </r>
  <r>
    <s v="2025"/>
    <x v="1"/>
    <x v="1"/>
    <x v="1"/>
    <x v="18"/>
    <x v="18"/>
    <x v="1"/>
    <x v="261"/>
    <x v="1268"/>
    <x v="47"/>
    <x v="9"/>
    <s v="200"/>
    <s v="15"/>
    <s v="856910"/>
    <s v="Contributions, American Battle Monuments Commission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8"/>
    <x v="18"/>
    <x v="14"/>
    <x v="183"/>
    <x v="1269"/>
    <x v="57"/>
    <x v="9"/>
    <s v="200"/>
    <s v="20"/>
    <s v="852240"/>
    <s v="Other Receipts, Armed Forces Retirement Home"/>
    <s v="MAND "/>
    <s v=""/>
    <s v="200403"/>
    <s v="01"/>
    <s v="PROP"/>
    <s v="R"/>
    <n v="-15"/>
    <n v="-16"/>
    <n v="-16"/>
    <n v="-17"/>
    <n v="-17"/>
    <n v="-17"/>
    <n v="-18"/>
    <n v="-18"/>
    <n v="-18"/>
    <n v="-19"/>
    <n v="-19"/>
    <n v="-19"/>
  </r>
  <r>
    <s v="2025"/>
    <x v="1"/>
    <x v="1"/>
    <x v="1"/>
    <x v="18"/>
    <x v="18"/>
    <x v="14"/>
    <x v="183"/>
    <x v="1270"/>
    <x v="57"/>
    <x v="9"/>
    <s v="200"/>
    <s v="20"/>
    <s v="852260"/>
    <s v="Property Sales/Leases, Armed Forces Retirement Home"/>
    <s v="MAND "/>
    <s v=""/>
    <s v="200403"/>
    <s v="01"/>
    <s v="PROP"/>
    <s v="R"/>
    <n v="-3"/>
    <n v="-3"/>
    <n v="-3"/>
    <n v="-3"/>
    <n v="-3"/>
    <n v="-3"/>
    <n v="-3"/>
    <n v="-3"/>
    <n v="-3"/>
    <n v="-3"/>
    <n v="-3"/>
    <n v="-3"/>
  </r>
  <r>
    <s v="2025"/>
    <x v="1"/>
    <x v="1"/>
    <x v="1"/>
    <x v="18"/>
    <x v="18"/>
    <x v="2"/>
    <x v="262"/>
    <x v="1271"/>
    <x v="47"/>
    <x v="9"/>
    <s v="200"/>
    <s v="25"/>
    <s v="560210"/>
    <s v="Concessions Fees, Army National Military Cemeteri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18"/>
    <x v="18"/>
    <x v="32"/>
    <x v="259"/>
    <x v="1272"/>
    <x v="29"/>
    <x v="9"/>
    <s v="200"/>
    <s v="30"/>
    <s v="509500"/>
    <s v="Sales of Hunting and Fishing Permits, Military Reservations"/>
    <s v="MAND "/>
    <s v=""/>
    <s v="200403"/>
    <s v="01"/>
    <s v="PROP"/>
    <s v="R"/>
    <n v="-7"/>
    <n v="-4"/>
    <n v="-4"/>
    <n v="-3"/>
    <n v="-3"/>
    <n v="-3"/>
    <n v="-3"/>
    <n v="-3"/>
    <n v="-3"/>
    <n v="-3"/>
    <n v="-3"/>
    <n v="-3"/>
  </r>
  <r>
    <s v="2025"/>
    <x v="1"/>
    <x v="1"/>
    <x v="1"/>
    <x v="19"/>
    <x v="19"/>
    <x v="38"/>
    <x v="126"/>
    <x v="1273"/>
    <x v="63"/>
    <x v="9"/>
    <s v="020"/>
    <s v="00"/>
    <s v="143500"/>
    <s v="General Fund Proprietary Interest Receipts, not Otherwise Classifie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19"/>
    <x v="19"/>
    <x v="38"/>
    <x v="126"/>
    <x v="1274"/>
    <x v="9"/>
    <x v="9"/>
    <s v="020"/>
    <s v="00"/>
    <s v="268330"/>
    <s v="Water Infrastructure Finance and Innovation Downward Reestimate Receipt Account"/>
    <s v="MAND "/>
    <s v=""/>
    <s v="200403"/>
    <s v="01"/>
    <s v="PROP"/>
    <s v="R"/>
    <n v="-52"/>
    <n v="-18"/>
    <n v="0"/>
    <n v="0"/>
    <n v="0"/>
    <n v="0"/>
    <n v="0"/>
    <n v="0"/>
    <n v="0"/>
    <n v="0"/>
    <n v="0"/>
    <n v="0"/>
  </r>
  <r>
    <s v="2025"/>
    <x v="1"/>
    <x v="1"/>
    <x v="1"/>
    <x v="19"/>
    <x v="19"/>
    <x v="38"/>
    <x v="126"/>
    <x v="1275"/>
    <x v="62"/>
    <x v="9"/>
    <s v="020"/>
    <s v="00"/>
    <s v="322000"/>
    <s v="All Other General Fund Proprietary Receipts Including Budget Clearing Accounts"/>
    <s v="MAND "/>
    <s v=""/>
    <s v="200403"/>
    <s v="01"/>
    <s v="PROP"/>
    <s v="R"/>
    <n v="10"/>
    <n v="-1"/>
    <n v="-1"/>
    <n v="-1"/>
    <n v="-1"/>
    <n v="-1"/>
    <n v="-1"/>
    <n v="-1"/>
    <n v="-1"/>
    <n v="-1"/>
    <n v="-1"/>
    <n v="-1"/>
  </r>
  <r>
    <s v="2025"/>
    <x v="1"/>
    <x v="1"/>
    <x v="1"/>
    <x v="19"/>
    <x v="19"/>
    <x v="38"/>
    <x v="126"/>
    <x v="1276"/>
    <x v="31"/>
    <x v="9"/>
    <s v="020"/>
    <s v="00"/>
    <s v="322900"/>
    <s v="Cellulosic Biofuel Waiver Credits, Renewal Fuel Program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5"/>
    <x v="1"/>
    <x v="1"/>
    <x v="1"/>
    <x v="19"/>
    <x v="19"/>
    <x v="38"/>
    <x v="126"/>
    <x v="1277"/>
    <x v="31"/>
    <x v="10"/>
    <s v="020"/>
    <s v="00"/>
    <s v="529500"/>
    <s v="Environmental Services"/>
    <s v="MAND "/>
    <s v=""/>
    <s v="200403"/>
    <s v="01"/>
    <s v="OG"/>
    <s v="R"/>
    <n v="-32"/>
    <n v="-32"/>
    <n v="-32"/>
    <n v="-32"/>
    <n v="-32"/>
    <n v="-32"/>
    <n v="-32"/>
    <n v="-32"/>
    <n v="-32"/>
    <n v="-32"/>
    <n v="-32"/>
    <n v="-32"/>
  </r>
  <r>
    <s v="2025"/>
    <x v="1"/>
    <x v="1"/>
    <x v="1"/>
    <x v="19"/>
    <x v="19"/>
    <x v="38"/>
    <x v="126"/>
    <x v="1278"/>
    <x v="31"/>
    <x v="9"/>
    <s v="020"/>
    <s v="00"/>
    <s v="814540"/>
    <s v="Recoveries, Hazardous Substance Superfund"/>
    <s v="MAND "/>
    <s v=""/>
    <s v="200403"/>
    <s v="01"/>
    <s v="PROP"/>
    <s v="R"/>
    <n v="-60"/>
    <n v="-60"/>
    <n v="-60"/>
    <n v="-60"/>
    <n v="-60"/>
    <n v="-60"/>
    <n v="-60"/>
    <n v="-60"/>
    <n v="-60"/>
    <n v="-60"/>
    <n v="-60"/>
    <n v="-60"/>
  </r>
  <r>
    <s v="2025"/>
    <x v="1"/>
    <x v="1"/>
    <x v="1"/>
    <x v="19"/>
    <x v="19"/>
    <x v="38"/>
    <x v="126"/>
    <x v="1279"/>
    <x v="31"/>
    <x v="9"/>
    <s v="020"/>
    <s v="00"/>
    <s v="814560"/>
    <s v="Future Clean Up Cost Settlements, Hazardous Substance Superfund Trust Fund"/>
    <s v="MAND "/>
    <s v=""/>
    <s v="200403"/>
    <s v="01"/>
    <s v="PROP"/>
    <s v="R"/>
    <n v="-178"/>
    <n v="-350"/>
    <n v="-350"/>
    <n v="-350"/>
    <n v="-350"/>
    <n v="-350"/>
    <n v="-350"/>
    <n v="-350"/>
    <n v="-350"/>
    <n v="-350"/>
    <n v="-350"/>
    <n v="-350"/>
  </r>
  <r>
    <s v="2025"/>
    <x v="1"/>
    <x v="1"/>
    <x v="1"/>
    <x v="21"/>
    <x v="21"/>
    <x v="35"/>
    <x v="236"/>
    <x v="1280"/>
    <x v="62"/>
    <x v="9"/>
    <s v="023"/>
    <s v="00"/>
    <s v="322000"/>
    <s v="All Other General Fund Proprietary Receipts Including Budget Clearing Accounts"/>
    <s v="MAND "/>
    <s v=""/>
    <s v="200403"/>
    <s v="01"/>
    <s v="PROP"/>
    <s v="R"/>
    <n v="-26"/>
    <n v="0"/>
    <n v="0"/>
    <n v="0"/>
    <n v="0"/>
    <n v="0"/>
    <n v="0"/>
    <n v="0"/>
    <n v="0"/>
    <n v="0"/>
    <n v="0"/>
    <n v="0"/>
  </r>
  <r>
    <s v="2025"/>
    <x v="1"/>
    <x v="1"/>
    <x v="1"/>
    <x v="21"/>
    <x v="21"/>
    <x v="35"/>
    <x v="236"/>
    <x v="1281"/>
    <x v="23"/>
    <x v="12"/>
    <s v="023"/>
    <s v="00"/>
    <s v="384000"/>
    <s v="Real Property Disposal, GSA"/>
    <s v="MAND "/>
    <s v=""/>
    <s v="134003"/>
    <s v="01"/>
    <s v="PROP"/>
    <s v="R"/>
    <n v="0"/>
    <n v="0"/>
    <n v="0"/>
    <n v="0"/>
    <n v="0"/>
    <n v="0"/>
    <n v="0"/>
    <n v="0"/>
    <n v="0"/>
    <n v="-1"/>
    <n v="-1"/>
    <n v="-1"/>
  </r>
  <r>
    <s v="2025"/>
    <x v="1"/>
    <x v="1"/>
    <x v="1"/>
    <x v="21"/>
    <x v="21"/>
    <x v="35"/>
    <x v="236"/>
    <x v="1282"/>
    <x v="23"/>
    <x v="9"/>
    <s v="023"/>
    <s v="00"/>
    <s v="500520"/>
    <s v="Land and Water Conservation Fund, Surplus Property Sales"/>
    <s v="MAND "/>
    <s v=""/>
    <s v="200403"/>
    <s v="01"/>
    <s v="PROP"/>
    <s v="R"/>
    <n v="-29"/>
    <n v="-6"/>
    <n v="-6"/>
    <n v="-6"/>
    <n v="-6"/>
    <n v="-6"/>
    <n v="-6"/>
    <n v="-6"/>
    <n v="-6"/>
    <n v="-6"/>
    <n v="-6"/>
    <n v="-6"/>
  </r>
  <r>
    <s v="2025"/>
    <x v="1"/>
    <x v="1"/>
    <x v="1"/>
    <x v="21"/>
    <x v="21"/>
    <x v="35"/>
    <x v="236"/>
    <x v="1283"/>
    <x v="23"/>
    <x v="9"/>
    <s v="023"/>
    <s v="00"/>
    <s v="525000"/>
    <s v="Recoveries of Transportation Charges"/>
    <s v="MAND "/>
    <s v=""/>
    <s v="200403"/>
    <s v="01"/>
    <s v="PROP"/>
    <s v="R"/>
    <n v="8"/>
    <n v="-4"/>
    <n v="-13"/>
    <n v="-13"/>
    <n v="-13"/>
    <n v="-13"/>
    <n v="-13"/>
    <n v="-13"/>
    <n v="-13"/>
    <n v="-13"/>
    <n v="-13"/>
    <n v="-13"/>
  </r>
  <r>
    <s v="2025"/>
    <x v="1"/>
    <x v="1"/>
    <x v="1"/>
    <x v="21"/>
    <x v="21"/>
    <x v="35"/>
    <x v="236"/>
    <x v="1284"/>
    <x v="23"/>
    <x v="9"/>
    <s v="023"/>
    <s v="00"/>
    <s v="525410"/>
    <s v="Receipts of Rent, Leases and Lease Payments for Government Owned Real Property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5"/>
    <x v="1"/>
    <x v="1"/>
    <x v="1"/>
    <x v="21"/>
    <x v="21"/>
    <x v="35"/>
    <x v="236"/>
    <x v="1285"/>
    <x v="23"/>
    <x v="9"/>
    <s v="023"/>
    <s v="00"/>
    <s v="525420"/>
    <s v="Other Receipts, Surplus Real and Related Personal Property"/>
    <s v="MAND "/>
    <s v=""/>
    <s v="200403"/>
    <s v="01"/>
    <s v="PROP"/>
    <s v="R"/>
    <n v="-34"/>
    <n v="-8"/>
    <n v="-8"/>
    <n v="-8"/>
    <n v="-8"/>
    <n v="-8"/>
    <n v="-8"/>
    <n v="-8"/>
    <n v="-8"/>
    <n v="-8"/>
    <n v="-8"/>
    <n v="-8"/>
  </r>
  <r>
    <s v="2025"/>
    <x v="1"/>
    <x v="1"/>
    <x v="1"/>
    <x v="21"/>
    <x v="21"/>
    <x v="35"/>
    <x v="236"/>
    <x v="1286"/>
    <x v="23"/>
    <x v="9"/>
    <s v="023"/>
    <s v="00"/>
    <s v="525430"/>
    <s v="Transfers of Surplus Real and Related Personal Property Receipts"/>
    <s v="MAND "/>
    <s v=""/>
    <s v="200403"/>
    <s v="01"/>
    <s v="PROP"/>
    <s v="R"/>
    <n v="29"/>
    <n v="6"/>
    <n v="6"/>
    <n v="6"/>
    <n v="6"/>
    <n v="6"/>
    <n v="6"/>
    <n v="6"/>
    <n v="6"/>
    <n v="6"/>
    <n v="6"/>
    <n v="6"/>
  </r>
  <r>
    <s v="2025"/>
    <x v="1"/>
    <x v="1"/>
    <x v="1"/>
    <x v="21"/>
    <x v="21"/>
    <x v="35"/>
    <x v="236"/>
    <x v="1287"/>
    <x v="23"/>
    <x v="12"/>
    <s v="023"/>
    <s v="00"/>
    <s v="559410"/>
    <s v="Asset Proceeds, Asset Proceeds and Space Management Fund"/>
    <s v="MAND "/>
    <s v=""/>
    <s v="134003"/>
    <s v="01"/>
    <s v="PROP"/>
    <s v="R"/>
    <n v="-41"/>
    <n v="-307"/>
    <n v="0"/>
    <n v="0"/>
    <n v="0"/>
    <n v="0"/>
    <n v="0"/>
    <n v="0"/>
    <n v="0"/>
    <n v="0"/>
    <n v="0"/>
    <n v="0"/>
  </r>
  <r>
    <s v="2025"/>
    <x v="1"/>
    <x v="1"/>
    <x v="1"/>
    <x v="22"/>
    <x v="22"/>
    <x v="6"/>
    <x v="141"/>
    <x v="1288"/>
    <x v="49"/>
    <x v="9"/>
    <s v="184"/>
    <s v="05"/>
    <s v="272430"/>
    <s v="Foreign Military Financing, Downward Reestimates of Subsidies"/>
    <s v="MAND "/>
    <s v=""/>
    <s v="200403"/>
    <s v="01"/>
    <s v="PROP"/>
    <s v="R"/>
    <n v="-219"/>
    <n v="-85"/>
    <n v="0"/>
    <n v="0"/>
    <n v="0"/>
    <n v="0"/>
    <n v="0"/>
    <n v="0"/>
    <n v="0"/>
    <n v="0"/>
    <n v="0"/>
    <n v="0"/>
  </r>
  <r>
    <s v="2025"/>
    <x v="1"/>
    <x v="1"/>
    <x v="1"/>
    <x v="22"/>
    <x v="22"/>
    <x v="27"/>
    <x v="143"/>
    <x v="1289"/>
    <x v="63"/>
    <x v="9"/>
    <s v="184"/>
    <s v="15"/>
    <s v="143500"/>
    <s v="General Fund Proprietary Interest Receipts, not Otherwise Classifie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0"/>
  </r>
  <r>
    <s v="2025"/>
    <x v="1"/>
    <x v="1"/>
    <x v="1"/>
    <x v="22"/>
    <x v="22"/>
    <x v="27"/>
    <x v="143"/>
    <x v="1290"/>
    <x v="41"/>
    <x v="9"/>
    <s v="184"/>
    <s v="15"/>
    <s v="267630"/>
    <s v="Downward Reestimates, MENA Loan Guarantee Program"/>
    <s v="MAND "/>
    <s v=""/>
    <s v="200403"/>
    <s v="01"/>
    <s v="PROP"/>
    <s v="R"/>
    <n v="-484"/>
    <n v="0"/>
    <n v="0"/>
    <n v="0"/>
    <n v="0"/>
    <n v="0"/>
    <n v="0"/>
    <n v="0"/>
    <n v="0"/>
    <n v="0"/>
    <n v="0"/>
    <n v="0"/>
  </r>
  <r>
    <s v="2025"/>
    <x v="1"/>
    <x v="1"/>
    <x v="1"/>
    <x v="22"/>
    <x v="22"/>
    <x v="27"/>
    <x v="143"/>
    <x v="1291"/>
    <x v="41"/>
    <x v="9"/>
    <s v="184"/>
    <s v="15"/>
    <s v="272530"/>
    <s v="Loan Guarantees to Israel, Downward Reestimates of Subsidies"/>
    <s v="MAND "/>
    <s v=""/>
    <s v="200403"/>
    <s v="01"/>
    <s v="PROP"/>
    <s v="R"/>
    <n v="-151"/>
    <n v="-274"/>
    <n v="0"/>
    <n v="0"/>
    <n v="0"/>
    <n v="0"/>
    <n v="0"/>
    <n v="0"/>
    <n v="0"/>
    <n v="0"/>
    <n v="0"/>
    <n v="0"/>
  </r>
  <r>
    <s v="2025"/>
    <x v="1"/>
    <x v="1"/>
    <x v="1"/>
    <x v="22"/>
    <x v="22"/>
    <x v="27"/>
    <x v="143"/>
    <x v="1292"/>
    <x v="62"/>
    <x v="9"/>
    <s v="184"/>
    <s v="15"/>
    <s v="322000"/>
    <s v="All Other General Fund Proprietary Receipts Including Budget Clearing Accounts"/>
    <s v="MAND "/>
    <s v=""/>
    <s v="200403"/>
    <s v="01"/>
    <s v="PROP"/>
    <s v="R"/>
    <n v="-20"/>
    <n v="0"/>
    <n v="0"/>
    <n v="0"/>
    <n v="0"/>
    <n v="0"/>
    <n v="0"/>
    <n v="0"/>
    <n v="0"/>
    <n v="0"/>
    <n v="0"/>
    <n v="0"/>
  </r>
  <r>
    <s v="2025"/>
    <x v="1"/>
    <x v="1"/>
    <x v="1"/>
    <x v="22"/>
    <x v="22"/>
    <x v="27"/>
    <x v="143"/>
    <x v="1293"/>
    <x v="41"/>
    <x v="9"/>
    <s v="184"/>
    <s v="15"/>
    <s v="882410"/>
    <s v="Gifts and Donations, Agency for International Development"/>
    <s v="MAND "/>
    <s v=""/>
    <s v="200403"/>
    <s v="01"/>
    <s v="PROP"/>
    <s v="R"/>
    <n v="-65"/>
    <n v="-65"/>
    <n v="-65"/>
    <n v="-65"/>
    <n v="-65"/>
    <n v="-65"/>
    <n v="-65"/>
    <n v="-65"/>
    <n v="-65"/>
    <n v="-65"/>
    <n v="-65"/>
    <n v="-65"/>
  </r>
  <r>
    <s v="2025"/>
    <x v="1"/>
    <x v="1"/>
    <x v="1"/>
    <x v="22"/>
    <x v="22"/>
    <x v="27"/>
    <x v="143"/>
    <x v="1294"/>
    <x v="41"/>
    <x v="9"/>
    <s v="184"/>
    <s v="15"/>
    <s v="997100"/>
    <s v="Miscellaneous Trust Funds, AID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2"/>
    <x v="22"/>
    <x v="29"/>
    <x v="145"/>
    <x v="1295"/>
    <x v="41"/>
    <x v="9"/>
    <s v="184"/>
    <s v="22"/>
    <s v="268730"/>
    <s v="Urban and Environmental Credit Program, Downward Reestimates of Subsidies"/>
    <s v="MAND "/>
    <s v=""/>
    <s v="200403"/>
    <s v="01"/>
    <s v="PROP"/>
    <s v="R"/>
    <n v="0"/>
    <n v="-9"/>
    <n v="0"/>
    <n v="0"/>
    <n v="0"/>
    <n v="0"/>
    <n v="0"/>
    <n v="0"/>
    <n v="0"/>
    <n v="0"/>
    <n v="0"/>
    <n v="0"/>
  </r>
  <r>
    <s v="2025"/>
    <x v="1"/>
    <x v="1"/>
    <x v="1"/>
    <x v="22"/>
    <x v="22"/>
    <x v="29"/>
    <x v="145"/>
    <x v="1296"/>
    <x v="41"/>
    <x v="9"/>
    <s v="184"/>
    <s v="22"/>
    <s v="268830"/>
    <s v="Insurance of Debt, Downward Reestimates"/>
    <s v="MAND "/>
    <s v=""/>
    <s v="200403"/>
    <s v="01"/>
    <s v="PROP"/>
    <s v="R"/>
    <n v="0"/>
    <n v="-17"/>
    <n v="0"/>
    <n v="0"/>
    <n v="0"/>
    <n v="0"/>
    <n v="0"/>
    <n v="0"/>
    <n v="0"/>
    <n v="0"/>
    <n v="0"/>
    <n v="0"/>
  </r>
  <r>
    <s v="2025"/>
    <x v="1"/>
    <x v="1"/>
    <x v="1"/>
    <x v="22"/>
    <x v="22"/>
    <x v="29"/>
    <x v="145"/>
    <x v="1297"/>
    <x v="41"/>
    <x v="9"/>
    <s v="184"/>
    <s v="22"/>
    <s v="268930"/>
    <s v="United States International Development Finance Corporation Loans, Downward Reestimates of Subsidy"/>
    <s v="MAND "/>
    <s v=""/>
    <s v="200403"/>
    <s v="01"/>
    <s v="PROP"/>
    <s v="R"/>
    <n v="-393"/>
    <n v="-555"/>
    <n v="0"/>
    <n v="0"/>
    <n v="0"/>
    <n v="0"/>
    <n v="0"/>
    <n v="0"/>
    <n v="0"/>
    <n v="0"/>
    <n v="0"/>
    <n v="0"/>
  </r>
  <r>
    <s v="2025"/>
    <x v="1"/>
    <x v="1"/>
    <x v="1"/>
    <x v="22"/>
    <x v="22"/>
    <x v="0"/>
    <x v="146"/>
    <x v="1298"/>
    <x v="62"/>
    <x v="9"/>
    <s v="184"/>
    <s v="35"/>
    <s v="388044"/>
    <s v="All Other General Fund Proprietary Receipts Including Budget Clearing Accounts"/>
    <s v="MAND "/>
    <s v=""/>
    <s v="200403"/>
    <s v="01"/>
    <s v="PROP"/>
    <s v="R"/>
    <n v="1"/>
    <n v="0"/>
    <n v="0"/>
    <n v="0"/>
    <n v="0"/>
    <n v="0"/>
    <n v="0"/>
    <n v="0"/>
    <n v="0"/>
    <n v="0"/>
    <n v="0"/>
    <n v="-1"/>
  </r>
  <r>
    <s v="2025"/>
    <x v="1"/>
    <x v="1"/>
    <x v="1"/>
    <x v="22"/>
    <x v="22"/>
    <x v="0"/>
    <x v="146"/>
    <x v="1299"/>
    <x v="41"/>
    <x v="9"/>
    <s v="184"/>
    <s v="35"/>
    <s v="997200"/>
    <s v="Miscellaneous Trust Funds, Peace Corps"/>
    <s v="MAND "/>
    <s v=""/>
    <s v="200403"/>
    <s v="01"/>
    <s v="PROP"/>
    <s v="R"/>
    <n v="0"/>
    <n v="-3"/>
    <n v="-3"/>
    <n v="-3"/>
    <n v="-3"/>
    <n v="-3"/>
    <n v="-3"/>
    <n v="-3"/>
    <n v="-3"/>
    <n v="-3"/>
    <n v="-3"/>
    <n v="-3"/>
  </r>
  <r>
    <s v="2025"/>
    <x v="1"/>
    <x v="1"/>
    <x v="1"/>
    <x v="22"/>
    <x v="22"/>
    <x v="36"/>
    <x v="263"/>
    <x v="1300"/>
    <x v="41"/>
    <x v="9"/>
    <s v="184"/>
    <s v="40"/>
    <s v="824310"/>
    <s v="Gifts and Contributions, Inter-American Foundation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2"/>
    <x v="22"/>
    <x v="9"/>
    <x v="147"/>
    <x v="1301"/>
    <x v="41"/>
    <x v="9"/>
    <s v="184"/>
    <s v="50"/>
    <s v="823910"/>
    <s v="Gifts and Donations, African Development Foundation"/>
    <s v="MAND "/>
    <s v=""/>
    <s v="200403"/>
    <s v="01"/>
    <s v="PROP"/>
    <s v="R"/>
    <n v="-6"/>
    <n v="-8"/>
    <n v="-8"/>
    <n v="-8"/>
    <n v="-8"/>
    <n v="-8"/>
    <n v="-8"/>
    <n v="-8"/>
    <n v="-8"/>
    <n v="-8"/>
    <n v="-8"/>
    <n v="-8"/>
  </r>
  <r>
    <s v="2025"/>
    <x v="1"/>
    <x v="1"/>
    <x v="1"/>
    <x v="22"/>
    <x v="22"/>
    <x v="10"/>
    <x v="148"/>
    <x v="1302"/>
    <x v="50"/>
    <x v="9"/>
    <s v="184"/>
    <s v="70"/>
    <s v="824210"/>
    <s v="Deposits, Advances, Foreign Military Sales Trust Fund"/>
    <s v="MAND "/>
    <s v=""/>
    <s v="200403"/>
    <s v="01"/>
    <s v="PROP"/>
    <s v="R"/>
    <n v="-52678"/>
    <n v="-41415"/>
    <n v="-42629"/>
    <n v="-43843"/>
    <n v="-45057"/>
    <n v="-46271"/>
    <n v="-47485"/>
    <n v="-48699"/>
    <n v="-49913"/>
    <n v="-51127"/>
    <n v="-52341"/>
    <n v="-53555"/>
  </r>
  <r>
    <s v="2025"/>
    <x v="1"/>
    <x v="1"/>
    <x v="1"/>
    <x v="23"/>
    <x v="23"/>
    <x v="38"/>
    <x v="149"/>
    <x v="1303"/>
    <x v="62"/>
    <x v="9"/>
    <s v="026"/>
    <s v="00"/>
    <s v="322000"/>
    <s v="All Other General Fund Proprietary Receipts Including Budget Clearing Accounts"/>
    <s v="MAND "/>
    <s v=""/>
    <s v="200403"/>
    <s v="01"/>
    <s v="PROP"/>
    <s v="R"/>
    <n v="-4"/>
    <n v="-4"/>
    <n v="-4"/>
    <n v="-4"/>
    <n v="-4"/>
    <n v="-4"/>
    <n v="-4"/>
    <n v="-4"/>
    <n v="-4"/>
    <n v="-4"/>
    <n v="-4"/>
    <n v="-4"/>
  </r>
  <r>
    <s v="2025"/>
    <x v="1"/>
    <x v="1"/>
    <x v="1"/>
    <x v="24"/>
    <x v="24"/>
    <x v="38"/>
    <x v="150"/>
    <x v="1304"/>
    <x v="62"/>
    <x v="9"/>
    <s v="422"/>
    <s v="00"/>
    <s v="320000"/>
    <s v="Collections of Receivables from Canceled Accoun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4"/>
    <x v="24"/>
    <x v="38"/>
    <x v="150"/>
    <x v="1305"/>
    <x v="62"/>
    <x v="9"/>
    <s v="422"/>
    <s v="00"/>
    <s v="322000"/>
    <s v="All Other General Fund Proprietary Receipts Including Budget Clearing Accounts"/>
    <s v="MAND "/>
    <s v=""/>
    <s v="200403"/>
    <s v="01"/>
    <s v="PROP"/>
    <s v="R"/>
    <n v="-3"/>
    <n v="-5"/>
    <n v="-5"/>
    <n v="-5"/>
    <n v="-5"/>
    <n v="-5"/>
    <n v="-5"/>
    <n v="-5"/>
    <n v="-5"/>
    <n v="-5"/>
    <n v="-5"/>
    <n v="-5"/>
  </r>
  <r>
    <s v="2025"/>
    <x v="1"/>
    <x v="1"/>
    <x v="1"/>
    <x v="24"/>
    <x v="24"/>
    <x v="38"/>
    <x v="150"/>
    <x v="1306"/>
    <x v="19"/>
    <x v="9"/>
    <s v="422"/>
    <s v="00"/>
    <s v="896010"/>
    <s v="Donations, National Science Foundation"/>
    <s v="MAND "/>
    <s v=""/>
    <s v="200403"/>
    <s v="01"/>
    <s v="PROP"/>
    <s v="R"/>
    <n v="-28"/>
    <n v="-40"/>
    <n v="-40"/>
    <n v="-40"/>
    <n v="-40"/>
    <n v="-40"/>
    <n v="-40"/>
    <n v="-40"/>
    <n v="-40"/>
    <n v="-40"/>
    <n v="-40"/>
    <n v="-40"/>
  </r>
  <r>
    <s v="2025"/>
    <x v="1"/>
    <x v="1"/>
    <x v="1"/>
    <x v="25"/>
    <x v="25"/>
    <x v="38"/>
    <x v="151"/>
    <x v="1307"/>
    <x v="62"/>
    <x v="9"/>
    <s v="027"/>
    <s v="00"/>
    <s v="322000"/>
    <s v="All Other General Fund Proprietary Receipts Including Budget Clearing Accounts"/>
    <s v="MAND "/>
    <s v=""/>
    <s v="200403"/>
    <s v="01"/>
    <s v="PROP"/>
    <s v="R"/>
    <n v="-5"/>
    <n v="-2"/>
    <n v="-2"/>
    <n v="-2"/>
    <n v="-2"/>
    <n v="-2"/>
    <n v="-2"/>
    <n v="-2"/>
    <n v="-2"/>
    <n v="-2"/>
    <n v="-2"/>
    <n v="-2"/>
  </r>
  <r>
    <s v="2025"/>
    <x v="1"/>
    <x v="1"/>
    <x v="1"/>
    <x v="26"/>
    <x v="26"/>
    <x v="38"/>
    <x v="152"/>
    <x v="1308"/>
    <x v="26"/>
    <x v="9"/>
    <s v="028"/>
    <s v="00"/>
    <s v="272130"/>
    <s v="Disaster Loan Program, Downward Reestimates of Subsidies"/>
    <s v="MAND "/>
    <s v=""/>
    <s v="200403"/>
    <s v="01"/>
    <s v="PROP"/>
    <s v="R"/>
    <n v="-482"/>
    <n v="-468"/>
    <n v="0"/>
    <n v="0"/>
    <n v="0"/>
    <n v="0"/>
    <n v="0"/>
    <n v="0"/>
    <n v="0"/>
    <n v="0"/>
    <n v="0"/>
    <n v="0"/>
  </r>
  <r>
    <s v="2025"/>
    <x v="1"/>
    <x v="1"/>
    <x v="1"/>
    <x v="26"/>
    <x v="26"/>
    <x v="38"/>
    <x v="152"/>
    <x v="1309"/>
    <x v="2"/>
    <x v="9"/>
    <s v="028"/>
    <s v="00"/>
    <s v="272230"/>
    <s v="Business Loan Program, Downward Reestimates of Subsidies"/>
    <s v="MAND "/>
    <s v=""/>
    <s v="200403"/>
    <s v="01"/>
    <s v="PROP"/>
    <s v="R"/>
    <n v="-4469"/>
    <n v="-2429"/>
    <n v="0"/>
    <n v="0"/>
    <n v="0"/>
    <n v="0"/>
    <n v="0"/>
    <n v="0"/>
    <n v="0"/>
    <n v="0"/>
    <n v="0"/>
    <n v="0"/>
  </r>
  <r>
    <s v="2025"/>
    <x v="1"/>
    <x v="1"/>
    <x v="1"/>
    <x v="26"/>
    <x v="26"/>
    <x v="38"/>
    <x v="152"/>
    <x v="1310"/>
    <x v="62"/>
    <x v="9"/>
    <s v="028"/>
    <s v="00"/>
    <s v="322000"/>
    <s v="All Other General Fund Proprietary Receipts Including Budget Clearing Accounts"/>
    <s v="MAND "/>
    <s v=""/>
    <s v="200403"/>
    <s v="01"/>
    <s v="PROP"/>
    <s v="R"/>
    <n v="-16"/>
    <n v="0"/>
    <n v="0"/>
    <n v="0"/>
    <n v="0"/>
    <n v="0"/>
    <n v="0"/>
    <n v="0"/>
    <n v="0"/>
    <n v="0"/>
    <n v="0"/>
    <n v="0"/>
  </r>
  <r>
    <s v="2025"/>
    <x v="1"/>
    <x v="1"/>
    <x v="1"/>
    <x v="27"/>
    <x v="27"/>
    <x v="38"/>
    <x v="153"/>
    <x v="1311"/>
    <x v="59"/>
    <x v="9"/>
    <s v="016"/>
    <s v="00"/>
    <s v="241700"/>
    <s v="SSI, Attorney Fees"/>
    <s v="MAND "/>
    <s v=""/>
    <s v="200403"/>
    <s v="01"/>
    <s v="PROP"/>
    <s v="R"/>
    <n v="-6"/>
    <n v="-8"/>
    <n v="-8"/>
    <n v="-8"/>
    <n v="-8"/>
    <n v="-8"/>
    <n v="-8"/>
    <n v="-8"/>
    <n v="-8"/>
    <n v="-8"/>
    <n v="-8"/>
    <n v="-8"/>
  </r>
  <r>
    <s v="2025"/>
    <x v="1"/>
    <x v="1"/>
    <x v="1"/>
    <x v="27"/>
    <x v="27"/>
    <x v="38"/>
    <x v="153"/>
    <x v="1312"/>
    <x v="59"/>
    <x v="9"/>
    <s v="016"/>
    <s v="00"/>
    <s v="241800"/>
    <s v="Receipts from SSI Administrative Fee"/>
    <s v="MAND "/>
    <s v=""/>
    <s v="200403"/>
    <s v="01"/>
    <s v="PROP"/>
    <s v="R"/>
    <n v="-81"/>
    <n v="-75"/>
    <n v="-82"/>
    <n v="-82"/>
    <n v="-83"/>
    <n v="-91"/>
    <n v="-77"/>
    <n v="-85"/>
    <n v="-86"/>
    <n v="-86"/>
    <n v="-94"/>
    <n v="-80"/>
  </r>
  <r>
    <s v="2025"/>
    <x v="1"/>
    <x v="1"/>
    <x v="1"/>
    <x v="27"/>
    <x v="27"/>
    <x v="38"/>
    <x v="153"/>
    <x v="1313"/>
    <x v="59"/>
    <x v="9"/>
    <s v="016"/>
    <s v="00"/>
    <s v="309600"/>
    <s v="Recovery of Beneficiary Overpayments from SSI Program"/>
    <s v="MAND "/>
    <s v=""/>
    <s v="200403"/>
    <s v="01"/>
    <s v="PROP"/>
    <s v="R"/>
    <n v="-2505"/>
    <n v="-2621"/>
    <n v="-2710"/>
    <n v="-2817"/>
    <n v="-2942"/>
    <n v="-3075"/>
    <n v="-3230"/>
    <n v="-3349"/>
    <n v="-3439"/>
    <n v="-3567"/>
    <n v="-3698"/>
    <n v="-3830"/>
  </r>
  <r>
    <s v="2025"/>
    <x v="1"/>
    <x v="1"/>
    <x v="1"/>
    <x v="27"/>
    <x v="27"/>
    <x v="38"/>
    <x v="153"/>
    <x v="1314"/>
    <x v="53"/>
    <x v="9"/>
    <s v="016"/>
    <s v="00"/>
    <s v="800628"/>
    <s v="FOASI, Non-Attorney Fe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27"/>
    <x v="27"/>
    <x v="38"/>
    <x v="153"/>
    <x v="1315"/>
    <x v="53"/>
    <x v="9"/>
    <s v="016"/>
    <s v="00"/>
    <s v="800631"/>
    <s v="FOASI, Attorney Fee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27"/>
    <x v="27"/>
    <x v="38"/>
    <x v="153"/>
    <x v="1316"/>
    <x v="53"/>
    <x v="9"/>
    <s v="016"/>
    <s v="00"/>
    <s v="800690"/>
    <s v="FOASI, Tax Refund Offset"/>
    <s v="MAND "/>
    <s v=""/>
    <s v="200403"/>
    <s v="01"/>
    <s v="PROP"/>
    <s v="R"/>
    <n v="-2"/>
    <n v="0"/>
    <n v="0"/>
    <n v="0"/>
    <n v="0"/>
    <n v="0"/>
    <n v="0"/>
    <n v="0"/>
    <n v="0"/>
    <n v="0"/>
    <n v="0"/>
    <n v="0"/>
  </r>
  <r>
    <s v="2025"/>
    <x v="1"/>
    <x v="1"/>
    <x v="1"/>
    <x v="27"/>
    <x v="27"/>
    <x v="38"/>
    <x v="153"/>
    <x v="1317"/>
    <x v="53"/>
    <x v="9"/>
    <s v="016"/>
    <s v="00"/>
    <s v="800731"/>
    <s v="Attorney Fees, Federal Disability Insurance Trust Fund"/>
    <s v="MAND "/>
    <s v=""/>
    <s v="200403"/>
    <s v="01"/>
    <s v="PROP"/>
    <s v="R"/>
    <n v="-21"/>
    <n v="-24"/>
    <n v="-26"/>
    <n v="-28"/>
    <n v="-29"/>
    <n v="-29"/>
    <n v="-29"/>
    <n v="-29"/>
    <n v="-30"/>
    <n v="-30"/>
    <n v="-31"/>
    <n v="-32"/>
  </r>
  <r>
    <s v="2025"/>
    <x v="1"/>
    <x v="1"/>
    <x v="1"/>
    <x v="31"/>
    <x v="31"/>
    <x v="38"/>
    <x v="157"/>
    <x v="1318"/>
    <x v="62"/>
    <x v="9"/>
    <s v="485"/>
    <s v="00"/>
    <s v="322055"/>
    <s v="All Other General Fund Proprietary Receipts Including Budget Clearing Accoun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  <r>
    <s v="2025"/>
    <x v="1"/>
    <x v="1"/>
    <x v="1"/>
    <x v="31"/>
    <x v="31"/>
    <x v="38"/>
    <x v="157"/>
    <x v="1319"/>
    <x v="22"/>
    <x v="9"/>
    <s v="485"/>
    <s v="00"/>
    <s v="826710"/>
    <s v="Gifts and contributions, National service trust fund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302"/>
  </r>
  <r>
    <s v="2025"/>
    <x v="1"/>
    <x v="1"/>
    <x v="1"/>
    <x v="79"/>
    <x v="79"/>
    <x v="38"/>
    <x v="253"/>
    <x v="1320"/>
    <x v="50"/>
    <x v="9"/>
    <s v="351"/>
    <s v="00"/>
    <s v="272730"/>
    <s v="Export-Import Bank Loans, Downward Reestimates of Subsidies"/>
    <s v="MAND "/>
    <s v=""/>
    <s v="200403"/>
    <s v="01"/>
    <s v="PROP"/>
    <s v="R"/>
    <n v="-429"/>
    <n v="-652"/>
    <n v="0"/>
    <n v="0"/>
    <n v="0"/>
    <n v="0"/>
    <n v="0"/>
    <n v="0"/>
    <n v="0"/>
    <n v="0"/>
    <n v="0"/>
    <n v="0"/>
  </r>
  <r>
    <s v="2025"/>
    <x v="1"/>
    <x v="1"/>
    <x v="1"/>
    <x v="35"/>
    <x v="35"/>
    <x v="38"/>
    <x v="161"/>
    <x v="1321"/>
    <x v="2"/>
    <x v="9"/>
    <s v="356"/>
    <s v="00"/>
    <s v="242900"/>
    <s v="Fees for Services"/>
    <s v="MAND "/>
    <s v=""/>
    <s v="200403"/>
    <s v="01"/>
    <s v="PROP"/>
    <s v="R"/>
    <n v="-20"/>
    <n v="-23"/>
    <n v="-23"/>
    <n v="-23"/>
    <n v="-23"/>
    <n v="-23"/>
    <n v="-23"/>
    <n v="-23"/>
    <n v="-23"/>
    <n v="-23"/>
    <n v="-23"/>
    <n v="-23"/>
  </r>
  <r>
    <s v="2025"/>
    <x v="1"/>
    <x v="1"/>
    <x v="1"/>
    <x v="35"/>
    <x v="35"/>
    <x v="38"/>
    <x v="161"/>
    <x v="1322"/>
    <x v="62"/>
    <x v="9"/>
    <s v="356"/>
    <s v="00"/>
    <s v="322000"/>
    <s v="All Other General Fund Proprietary Receipts Including Budget Clearing Accounts"/>
    <s v="MAND "/>
    <s v=""/>
    <s v="200403"/>
    <s v="01"/>
    <s v="PROP"/>
    <s v="R"/>
    <n v="-10"/>
    <n v="-3"/>
    <n v="0"/>
    <n v="0"/>
    <n v="0"/>
    <n v="0"/>
    <n v="0"/>
    <n v="0"/>
    <n v="0"/>
    <n v="0"/>
    <n v="0"/>
    <n v="0"/>
  </r>
  <r>
    <s v="2025"/>
    <x v="1"/>
    <x v="1"/>
    <x v="1"/>
    <x v="37"/>
    <x v="37"/>
    <x v="38"/>
    <x v="163"/>
    <x v="1323"/>
    <x v="62"/>
    <x v="9"/>
    <s v="370"/>
    <s v="00"/>
    <s v="322000"/>
    <s v="All Other General Fund Proprietary Receipts Including Budget Clearing Accounts"/>
    <s v="MAND "/>
    <s v=""/>
    <s v="200403"/>
    <s v="01"/>
    <s v="PROP"/>
    <s v="R"/>
    <n v="-4"/>
    <n v="0"/>
    <n v="0"/>
    <n v="0"/>
    <n v="0"/>
    <n v="0"/>
    <n v="0"/>
    <n v="0"/>
    <n v="0"/>
    <n v="0"/>
    <n v="0"/>
    <n v="0"/>
  </r>
  <r>
    <s v="2025"/>
    <x v="1"/>
    <x v="1"/>
    <x v="1"/>
    <x v="43"/>
    <x v="43"/>
    <x v="38"/>
    <x v="169"/>
    <x v="1324"/>
    <x v="23"/>
    <x v="9"/>
    <s v="393"/>
    <s v="00"/>
    <s v="812710"/>
    <s v="Gifts and Bequests, National Archives Gift Fund"/>
    <s v="MAND "/>
    <s v=""/>
    <s v="200403"/>
    <s v="01"/>
    <s v="PROP"/>
    <s v="R"/>
    <n v="-2"/>
    <n v="-2"/>
    <n v="-2"/>
    <n v="-1"/>
    <n v="-1"/>
    <n v="-1"/>
    <n v="-1"/>
    <n v="-1"/>
    <n v="-1"/>
    <n v="-1"/>
    <n v="-1"/>
    <n v="-1"/>
  </r>
  <r>
    <s v="2025"/>
    <x v="1"/>
    <x v="1"/>
    <x v="1"/>
    <x v="43"/>
    <x v="43"/>
    <x v="38"/>
    <x v="169"/>
    <x v="1325"/>
    <x v="72"/>
    <x v="9"/>
    <s v="393"/>
    <s v="00"/>
    <s v="812730"/>
    <s v="Interest and Dividends on Non-Federal Securities, National Archives Gift Fund"/>
    <s v="MAND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43"/>
    <x v="43"/>
    <x v="38"/>
    <x v="169"/>
    <x v="1326"/>
    <x v="72"/>
    <x v="9"/>
    <s v="393"/>
    <s v="00"/>
    <s v="812740"/>
    <s v="Realized Gains on Non-Federal Securities, National Archives Gift Fund"/>
    <s v="MAND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3"/>
    <x v="43"/>
    <x v="38"/>
    <x v="169"/>
    <x v="1327"/>
    <x v="23"/>
    <x v="9"/>
    <s v="393"/>
    <s v="00"/>
    <s v="812750"/>
    <s v="Proceeds from Non-Federal Securities not Immediately Reinvested, National Archives Gift Fund"/>
    <s v="MAND "/>
    <s v=""/>
    <s v="200403"/>
    <s v="01"/>
    <s v="PROP"/>
    <s v="R"/>
    <n v="-1"/>
    <n v="-2"/>
    <n v="-1"/>
    <n v="-1"/>
    <n v="-1"/>
    <n v="-1"/>
    <n v="-1"/>
    <n v="-1"/>
    <n v="-1"/>
    <n v="-1"/>
    <n v="-1"/>
    <n v="-1"/>
  </r>
  <r>
    <s v="2025"/>
    <x v="1"/>
    <x v="1"/>
    <x v="1"/>
    <x v="45"/>
    <x v="45"/>
    <x v="38"/>
    <x v="171"/>
    <x v="1328"/>
    <x v="1"/>
    <x v="9"/>
    <s v="417"/>
    <s v="00"/>
    <s v="804010"/>
    <s v="Gifts and Donations, National Endowment for the Arts"/>
    <s v="MAND "/>
    <s v=""/>
    <s v="200403"/>
    <s v="01"/>
    <s v="PROP"/>
    <s v="R"/>
    <n v="-1"/>
    <n v="-1"/>
    <n v="-1"/>
    <n v="-1"/>
    <n v="-1"/>
    <n v="-1"/>
    <n v="-1"/>
    <n v="-1"/>
    <n v="-1"/>
    <n v="-1"/>
    <n v="-1"/>
    <n v="-1"/>
  </r>
  <r>
    <s v="2025"/>
    <x v="1"/>
    <x v="1"/>
    <x v="1"/>
    <x v="46"/>
    <x v="46"/>
    <x v="38"/>
    <x v="172"/>
    <x v="1329"/>
    <x v="1"/>
    <x v="9"/>
    <s v="418"/>
    <s v="00"/>
    <s v="805010"/>
    <s v="Gifts and Donations, National Endowment for the Humanities"/>
    <s v="MAND "/>
    <s v=""/>
    <s v="200403"/>
    <s v="01"/>
    <s v="PROP"/>
    <s v="R"/>
    <n v="0"/>
    <n v="-1"/>
    <n v="-1"/>
    <n v="-1"/>
    <n v="-1"/>
    <n v="-1"/>
    <n v="-1"/>
    <n v="-1"/>
    <n v="-1"/>
    <n v="-1"/>
    <n v="-1"/>
    <n v="-1"/>
  </r>
  <r>
    <s v="2025"/>
    <x v="1"/>
    <x v="1"/>
    <x v="1"/>
    <x v="48"/>
    <x v="48"/>
    <x v="38"/>
    <x v="174"/>
    <x v="1330"/>
    <x v="62"/>
    <x v="9"/>
    <s v="429"/>
    <s v="00"/>
    <s v="322000"/>
    <s v="All Other General Fund Proprietary Receipts Including Budget Clearing Accounts"/>
    <s v="MAND "/>
    <s v=""/>
    <s v="200403"/>
    <s v="01"/>
    <s v="PROP"/>
    <s v="R"/>
    <n v="0"/>
    <n v="-1"/>
    <n v="-1"/>
    <n v="-1"/>
    <n v="-1"/>
    <n v="-1"/>
    <n v="0"/>
    <n v="0"/>
    <n v="0"/>
    <n v="0"/>
    <n v="0"/>
    <n v="0"/>
  </r>
  <r>
    <s v="2025"/>
    <x v="1"/>
    <x v="1"/>
    <x v="1"/>
    <x v="51"/>
    <x v="51"/>
    <x v="38"/>
    <x v="177"/>
    <x v="1331"/>
    <x v="72"/>
    <x v="9"/>
    <s v="446"/>
    <s v="00"/>
    <s v="811810"/>
    <s v="Gains and Losses on Non-Federal Securities, National Railroad Retirement Investment Trust"/>
    <s v="MAND"/>
    <s v=""/>
    <s v="200403"/>
    <s v="01"/>
    <s v="PROP"/>
    <s v="R"/>
    <n v="-2392"/>
    <n v="-161"/>
    <n v="-1582"/>
    <n v="-738"/>
    <n v="-689"/>
    <n v="-649"/>
    <n v="-612"/>
    <n v="-585"/>
    <n v="-562"/>
    <n v="-540"/>
    <n v="-518"/>
    <n v="-500"/>
  </r>
  <r>
    <s v="2025"/>
    <x v="1"/>
    <x v="1"/>
    <x v="1"/>
    <x v="51"/>
    <x v="51"/>
    <x v="38"/>
    <x v="177"/>
    <x v="1332"/>
    <x v="72"/>
    <x v="9"/>
    <s v="446"/>
    <s v="00"/>
    <s v="811830"/>
    <s v="Interest and Dividends on Non-Federal Securities, National Railroad Retirement Investment Trust"/>
    <s v="MAND"/>
    <s v=""/>
    <s v="200403"/>
    <s v="01"/>
    <s v="PROP"/>
    <s v="R"/>
    <n v="-339"/>
    <n v="-369"/>
    <n v="-305"/>
    <n v="-142"/>
    <n v="-133"/>
    <n v="-125"/>
    <n v="-118"/>
    <n v="-113"/>
    <n v="-108"/>
    <n v="-104"/>
    <n v="-100"/>
    <n v="-96"/>
  </r>
  <r>
    <s v="2025"/>
    <x v="1"/>
    <x v="1"/>
    <x v="1"/>
    <x v="84"/>
    <x v="84"/>
    <x v="38"/>
    <x v="264"/>
    <x v="1333"/>
    <x v="60"/>
    <x v="9"/>
    <s v="369"/>
    <s v="00"/>
    <s v="529000"/>
    <s v="Reimbursement for Program Expenses, Federal Retirement Thrift Investment Board"/>
    <s v="MAND "/>
    <s v=""/>
    <s v="200403"/>
    <s v="01"/>
    <s v="PROP"/>
    <s v="R"/>
    <n v="-481"/>
    <n v="-476"/>
    <n v="-479"/>
    <n v="-490"/>
    <n v="-498"/>
    <n v="-511"/>
    <n v="-515"/>
    <n v="-519"/>
    <n v="-523"/>
    <n v="-527"/>
    <n v="-531"/>
    <n v="-535"/>
  </r>
  <r>
    <s v="2025"/>
    <x v="1"/>
    <x v="1"/>
    <x v="1"/>
    <x v="82"/>
    <x v="82"/>
    <x v="38"/>
    <x v="256"/>
    <x v="1334"/>
    <x v="63"/>
    <x v="9"/>
    <s v="526"/>
    <s v="00"/>
    <s v="537620"/>
    <s v="Interest on Investments"/>
    <s v="MAND"/>
    <s v=""/>
    <s v="200403"/>
    <s v="01"/>
    <s v="PROP"/>
    <s v="R"/>
    <n v="-3"/>
    <n v="-9"/>
    <n v="-7"/>
    <n v="-7"/>
    <n v="-7"/>
    <n v="-7"/>
    <n v="-7"/>
    <n v="-7"/>
    <n v="-7"/>
    <n v="-7"/>
    <n v="-7"/>
    <n v="-7"/>
  </r>
  <r>
    <s v="2025"/>
    <x v="1"/>
    <x v="1"/>
    <x v="1"/>
    <x v="85"/>
    <x v="85"/>
    <x v="38"/>
    <x v="265"/>
    <x v="1335"/>
    <x v="63"/>
    <x v="9"/>
    <s v="576"/>
    <s v="00"/>
    <s v="560020"/>
    <s v="Earnings on Investments, SIPC"/>
    <s v="MAND"/>
    <s v=""/>
    <s v="200403"/>
    <s v="01"/>
    <s v="PROP"/>
    <s v="R"/>
    <n v="-103"/>
    <n v="-121"/>
    <n v="-145"/>
    <n v="-166"/>
    <n v="-189"/>
    <n v="-207"/>
    <n v="-229"/>
    <n v="-262"/>
    <n v="-303"/>
    <n v="-346"/>
    <n v="-375"/>
    <n v="-379"/>
  </r>
  <r>
    <s v="2025"/>
    <x v="1"/>
    <x v="1"/>
    <x v="1"/>
    <x v="76"/>
    <x v="76"/>
    <x v="38"/>
    <x v="242"/>
    <x v="1336"/>
    <x v="64"/>
    <x v="9"/>
    <s v="001"/>
    <s v="25"/>
    <s v="803121"/>
    <s v="Income from Donated Securities, Library of Congress Gift Fund"/>
    <s v="MAND"/>
    <s v=""/>
    <s v="200403"/>
    <s v="01"/>
    <s v="PROP"/>
    <s v="R"/>
    <n v="0"/>
    <n v="-5"/>
    <n v="-9"/>
    <n v="-1"/>
    <n v="-1"/>
    <n v="-1"/>
    <n v="-1"/>
    <n v="-1"/>
    <n v="-1"/>
    <n v="-1"/>
    <n v="-1"/>
    <n v="-1"/>
  </r>
  <r>
    <s v="2025"/>
    <x v="1"/>
    <x v="1"/>
    <x v="1"/>
    <x v="76"/>
    <x v="76"/>
    <x v="38"/>
    <x v="242"/>
    <x v="1337"/>
    <x v="73"/>
    <x v="9"/>
    <s v="010"/>
    <s v="00"/>
    <s v="182000"/>
    <s v="Rent and Bonuses on Outer Continental Shelf Lands"/>
    <s v="MAND "/>
    <s v=""/>
    <s v="200403"/>
    <s v="01"/>
    <s v="PROP"/>
    <s v="R"/>
    <n v="-348"/>
    <n v="0"/>
    <n v="0"/>
    <n v="0"/>
    <n v="0"/>
    <n v="0"/>
    <n v="0"/>
    <n v="0"/>
    <n v="0"/>
    <n v="0"/>
    <n v="0"/>
    <n v="0"/>
  </r>
  <r>
    <s v="2025"/>
    <x v="1"/>
    <x v="1"/>
    <x v="1"/>
    <x v="76"/>
    <x v="76"/>
    <x v="38"/>
    <x v="242"/>
    <x v="1338"/>
    <x v="73"/>
    <x v="9"/>
    <s v="010"/>
    <s v="00"/>
    <s v="202000"/>
    <s v="Royalties on Outer Continental Shelf Lands"/>
    <s v="MAND "/>
    <s v=""/>
    <s v="200403"/>
    <s v="01"/>
    <s v="PROP"/>
    <s v="R"/>
    <n v="-5066"/>
    <n v="-6884"/>
    <n v="-6260"/>
    <n v="-6735"/>
    <n v="-6409"/>
    <n v="-7324"/>
    <n v="-6673"/>
    <n v="-7873"/>
    <n v="-7208"/>
    <n v="-8027"/>
    <n v="-7576"/>
    <n v="-8003"/>
  </r>
  <r>
    <s v="2025"/>
    <x v="1"/>
    <x v="1"/>
    <x v="1"/>
    <x v="76"/>
    <x v="76"/>
    <x v="38"/>
    <x v="242"/>
    <x v="1339"/>
    <x v="73"/>
    <x v="9"/>
    <s v="010"/>
    <s v="00"/>
    <s v="202500"/>
    <s v="Arctic National Wildlife Refuge (ANWR) Oil and Gas Leasing Revenues, Federal Share"/>
    <s v="MAND "/>
    <s v=""/>
    <s v="200403"/>
    <s v="01"/>
    <s v="PROP"/>
    <s v="R"/>
    <n v="1"/>
    <n v="-4"/>
    <n v="-1"/>
    <n v="-1"/>
    <n v="-1"/>
    <n v="-1"/>
    <n v="-1"/>
    <n v="-1"/>
    <n v="-1"/>
    <n v="-1"/>
    <n v="-1"/>
    <n v="0"/>
  </r>
  <r>
    <s v="2025"/>
    <x v="1"/>
    <x v="1"/>
    <x v="1"/>
    <x v="76"/>
    <x v="76"/>
    <x v="38"/>
    <x v="242"/>
    <x v="1340"/>
    <x v="73"/>
    <x v="9"/>
    <s v="010"/>
    <s v="00"/>
    <s v="500501"/>
    <s v="Outer Continental Shelf Royalties, LWCF Share from Certain Leases, National Park Service"/>
    <s v="MAND "/>
    <s v=""/>
    <s v="200403"/>
    <s v="01"/>
    <s v="PROP"/>
    <s v="R"/>
    <n v="-124"/>
    <n v="-72"/>
    <n v="-122"/>
    <n v="-73"/>
    <n v="-122"/>
    <n v="-74"/>
    <n v="-122"/>
    <n v="-75"/>
    <n v="-122"/>
    <n v="-75"/>
    <n v="-122"/>
    <n v="-75"/>
  </r>
  <r>
    <s v="2025"/>
    <x v="1"/>
    <x v="1"/>
    <x v="1"/>
    <x v="76"/>
    <x v="76"/>
    <x v="38"/>
    <x v="242"/>
    <x v="1341"/>
    <x v="73"/>
    <x v="9"/>
    <s v="010"/>
    <s v="00"/>
    <s v="500570"/>
    <s v="Land and Water Conservation Fund, Rent Receipts, Outer Continental Shelf Lands"/>
    <s v="MAND "/>
    <s v=""/>
    <s v="200403"/>
    <s v="03"/>
    <s v="PROP"/>
    <s v="R"/>
    <n v="-871"/>
    <n v="-315"/>
    <n v="-175"/>
    <n v="-530"/>
    <n v="0"/>
    <n v="-511"/>
    <n v="0"/>
    <n v="-399"/>
    <n v="0"/>
    <n v="-398"/>
    <n v="0"/>
    <n v="-81"/>
  </r>
  <r>
    <s v="2025"/>
    <x v="1"/>
    <x v="1"/>
    <x v="1"/>
    <x v="76"/>
    <x v="76"/>
    <x v="38"/>
    <x v="242"/>
    <x v="1342"/>
    <x v="73"/>
    <x v="9"/>
    <s v="010"/>
    <s v="00"/>
    <s v="500580"/>
    <s v="Land and Water Conservation Fund, Royalty Receipts, Outer Continental Shelf"/>
    <s v="MAND "/>
    <s v=""/>
    <s v="200403"/>
    <s v="01"/>
    <s v="PROP"/>
    <s v="R"/>
    <n v="0"/>
    <n v="-585"/>
    <n v="-725"/>
    <n v="-370"/>
    <n v="-900"/>
    <n v="-389"/>
    <n v="-900"/>
    <n v="-501"/>
    <n v="-900"/>
    <n v="-502"/>
    <n v="-900"/>
    <n v="-819"/>
  </r>
  <r>
    <s v="2025"/>
    <x v="1"/>
    <x v="1"/>
    <x v="1"/>
    <x v="76"/>
    <x v="76"/>
    <x v="38"/>
    <x v="242"/>
    <x v="1343"/>
    <x v="73"/>
    <x v="9"/>
    <s v="010"/>
    <s v="00"/>
    <s v="500590"/>
    <s v="Outer Continental Shelf Rents and Bonuses, LWCF Share from Certain Gulf of Mexico Leases"/>
    <s v="MAND "/>
    <s v=""/>
    <s v="200403"/>
    <s v="01"/>
    <s v="PROP"/>
    <s v="R"/>
    <n v="-1"/>
    <n v="-53"/>
    <n v="-3"/>
    <n v="-52"/>
    <n v="-3"/>
    <n v="-51"/>
    <n v="-3"/>
    <n v="-50"/>
    <n v="-3"/>
    <n v="-50"/>
    <n v="-3"/>
    <n v="-50"/>
  </r>
  <r>
    <s v="2025"/>
    <x v="1"/>
    <x v="1"/>
    <x v="1"/>
    <x v="76"/>
    <x v="76"/>
    <x v="38"/>
    <x v="242"/>
    <x v="1344"/>
    <x v="73"/>
    <x v="9"/>
    <s v="010"/>
    <s v="00"/>
    <s v="514010"/>
    <s v="Historic Preservation Fund, Rent Receipts, Outer Continental Shelf Lands"/>
    <s v="MAND "/>
    <s v=""/>
    <s v="200403"/>
    <s v="01"/>
    <s v="PROP"/>
    <s v="R"/>
    <n v="-150"/>
    <n v="-150"/>
    <n v="-150"/>
    <n v="-150"/>
    <n v="-150"/>
    <n v="-150"/>
    <n v="-150"/>
    <n v="-150"/>
    <n v="-150"/>
    <n v="-150"/>
    <n v="-150"/>
    <n v="-150"/>
  </r>
  <r>
    <s v="2025"/>
    <x v="1"/>
    <x v="1"/>
    <x v="1"/>
    <x v="76"/>
    <x v="76"/>
    <x v="38"/>
    <x v="242"/>
    <x v="1345"/>
    <x v="74"/>
    <x v="9"/>
    <s v="010"/>
    <s v="00"/>
    <s v="548810"/>
    <s v="Arctic National Wildlife Refuge, Rent, Royalties and Bonuses, (Alaska Share)"/>
    <s v="MAND "/>
    <s v=""/>
    <s v="200403"/>
    <s v="01"/>
    <s v="PROP"/>
    <s v="R"/>
    <n v="0"/>
    <n v="-4"/>
    <n v="-1"/>
    <n v="-1"/>
    <n v="-1"/>
    <n v="-1"/>
    <n v="-1"/>
    <n v="-1"/>
    <n v="-1"/>
    <n v="-1"/>
    <n v="-1"/>
    <n v="0"/>
  </r>
  <r>
    <s v="2025"/>
    <x v="1"/>
    <x v="1"/>
    <x v="1"/>
    <x v="76"/>
    <x v="76"/>
    <x v="38"/>
    <x v="242"/>
    <x v="1346"/>
    <x v="73"/>
    <x v="9"/>
    <s v="010"/>
    <s v="00"/>
    <s v="553510"/>
    <s v="Outer Continental Shelf Rentals and Bonuses, State Share from Certain Gulf of Mexico Leases"/>
    <s v="MAND "/>
    <s v=""/>
    <s v="200403"/>
    <s v="01"/>
    <s v="PROP"/>
    <s v="R"/>
    <n v="-25"/>
    <n v="-158"/>
    <n v="-10"/>
    <n v="-155"/>
    <n v="-10"/>
    <n v="-152"/>
    <n v="-8"/>
    <n v="-150"/>
    <n v="-8"/>
    <n v="-150"/>
    <n v="-8"/>
    <n v="-149"/>
  </r>
  <r>
    <s v="2025"/>
    <x v="1"/>
    <x v="1"/>
    <x v="1"/>
    <x v="76"/>
    <x v="76"/>
    <x v="38"/>
    <x v="242"/>
    <x v="1347"/>
    <x v="73"/>
    <x v="9"/>
    <s v="010"/>
    <s v="00"/>
    <s v="553520"/>
    <s v="Outer Continental Shelf Royalties"/>
    <s v="MAND "/>
    <s v=""/>
    <s v="200403"/>
    <s v="01"/>
    <s v="PROP"/>
    <s v="R"/>
    <n v="-350"/>
    <n v="-217"/>
    <n v="-365"/>
    <n v="-220"/>
    <n v="-365"/>
    <n v="-223"/>
    <n v="-367"/>
    <n v="-225"/>
    <n v="-367"/>
    <n v="-225"/>
    <n v="-367"/>
    <n v="-226"/>
  </r>
  <r>
    <s v="2025"/>
    <x v="1"/>
    <x v="1"/>
    <x v="1"/>
    <x v="76"/>
    <x v="76"/>
    <x v="38"/>
    <x v="242"/>
    <x v="1348"/>
    <x v="74"/>
    <x v="9"/>
    <s v="100"/>
    <s v="00"/>
    <s v="551210"/>
    <s v="Spectrum Relocation Receipts"/>
    <s v="MAND "/>
    <s v=""/>
    <s v="200403"/>
    <s v="01"/>
    <s v="PROP"/>
    <s v="R"/>
    <n v="0"/>
    <n v="0"/>
    <n v="0"/>
    <n v="0"/>
    <n v="-30500"/>
    <n v="0"/>
    <n v="-20500"/>
    <n v="0"/>
    <n v="-20500"/>
    <n v="0"/>
    <n v="-20500"/>
    <n v="0"/>
  </r>
  <r>
    <s v="2025"/>
    <x v="1"/>
    <x v="1"/>
    <x v="1"/>
    <x v="76"/>
    <x v="76"/>
    <x v="38"/>
    <x v="242"/>
    <x v="1349"/>
    <x v="74"/>
    <x v="10"/>
    <s v="356"/>
    <s v="00"/>
    <s v="247400"/>
    <s v="Auction Receipts"/>
    <s v="MAND "/>
    <s v=""/>
    <s v="200403"/>
    <s v="01"/>
    <s v="OG"/>
    <s v="R"/>
    <n v="0"/>
    <n v="-419"/>
    <n v="0"/>
    <n v="0"/>
    <n v="0"/>
    <n v="0"/>
    <n v="0"/>
    <n v="0"/>
    <n v="0"/>
    <n v="0"/>
    <n v="0"/>
    <n v="0"/>
  </r>
  <r>
    <s v="2025"/>
    <x v="1"/>
    <x v="1"/>
    <x v="1"/>
    <x v="86"/>
    <x v="86"/>
    <x v="38"/>
    <x v="266"/>
    <x v="1350"/>
    <x v="62"/>
    <x v="9"/>
    <s v="930"/>
    <s v="00"/>
    <s v="901000"/>
    <s v="Miscellaneous Unconverted Offsetting Receipts"/>
    <s v="MAND "/>
    <s v=""/>
    <s v="200403"/>
    <s v="01"/>
    <s v="PROP"/>
    <s v="R"/>
    <n v="-1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7" minRefreshableVersion="3" itemPrintTitles="1" createdVersion="6" indent="0" compact="0" compactData="0" multipleFieldFilters="0">
  <location ref="A6:V6072" firstHeaderRow="0" firstDataRow="1" firstDataCol="10"/>
  <pivotFields count="33">
    <pivotField compact="0" outline="0" showAll="0"/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3">
        <item x="0"/>
        <item x="1"/>
        <item t="default"/>
      </items>
    </pivotField>
    <pivotField axis="axisRow" compact="0" showAll="0" insertBlankRow="1">
      <items count="6">
        <item m="1" x="2"/>
        <item m="1" x="4"/>
        <item m="1" x="3"/>
        <item x="1"/>
        <item x="0"/>
        <item t="default"/>
      </items>
    </pivotField>
    <pivotField axis="axisRow"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m="1" x="91"/>
        <item x="28"/>
        <item x="29"/>
        <item m="1" x="90"/>
        <item x="56"/>
        <item x="57"/>
        <item x="30"/>
        <item x="31"/>
        <item x="58"/>
        <item x="77"/>
        <item x="32"/>
        <item x="33"/>
        <item x="34"/>
        <item x="59"/>
        <item x="79"/>
        <item x="60"/>
        <item x="61"/>
        <item x="35"/>
        <item x="62"/>
        <item x="63"/>
        <item x="36"/>
        <item x="37"/>
        <item x="64"/>
        <item x="72"/>
        <item m="1" x="96"/>
        <item x="38"/>
        <item x="39"/>
        <item x="41"/>
        <item x="42"/>
        <item x="65"/>
        <item x="43"/>
        <item x="66"/>
        <item x="45"/>
        <item x="46"/>
        <item m="1" x="95"/>
        <item x="48"/>
        <item x="80"/>
        <item x="73"/>
        <item x="49"/>
        <item x="50"/>
        <item x="51"/>
        <item x="74"/>
        <item x="52"/>
        <item x="81"/>
        <item x="67"/>
        <item x="68"/>
        <item m="1" x="88"/>
        <item x="54"/>
        <item m="1" x="89"/>
        <item x="84"/>
        <item x="69"/>
        <item x="82"/>
        <item x="85"/>
        <item x="75"/>
        <item x="76"/>
        <item x="86"/>
        <item x="53"/>
        <item m="1" x="92"/>
        <item x="71"/>
        <item m="1" x="93"/>
        <item m="1" x="87"/>
        <item x="47"/>
        <item x="78"/>
        <item x="44"/>
        <item x="55"/>
        <item m="1" x="94"/>
        <item x="40"/>
        <item x="70"/>
        <item x="83"/>
      </items>
    </pivotField>
    <pivotField axis="axisRow" compact="0" subtotalTop="0" showAll="0" insertBlankRow="1" defaultSubtotal="0">
      <items count="98">
        <item x="28"/>
        <item x="29"/>
        <item m="1" x="92"/>
        <item x="56"/>
        <item x="57"/>
        <item x="30"/>
        <item x="31"/>
        <item x="17"/>
        <item x="58"/>
        <item x="77"/>
        <item x="32"/>
        <item x="33"/>
        <item x="2"/>
        <item x="3"/>
        <item x="4"/>
        <item x="5"/>
        <item x="6"/>
        <item x="7"/>
        <item x="8"/>
        <item x="9"/>
        <item x="11"/>
        <item x="12"/>
        <item x="13"/>
        <item x="10"/>
        <item x="15"/>
        <item x="14"/>
        <item x="16"/>
        <item x="34"/>
        <item x="19"/>
        <item x="59"/>
        <item x="20"/>
        <item x="79"/>
        <item x="60"/>
        <item x="61"/>
        <item x="35"/>
        <item x="62"/>
        <item x="63"/>
        <item x="36"/>
        <item x="84"/>
        <item x="37"/>
        <item x="21"/>
        <item x="64"/>
        <item x="72"/>
        <item m="1" x="96"/>
        <item m="1" x="97"/>
        <item x="38"/>
        <item x="39"/>
        <item x="22"/>
        <item x="1"/>
        <item x="41"/>
        <item sd="0" x="0"/>
        <item x="69"/>
        <item x="42"/>
        <item x="86"/>
        <item x="65"/>
        <item x="23"/>
        <item x="43"/>
        <item x="66"/>
        <item x="45"/>
        <item x="46"/>
        <item x="24"/>
        <item m="1" x="93"/>
        <item x="48"/>
        <item x="80"/>
        <item x="25"/>
        <item m="1" x="89"/>
        <item x="73"/>
        <item x="49"/>
        <item x="50"/>
        <item x="82"/>
        <item x="51"/>
        <item x="74"/>
        <item x="85"/>
        <item x="26"/>
        <item x="52"/>
        <item x="27"/>
        <item x="81"/>
        <item x="67"/>
        <item x="76"/>
        <item x="75"/>
        <item x="68"/>
        <item m="1" x="94"/>
        <item x="54"/>
        <item m="1" x="91"/>
        <item x="53"/>
        <item m="1" x="95"/>
        <item x="71"/>
        <item m="1" x="90"/>
        <item m="1" x="87"/>
        <item x="47"/>
        <item x="18"/>
        <item x="78"/>
        <item x="44"/>
        <item x="55"/>
        <item m="1" x="88"/>
        <item x="40"/>
        <item x="70"/>
        <item x="83"/>
      </items>
    </pivotField>
    <pivotField axis="axisRow" compact="0" outline="0" showAll="0" defaultSubtotal="0">
      <items count="57">
        <item x="38"/>
        <item x="39"/>
        <item x="6"/>
        <item x="7"/>
        <item x="24"/>
        <item x="25"/>
        <item x="26"/>
        <item x="27"/>
        <item x="8"/>
        <item x="28"/>
        <item x="29"/>
        <item x="0"/>
        <item x="36"/>
        <item x="9"/>
        <item x="1"/>
        <item x="10"/>
        <item x="11"/>
        <item x="12"/>
        <item x="13"/>
        <item x="14"/>
        <item x="15"/>
        <item x="16"/>
        <item x="17"/>
        <item x="2"/>
        <item x="5"/>
        <item x="32"/>
        <item m="1" x="51"/>
        <item x="3"/>
        <item m="1" x="53"/>
        <item x="33"/>
        <item x="4"/>
        <item x="18"/>
        <item x="35"/>
        <item x="19"/>
        <item x="30"/>
        <item x="20"/>
        <item x="42"/>
        <item x="31"/>
        <item x="41"/>
        <item x="46"/>
        <item x="21"/>
        <item m="1" x="55"/>
        <item m="1" x="47"/>
        <item m="1" x="56"/>
        <item x="34"/>
        <item x="22"/>
        <item x="44"/>
        <item m="1" x="54"/>
        <item m="1" x="52"/>
        <item m="1" x="50"/>
        <item m="1" x="49"/>
        <item m="1" x="48"/>
        <item x="45"/>
        <item x="37"/>
        <item x="23"/>
        <item x="40"/>
        <item x="43"/>
      </items>
    </pivotField>
    <pivotField axis="axisRow" compact="0" showAll="0" insertBlankRow="1" defaultSubtotal="0">
      <items count="305">
        <item x="58"/>
        <item x="59"/>
        <item x="106"/>
        <item x="6"/>
        <item x="154"/>
        <item x="147"/>
        <item x="56"/>
        <item x="143"/>
        <item x="17"/>
        <item x="13"/>
        <item x="119"/>
        <item x="215"/>
        <item x="261"/>
        <item x="65"/>
        <item x="15"/>
        <item x="155"/>
        <item x="1"/>
        <item x="183"/>
        <item x="123"/>
        <item m="1" x="304"/>
        <item x="9"/>
        <item x="98"/>
        <item x="199"/>
        <item x="28"/>
        <item x="120"/>
        <item m="1" x="267"/>
        <item x="30"/>
        <item x="105"/>
        <item x="78"/>
        <item x="79"/>
        <item x="81"/>
        <item x="80"/>
        <item x="27"/>
        <item x="0"/>
        <item x="262"/>
        <item x="53"/>
        <item x="57"/>
        <item x="193"/>
        <item x="200"/>
        <item x="245"/>
        <item x="197"/>
        <item x="156"/>
        <item x="157"/>
        <item x="124"/>
        <item x="201"/>
        <item x="130"/>
        <item x="243"/>
        <item x="251"/>
        <item x="5"/>
        <item x="158"/>
        <item x="159"/>
        <item x="218"/>
        <item x="219"/>
        <item x="220"/>
        <item x="221"/>
        <item x="181"/>
        <item x="222"/>
        <item x="223"/>
        <item x="224"/>
        <item x="227"/>
        <item x="228"/>
        <item x="229"/>
        <item x="225"/>
        <item x="231"/>
        <item x="230"/>
        <item x="182"/>
        <item x="49"/>
        <item x="25"/>
        <item x="87"/>
        <item x="91"/>
        <item x="206"/>
        <item m="1" x="295"/>
        <item x="160"/>
        <item x="202"/>
        <item x="97"/>
        <item x="26"/>
        <item x="11"/>
        <item x="233"/>
        <item x="103"/>
        <item x="101"/>
        <item x="47"/>
        <item x="46"/>
        <item x="126"/>
        <item x="203"/>
        <item x="235"/>
        <item x="8"/>
        <item x="128"/>
        <item x="253"/>
        <item m="1" x="273"/>
        <item x="41"/>
        <item x="204"/>
        <item x="205"/>
        <item m="1" x="297"/>
        <item x="19"/>
        <item x="109"/>
        <item x="96"/>
        <item x="161"/>
        <item x="72"/>
        <item x="196"/>
        <item x="110"/>
        <item x="208"/>
        <item m="1" x="287"/>
        <item m="1" x="282"/>
        <item x="162"/>
        <item x="111"/>
        <item x="99"/>
        <item x="113"/>
        <item x="264"/>
        <item x="163"/>
        <item x="114"/>
        <item x="117"/>
        <item x="118"/>
        <item x="50"/>
        <item x="23"/>
        <item x="16"/>
        <item x="22"/>
        <item x="259"/>
        <item x="24"/>
        <item x="207"/>
        <item x="140"/>
        <item m="1" x="303"/>
        <item x="236"/>
        <item x="3"/>
        <item x="76"/>
        <item x="187"/>
        <item x="209"/>
        <item x="238"/>
        <item x="51"/>
        <item x="186"/>
        <item x="75"/>
        <item m="1" x="275"/>
        <item x="52"/>
        <item m="1" x="288"/>
        <item m="1" x="300"/>
        <item x="164"/>
        <item x="88"/>
        <item x="165"/>
        <item x="95"/>
        <item x="263"/>
        <item x="121"/>
        <item x="107"/>
        <item x="141"/>
        <item x="29"/>
        <item x="217"/>
        <item x="216"/>
        <item x="93"/>
        <item x="167"/>
        <item x="4"/>
        <item x="2"/>
        <item x="77"/>
        <item x="64"/>
        <item x="116"/>
        <item x="214"/>
        <item x="168"/>
        <item x="40"/>
        <item x="36"/>
        <item x="232"/>
        <item x="148"/>
        <item x="249"/>
        <item x="266"/>
        <item x="210"/>
        <item x="142"/>
        <item x="149"/>
        <item x="12"/>
        <item x="169"/>
        <item x="211"/>
        <item x="171"/>
        <item x="172"/>
        <item x="112"/>
        <item x="246"/>
        <item x="14"/>
        <item x="34"/>
        <item x="54"/>
        <item x="45"/>
        <item x="31"/>
        <item x="84"/>
        <item m="1" x="290"/>
        <item x="150"/>
        <item x="131"/>
        <item x="94"/>
        <item x="33"/>
        <item x="35"/>
        <item m="1" x="279"/>
        <item x="20"/>
        <item x="174"/>
        <item x="248"/>
        <item x="132"/>
        <item m="1" x="271"/>
        <item m="1" x="289"/>
        <item x="192"/>
        <item x="254"/>
        <item m="1" x="284"/>
        <item x="43"/>
        <item x="10"/>
        <item m="1" x="294"/>
        <item x="133"/>
        <item x="134"/>
        <item x="151"/>
        <item x="258"/>
        <item m="1" x="301"/>
        <item x="62"/>
        <item x="7"/>
        <item x="63"/>
        <item x="89"/>
        <item m="1" x="269"/>
        <item x="136"/>
        <item x="104"/>
        <item x="37"/>
        <item x="108"/>
        <item x="234"/>
        <item m="1" x="268"/>
        <item x="239"/>
        <item x="146"/>
        <item x="194"/>
        <item x="115"/>
        <item m="1" x="278"/>
        <item x="175"/>
        <item x="48"/>
        <item x="176"/>
        <item x="38"/>
        <item x="61"/>
        <item x="244"/>
        <item x="256"/>
        <item x="226"/>
        <item x="177"/>
        <item x="138"/>
        <item x="39"/>
        <item x="198"/>
        <item x="42"/>
        <item x="188"/>
        <item m="1" x="281"/>
        <item x="21"/>
        <item x="189"/>
        <item x="257"/>
        <item m="1" x="270"/>
        <item x="74"/>
        <item x="240"/>
        <item x="265"/>
        <item x="185"/>
        <item x="152"/>
        <item x="178"/>
        <item x="153"/>
        <item x="129"/>
        <item x="55"/>
        <item x="139"/>
        <item x="255"/>
        <item x="212"/>
        <item x="127"/>
        <item x="144"/>
        <item x="68"/>
        <item x="191"/>
        <item x="66"/>
        <item x="67"/>
        <item x="32"/>
        <item x="242"/>
        <item x="241"/>
        <item x="69"/>
        <item x="213"/>
        <item x="83"/>
        <item x="82"/>
        <item m="1" x="298"/>
        <item x="180"/>
        <item x="250"/>
        <item x="70"/>
        <item x="122"/>
        <item m="1" x="283"/>
        <item x="247"/>
        <item x="18"/>
        <item x="190"/>
        <item x="71"/>
        <item x="85"/>
        <item x="137"/>
        <item m="1" x="280"/>
        <item x="179"/>
        <item m="1" x="272"/>
        <item m="1" x="277"/>
        <item x="90"/>
        <item x="125"/>
        <item x="145"/>
        <item m="1" x="292"/>
        <item x="237"/>
        <item m="1" x="286"/>
        <item m="1" x="274"/>
        <item m="1" x="302"/>
        <item m="1" x="276"/>
        <item m="1" x="296"/>
        <item x="86"/>
        <item m="1" x="293"/>
        <item x="173"/>
        <item x="195"/>
        <item m="1" x="299"/>
        <item m="1" x="285"/>
        <item x="252"/>
        <item x="44"/>
        <item x="60"/>
        <item x="92"/>
        <item x="100"/>
        <item x="102"/>
        <item x="170"/>
        <item x="184"/>
        <item m="1" x="291"/>
        <item x="73"/>
        <item x="135"/>
        <item x="166"/>
        <item x="260"/>
      </items>
    </pivotField>
    <pivotField axis="axisRow" compact="0" showAll="0" insertBlankRow="1" defaultSubtotal="0">
      <items count="1727">
        <item x="426"/>
        <item x="427"/>
        <item x="0"/>
        <item x="1"/>
        <item x="733"/>
        <item x="734"/>
        <item x="2"/>
        <item x="4"/>
        <item m="1" x="1649"/>
        <item x="954"/>
        <item x="735"/>
        <item x="428"/>
        <item m="1" x="1554"/>
        <item x="6"/>
        <item x="7"/>
        <item m="1" x="1651"/>
        <item x="9"/>
        <item x="10"/>
        <item x="11"/>
        <item x="955"/>
        <item x="1336"/>
        <item x="956"/>
        <item x="660"/>
        <item x="957"/>
        <item m="1" x="1652"/>
        <item x="429"/>
        <item x="12"/>
        <item x="661"/>
        <item x="13"/>
        <item m="1" x="1555"/>
        <item m="1" x="1556"/>
        <item x="958"/>
        <item x="417"/>
        <item x="524"/>
        <item x="960"/>
        <item x="529"/>
        <item x="662"/>
        <item x="526"/>
        <item x="663"/>
        <item x="527"/>
        <item x="528"/>
        <item x="664"/>
        <item x="14"/>
        <item x="736"/>
        <item x="959"/>
        <item x="525"/>
        <item x="15"/>
        <item m="1" x="1657"/>
        <item x="961"/>
        <item x="962"/>
        <item m="1" x="1557"/>
        <item m="1" x="1558"/>
        <item m="1" x="1559"/>
        <item m="1" x="1560"/>
        <item x="964"/>
        <item x="965"/>
        <item x="822"/>
        <item x="966"/>
        <item x="823"/>
        <item x="967"/>
        <item x="824"/>
        <item x="968"/>
        <item x="825"/>
        <item x="969"/>
        <item x="826"/>
        <item x="970"/>
        <item x="971"/>
        <item x="972"/>
        <item x="973"/>
        <item m="1" x="1563"/>
        <item x="974"/>
        <item x="975"/>
        <item x="976"/>
        <item x="977"/>
        <item x="978"/>
        <item m="1" x="1565"/>
        <item x="979"/>
        <item x="980"/>
        <item x="981"/>
        <item x="530"/>
        <item x="982"/>
        <item x="983"/>
        <item x="984"/>
        <item x="985"/>
        <item x="986"/>
        <item x="531"/>
        <item x="987"/>
        <item x="988"/>
        <item x="989"/>
        <item x="532"/>
        <item x="990"/>
        <item m="1" x="1567"/>
        <item x="991"/>
        <item x="992"/>
        <item x="993"/>
        <item x="994"/>
        <item x="995"/>
        <item x="996"/>
        <item x="997"/>
        <item x="998"/>
        <item x="999"/>
        <item x="665"/>
        <item x="1000"/>
        <item x="533"/>
        <item x="1001"/>
        <item x="1002"/>
        <item x="1003"/>
        <item x="1004"/>
        <item m="1" x="1571"/>
        <item m="1" x="1572"/>
        <item x="1005"/>
        <item m="1" x="1574"/>
        <item x="16"/>
        <item m="1" x="1660"/>
        <item x="17"/>
        <item m="1" x="1661"/>
        <item x="20"/>
        <item m="1" x="1662"/>
        <item m="1" x="1663"/>
        <item x="21"/>
        <item x="22"/>
        <item x="23"/>
        <item x="19"/>
        <item x="24"/>
        <item x="26"/>
        <item x="30"/>
        <item x="27"/>
        <item x="28"/>
        <item x="29"/>
        <item x="872"/>
        <item x="431"/>
        <item x="873"/>
        <item m="1" x="1664"/>
        <item x="432"/>
        <item x="31"/>
        <item x="433"/>
        <item x="434"/>
        <item m="1" x="1666"/>
        <item m="1" x="1667"/>
        <item x="32"/>
        <item x="740"/>
        <item x="435"/>
        <item x="33"/>
        <item x="34"/>
        <item x="877"/>
        <item x="878"/>
        <item m="1" x="1668"/>
        <item x="436"/>
        <item x="876"/>
        <item x="437"/>
        <item m="1" x="1670"/>
        <item x="879"/>
        <item x="741"/>
        <item x="35"/>
        <item x="880"/>
        <item x="37"/>
        <item x="38"/>
        <item m="1" x="1672"/>
        <item x="40"/>
        <item x="41"/>
        <item x="43"/>
        <item x="882"/>
        <item x="883"/>
        <item x="827"/>
        <item x="1006"/>
        <item x="1007"/>
        <item x="535"/>
        <item x="536"/>
        <item x="1008"/>
        <item x="1009"/>
        <item m="1" x="1575"/>
        <item m="1" x="1576"/>
        <item x="1010"/>
        <item x="44"/>
        <item x="45"/>
        <item x="46"/>
        <item x="47"/>
        <item x="48"/>
        <item x="50"/>
        <item x="51"/>
        <item x="52"/>
        <item x="53"/>
        <item x="54"/>
        <item x="55"/>
        <item x="438"/>
        <item m="1" x="1675"/>
        <item x="439"/>
        <item x="57"/>
        <item x="58"/>
        <item m="1" x="1678"/>
        <item x="743"/>
        <item m="1" x="1679"/>
        <item x="59"/>
        <item x="60"/>
        <item m="1" x="1681"/>
        <item x="885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538"/>
        <item x="539"/>
        <item x="540"/>
        <item x="541"/>
        <item x="1026"/>
        <item x="1027"/>
        <item x="1028"/>
        <item x="1029"/>
        <item x="1030"/>
        <item m="1" x="1578"/>
        <item x="1032"/>
        <item x="1033"/>
        <item x="1034"/>
        <item x="1035"/>
        <item x="542"/>
        <item x="543"/>
        <item x="666"/>
        <item x="668"/>
        <item x="1037"/>
        <item x="1038"/>
        <item x="1039"/>
        <item x="669"/>
        <item m="1" x="1579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m="1" x="1682"/>
        <item x="74"/>
        <item x="75"/>
        <item x="76"/>
        <item x="77"/>
        <item x="78"/>
        <item x="79"/>
        <item x="80"/>
        <item x="81"/>
        <item x="82"/>
        <item x="746"/>
        <item x="83"/>
        <item x="85"/>
        <item x="86"/>
        <item m="1" x="1685"/>
        <item x="87"/>
        <item x="748"/>
        <item x="88"/>
        <item x="89"/>
        <item x="90"/>
        <item x="91"/>
        <item x="92"/>
        <item x="749"/>
        <item x="93"/>
        <item x="94"/>
        <item x="95"/>
        <item x="96"/>
        <item x="97"/>
        <item x="98"/>
        <item x="750"/>
        <item x="99"/>
        <item x="100"/>
        <item x="101"/>
        <item x="751"/>
        <item x="103"/>
        <item x="104"/>
        <item x="106"/>
        <item x="107"/>
        <item x="108"/>
        <item x="752"/>
        <item m="1" x="1689"/>
        <item x="753"/>
        <item x="110"/>
        <item x="111"/>
        <item m="1" x="1693"/>
        <item x="112"/>
        <item x="113"/>
        <item x="114"/>
        <item m="1" x="1696"/>
        <item m="1" x="1697"/>
        <item x="886"/>
        <item m="1" x="1698"/>
        <item x="115"/>
        <item x="116"/>
        <item x="117"/>
        <item x="118"/>
        <item x="119"/>
        <item x="441"/>
        <item x="442"/>
        <item m="1" x="1699"/>
        <item m="1" x="1700"/>
        <item m="1" x="1702"/>
        <item x="1065"/>
        <item x="1066"/>
        <item m="1" x="1581"/>
        <item x="1067"/>
        <item x="1068"/>
        <item x="560"/>
        <item x="1069"/>
        <item x="1070"/>
        <item x="1071"/>
        <item x="1072"/>
        <item x="561"/>
        <item m="1" x="1582"/>
        <item x="562"/>
        <item x="563"/>
        <item x="564"/>
        <item x="549"/>
        <item x="670"/>
        <item x="1073"/>
        <item x="550"/>
        <item x="1075"/>
        <item x="1076"/>
        <item x="671"/>
        <item x="1077"/>
        <item x="1079"/>
        <item x="551"/>
        <item x="552"/>
        <item x="1080"/>
        <item x="1081"/>
        <item x="553"/>
        <item x="1082"/>
        <item x="672"/>
        <item x="673"/>
        <item x="674"/>
        <item x="1084"/>
        <item x="554"/>
        <item x="1085"/>
        <item x="555"/>
        <item x="556"/>
        <item x="557"/>
        <item x="558"/>
        <item x="675"/>
        <item x="1086"/>
        <item x="559"/>
        <item x="1087"/>
        <item x="1088"/>
        <item x="1089"/>
        <item x="676"/>
        <item x="1090"/>
        <item x="1091"/>
        <item x="1092"/>
        <item x="1093"/>
        <item x="677"/>
        <item x="891"/>
        <item x="145"/>
        <item x="892"/>
        <item x="146"/>
        <item x="893"/>
        <item x="147"/>
        <item x="148"/>
        <item x="149"/>
        <item x="150"/>
        <item x="894"/>
        <item x="151"/>
        <item x="152"/>
        <item x="153"/>
        <item x="154"/>
        <item m="1" x="1705"/>
        <item m="1" x="1706"/>
        <item x="448"/>
        <item x="155"/>
        <item x="449"/>
        <item x="895"/>
        <item x="450"/>
        <item x="896"/>
        <item x="451"/>
        <item x="452"/>
        <item m="1" x="1710"/>
        <item m="1" x="1712"/>
        <item x="453"/>
        <item x="156"/>
        <item x="454"/>
        <item x="157"/>
        <item x="159"/>
        <item x="160"/>
        <item m="1" x="1716"/>
        <item x="162"/>
        <item x="455"/>
        <item x="163"/>
        <item x="164"/>
        <item x="166"/>
        <item x="899"/>
        <item x="167"/>
        <item x="1130"/>
        <item x="1131"/>
        <item x="1338"/>
        <item m="1" x="1597"/>
        <item x="837"/>
        <item x="1133"/>
        <item x="1134"/>
        <item x="1135"/>
        <item x="1136"/>
        <item m="1" x="1598"/>
        <item x="1137"/>
        <item x="838"/>
        <item x="569"/>
        <item x="1138"/>
        <item x="1139"/>
        <item x="1141"/>
        <item x="1142"/>
        <item x="1143"/>
        <item m="1" x="1599"/>
        <item x="1341"/>
        <item x="1342"/>
        <item x="1343"/>
        <item x="570"/>
        <item x="1144"/>
        <item x="839"/>
        <item x="1145"/>
        <item x="571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344"/>
        <item x="572"/>
        <item x="1157"/>
        <item m="1" x="1600"/>
        <item x="1158"/>
        <item x="1159"/>
        <item x="840"/>
        <item x="573"/>
        <item x="1160"/>
        <item x="574"/>
        <item x="1161"/>
        <item x="575"/>
        <item x="1162"/>
        <item m="1" x="1601"/>
        <item x="1163"/>
        <item x="1164"/>
        <item x="1165"/>
        <item x="1166"/>
        <item x="1167"/>
        <item x="1168"/>
        <item x="577"/>
        <item x="1169"/>
        <item x="1170"/>
        <item x="1172"/>
        <item x="578"/>
        <item x="1173"/>
        <item m="1" x="1603"/>
        <item x="1346"/>
        <item x="1347"/>
        <item m="1" x="1605"/>
        <item m="1" x="1606"/>
        <item x="1176"/>
        <item x="1177"/>
        <item m="1" x="1607"/>
        <item x="1178"/>
        <item x="1179"/>
        <item x="1182"/>
        <item x="1183"/>
        <item x="1185"/>
        <item x="1186"/>
        <item x="1187"/>
        <item m="1" x="1609"/>
        <item m="1" x="1610"/>
        <item m="1" x="1611"/>
        <item x="1188"/>
        <item x="1189"/>
        <item x="1190"/>
        <item x="1191"/>
        <item x="1192"/>
        <item x="1193"/>
        <item x="1194"/>
        <item m="1" x="1612"/>
        <item x="1196"/>
        <item x="200"/>
        <item x="906"/>
        <item x="201"/>
        <item x="202"/>
        <item x="907"/>
        <item x="204"/>
        <item x="458"/>
        <item x="459"/>
        <item x="205"/>
        <item x="206"/>
        <item x="207"/>
        <item x="208"/>
        <item x="209"/>
        <item x="460"/>
        <item x="203"/>
        <item x="211"/>
        <item x="212"/>
        <item x="783"/>
        <item x="908"/>
        <item x="909"/>
        <item x="910"/>
        <item x="213"/>
        <item x="214"/>
        <item x="215"/>
        <item x="217"/>
        <item x="219"/>
        <item x="220"/>
        <item x="221"/>
        <item m="1" x="1399"/>
        <item x="785"/>
        <item x="223"/>
        <item x="224"/>
        <item x="225"/>
        <item x="226"/>
        <item x="227"/>
        <item x="1197"/>
        <item x="1198"/>
        <item x="586"/>
        <item x="587"/>
        <item x="842"/>
        <item x="588"/>
        <item x="1199"/>
        <item x="589"/>
        <item x="585"/>
        <item x="228"/>
        <item x="229"/>
        <item x="230"/>
        <item x="232"/>
        <item x="233"/>
        <item m="1" x="1402"/>
        <item x="234"/>
        <item x="235"/>
        <item x="236"/>
        <item m="1" x="1405"/>
        <item x="237"/>
        <item x="461"/>
        <item m="1" x="1407"/>
        <item x="238"/>
        <item x="240"/>
        <item x="241"/>
        <item x="462"/>
        <item x="242"/>
        <item x="243"/>
        <item x="463"/>
        <item x="464"/>
        <item x="244"/>
        <item x="245"/>
        <item x="246"/>
        <item x="247"/>
        <item x="248"/>
        <item x="1202"/>
        <item x="1203"/>
        <item x="591"/>
        <item x="593"/>
        <item m="1" x="1617"/>
        <item x="680"/>
        <item x="1206"/>
        <item x="1207"/>
        <item x="250"/>
        <item x="251"/>
        <item x="252"/>
        <item x="913"/>
        <item x="254"/>
        <item x="467"/>
        <item x="255"/>
        <item x="468"/>
        <item x="469"/>
        <item x="788"/>
        <item x="789"/>
        <item x="790"/>
        <item x="256"/>
        <item x="257"/>
        <item m="1" x="1409"/>
        <item x="258"/>
        <item x="259"/>
        <item x="1208"/>
        <item x="1209"/>
        <item x="1210"/>
        <item x="595"/>
        <item x="1211"/>
        <item m="1" x="1618"/>
        <item x="598"/>
        <item x="599"/>
        <item x="600"/>
        <item m="1" x="1620"/>
        <item m="1" x="1621"/>
        <item m="1" x="1622"/>
        <item m="1" x="1623"/>
        <item m="1" x="1624"/>
        <item m="1" x="1625"/>
        <item x="1212"/>
        <item x="682"/>
        <item x="683"/>
        <item x="601"/>
        <item x="594"/>
        <item x="602"/>
        <item x="1213"/>
        <item x="684"/>
        <item x="1214"/>
        <item x="685"/>
        <item x="260"/>
        <item x="261"/>
        <item x="262"/>
        <item x="263"/>
        <item x="264"/>
        <item x="265"/>
        <item x="267"/>
        <item m="1" x="1412"/>
        <item x="269"/>
        <item x="270"/>
        <item x="271"/>
        <item m="1" x="1413"/>
        <item x="272"/>
        <item x="273"/>
        <item x="274"/>
        <item m="1" x="1415"/>
        <item x="1226"/>
        <item x="605"/>
        <item x="606"/>
        <item x="607"/>
        <item m="1" x="1626"/>
        <item x="608"/>
        <item m="1" x="1627"/>
        <item x="609"/>
        <item x="610"/>
        <item m="1" x="1628"/>
        <item m="1" x="1630"/>
        <item x="611"/>
        <item x="1227"/>
        <item x="1228"/>
        <item x="1229"/>
        <item x="1230"/>
        <item x="612"/>
        <item x="613"/>
        <item x="1231"/>
        <item x="614"/>
        <item x="1232"/>
        <item x="616"/>
        <item x="1233"/>
        <item x="855"/>
        <item x="1236"/>
        <item m="1" x="1631"/>
        <item x="1238"/>
        <item m="1" x="1632"/>
        <item x="1239"/>
        <item m="1" x="1633"/>
        <item x="617"/>
        <item x="618"/>
        <item m="1" x="1634"/>
        <item x="1241"/>
        <item x="1242"/>
        <item x="619"/>
        <item x="1243"/>
        <item x="1244"/>
        <item x="1245"/>
        <item x="1246"/>
        <item x="1247"/>
        <item x="620"/>
        <item m="1" x="1635"/>
        <item m="1" x="1636"/>
        <item x="1249"/>
        <item x="622"/>
        <item m="1" x="1637"/>
        <item x="686"/>
        <item x="1250"/>
        <item x="687"/>
        <item x="305"/>
        <item x="300"/>
        <item x="301"/>
        <item x="302"/>
        <item x="303"/>
        <item x="477"/>
        <item x="304"/>
        <item m="1" x="1417"/>
        <item m="1" x="1418"/>
        <item x="478"/>
        <item x="306"/>
        <item m="1" x="1420"/>
        <item x="920"/>
        <item x="307"/>
        <item x="308"/>
        <item x="796"/>
        <item x="309"/>
        <item x="310"/>
        <item m="1" x="1421"/>
        <item m="1" x="1423"/>
        <item x="924"/>
        <item x="479"/>
        <item x="385"/>
        <item m="1" x="1427"/>
        <item x="943"/>
        <item x="1311"/>
        <item x="1312"/>
        <item x="1313"/>
        <item m="1" x="1639"/>
        <item x="868"/>
        <item x="689"/>
        <item m="1" x="1640"/>
        <item x="690"/>
        <item x="1314"/>
        <item x="1315"/>
        <item x="639"/>
        <item x="1316"/>
        <item x="691"/>
        <item x="692"/>
        <item x="1317"/>
        <item x="640"/>
        <item m="1" x="1642"/>
        <item x="386"/>
        <item x="1040"/>
        <item x="1041"/>
        <item x="1042"/>
        <item x="1043"/>
        <item x="1044"/>
        <item x="1045"/>
        <item x="1048"/>
        <item x="1049"/>
        <item x="1050"/>
        <item x="545"/>
        <item x="1051"/>
        <item x="1052"/>
        <item x="121"/>
        <item m="1" x="1434"/>
        <item x="887"/>
        <item x="888"/>
        <item x="444"/>
        <item x="889"/>
        <item m="1" x="1436"/>
        <item x="124"/>
        <item x="829"/>
        <item x="830"/>
        <item x="1054"/>
        <item x="1055"/>
        <item x="1056"/>
        <item x="1057"/>
        <item x="831"/>
        <item x="1058"/>
        <item x="1059"/>
        <item x="1060"/>
        <item x="1061"/>
        <item x="546"/>
        <item x="1062"/>
        <item x="1063"/>
        <item m="1" x="1643"/>
        <item x="1064"/>
        <item x="547"/>
        <item x="548"/>
        <item x="418"/>
        <item m="1" x="1645"/>
        <item x="125"/>
        <item x="757"/>
        <item x="126"/>
        <item m="1" x="1437"/>
        <item x="758"/>
        <item x="127"/>
        <item m="1" x="1438"/>
        <item x="129"/>
        <item x="130"/>
        <item m="1" x="1442"/>
        <item x="132"/>
        <item x="133"/>
        <item m="1" x="1443"/>
        <item x="136"/>
        <item x="137"/>
        <item x="138"/>
        <item x="446"/>
        <item m="1" x="1445"/>
        <item x="139"/>
        <item x="140"/>
        <item x="759"/>
        <item x="141"/>
        <item x="143"/>
        <item m="1" x="1475"/>
        <item x="333"/>
        <item x="334"/>
        <item x="335"/>
        <item x="801"/>
        <item x="1273"/>
        <item x="1275"/>
        <item x="1276"/>
        <item x="629"/>
        <item x="491"/>
        <item x="802"/>
        <item x="336"/>
        <item x="1277"/>
        <item x="866"/>
        <item x="867"/>
        <item x="337"/>
        <item x="693"/>
        <item x="1278"/>
        <item x="421"/>
        <item x="1279"/>
        <item x="694"/>
        <item x="338"/>
        <item x="1215"/>
        <item x="1217"/>
        <item x="1218"/>
        <item x="852"/>
        <item x="1219"/>
        <item x="1220"/>
        <item x="603"/>
        <item x="853"/>
        <item x="854"/>
        <item x="1221"/>
        <item m="1" x="1364"/>
        <item x="1222"/>
        <item m="1" x="1366"/>
        <item m="1" x="1369"/>
        <item x="695"/>
        <item x="696"/>
        <item x="1225"/>
        <item x="275"/>
        <item x="276"/>
        <item x="278"/>
        <item x="280"/>
        <item x="281"/>
        <item x="282"/>
        <item x="470"/>
        <item x="283"/>
        <item x="792"/>
        <item x="284"/>
        <item x="285"/>
        <item x="286"/>
        <item x="287"/>
        <item m="1" x="1480"/>
        <item x="289"/>
        <item x="290"/>
        <item x="291"/>
        <item m="1" x="1484"/>
        <item m="1" x="1486"/>
        <item m="1" x="1487"/>
        <item m="1" x="1488"/>
        <item x="293"/>
        <item x="294"/>
        <item x="296"/>
        <item x="297"/>
        <item x="299"/>
        <item m="1" x="1489"/>
        <item x="1280"/>
        <item m="1" x="1374"/>
        <item x="1282"/>
        <item x="1283"/>
        <item x="1284"/>
        <item x="1285"/>
        <item x="1286"/>
        <item x="631"/>
        <item m="1" x="1375"/>
        <item x="350"/>
        <item x="351"/>
        <item x="493"/>
        <item x="352"/>
        <item x="353"/>
        <item x="354"/>
        <item x="355"/>
        <item x="356"/>
        <item m="1" x="1490"/>
        <item x="1094"/>
        <item x="1095"/>
        <item x="1096"/>
        <item x="1097"/>
        <item m="1" x="1387"/>
        <item x="1098"/>
        <item x="565"/>
        <item x="1099"/>
        <item x="1100"/>
        <item x="1101"/>
        <item x="1102"/>
        <item x="1103"/>
        <item x="1104"/>
        <item x="1105"/>
        <item x="1106"/>
        <item x="832"/>
        <item m="1" x="1388"/>
        <item x="833"/>
        <item x="1109"/>
        <item x="1110"/>
        <item x="1111"/>
        <item x="1112"/>
        <item x="1113"/>
        <item x="1114"/>
        <item x="566"/>
        <item x="1115"/>
        <item x="1116"/>
        <item m="1" x="1389"/>
        <item x="697"/>
        <item x="698"/>
        <item x="1118"/>
        <item x="1119"/>
        <item x="168"/>
        <item x="169"/>
        <item x="171"/>
        <item x="172"/>
        <item x="173"/>
        <item m="1" x="1497"/>
        <item x="183"/>
        <item x="177"/>
        <item m="1" x="1500"/>
        <item m="1" x="1501"/>
        <item x="191"/>
        <item x="192"/>
        <item x="176"/>
        <item x="174"/>
        <item m="1" x="1503"/>
        <item x="764"/>
        <item m="1" x="1504"/>
        <item x="765"/>
        <item x="178"/>
        <item m="1" x="1505"/>
        <item x="179"/>
        <item x="180"/>
        <item x="181"/>
        <item x="182"/>
        <item m="1" x="1507"/>
        <item m="1" x="1508"/>
        <item m="1" x="1509"/>
        <item x="185"/>
        <item m="1" x="1510"/>
        <item m="1" x="1511"/>
        <item x="188"/>
        <item x="189"/>
        <item x="190"/>
        <item x="766"/>
        <item x="193"/>
        <item x="194"/>
        <item m="1" x="1514"/>
        <item x="1120"/>
        <item x="835"/>
        <item x="1124"/>
        <item x="1125"/>
        <item x="1126"/>
        <item x="1127"/>
        <item m="1" x="1391"/>
        <item x="1128"/>
        <item x="568"/>
        <item x="836"/>
        <item x="1129"/>
        <item x="768"/>
        <item m="1" x="1516"/>
        <item m="1" x="1517"/>
        <item x="773"/>
        <item x="774"/>
        <item m="1" x="1521"/>
        <item x="776"/>
        <item x="195"/>
        <item x="777"/>
        <item x="779"/>
        <item x="902"/>
        <item x="780"/>
        <item x="903"/>
        <item x="904"/>
        <item x="905"/>
        <item x="781"/>
        <item x="196"/>
        <item x="457"/>
        <item m="1" x="1523"/>
        <item m="1" x="1524"/>
        <item x="197"/>
        <item m="1" x="1527"/>
        <item x="198"/>
        <item m="1" x="1528"/>
        <item x="199"/>
        <item x="375"/>
        <item m="1" x="1529"/>
        <item m="1" x="1530"/>
        <item x="809"/>
        <item x="376"/>
        <item x="810"/>
        <item m="1" x="1533"/>
        <item x="1303"/>
        <item x="634"/>
        <item x="378"/>
        <item x="699"/>
        <item x="382"/>
        <item x="383"/>
        <item x="495"/>
        <item x="1307"/>
        <item x="496"/>
        <item x="700"/>
        <item x="635"/>
        <item m="1" x="1393"/>
        <item m="1" x="1394"/>
        <item x="701"/>
        <item x="702"/>
        <item x="703"/>
        <item x="704"/>
        <item x="705"/>
        <item x="706"/>
        <item x="636"/>
        <item x="637"/>
        <item x="497"/>
        <item x="498"/>
        <item x="384"/>
        <item m="1" x="1536"/>
        <item x="811"/>
        <item x="1308"/>
        <item m="1" x="1396"/>
        <item x="1309"/>
        <item x="1310"/>
        <item x="941"/>
        <item x="942"/>
        <item x="812"/>
        <item x="1251"/>
        <item x="1252"/>
        <item x="1253"/>
        <item x="1254"/>
        <item x="1256"/>
        <item x="1257"/>
        <item x="623"/>
        <item x="856"/>
        <item x="857"/>
        <item x="858"/>
        <item x="859"/>
        <item x="861"/>
        <item x="862"/>
        <item x="863"/>
        <item x="864"/>
        <item x="419"/>
        <item x="865"/>
        <item m="1" x="1400"/>
        <item x="1258"/>
        <item x="707"/>
        <item x="1259"/>
        <item x="708"/>
        <item x="312"/>
        <item x="313"/>
        <item x="314"/>
        <item x="315"/>
        <item x="316"/>
        <item x="925"/>
        <item x="480"/>
        <item x="481"/>
        <item x="926"/>
        <item x="482"/>
        <item x="317"/>
        <item x="483"/>
        <item x="484"/>
        <item x="485"/>
        <item x="927"/>
        <item x="928"/>
        <item x="487"/>
        <item x="319"/>
        <item x="320"/>
        <item x="321"/>
        <item x="322"/>
        <item x="323"/>
        <item x="488"/>
        <item x="324"/>
        <item x="1348"/>
        <item x="630"/>
        <item x="339"/>
        <item x="340"/>
        <item x="341"/>
        <item x="342"/>
        <item x="343"/>
        <item x="344"/>
        <item x="345"/>
        <item x="346"/>
        <item x="348"/>
        <item x="357"/>
        <item m="1" x="1455"/>
        <item x="359"/>
        <item x="360"/>
        <item x="932"/>
        <item m="1" x="1458"/>
        <item x="361"/>
        <item x="363"/>
        <item x="364"/>
        <item x="365"/>
        <item x="366"/>
        <item x="367"/>
        <item x="1289"/>
        <item x="1290"/>
        <item x="1291"/>
        <item m="1" x="1351"/>
        <item m="1" x="1352"/>
        <item m="1" x="1353"/>
        <item m="1" x="1354"/>
        <item x="1292"/>
        <item m="1" x="1463"/>
        <item m="1" x="1464"/>
        <item x="368"/>
        <item x="632"/>
        <item x="1293"/>
        <item m="1" x="1356"/>
        <item m="1" x="1357"/>
        <item m="1" x="1466"/>
        <item m="1" x="1468"/>
        <item m="1" x="1359"/>
        <item x="369"/>
        <item x="372"/>
        <item x="1298"/>
        <item x="633"/>
        <item x="807"/>
        <item x="1299"/>
        <item m="1" x="1472"/>
        <item m="1" x="1473"/>
        <item x="1301"/>
        <item x="374"/>
        <item x="1302"/>
        <item x="521"/>
        <item x="709"/>
        <item x="710"/>
        <item x="625"/>
        <item x="711"/>
        <item x="712"/>
        <item x="628"/>
        <item x="626"/>
        <item x="713"/>
        <item x="627"/>
        <item x="714"/>
        <item x="1268"/>
        <item x="715"/>
        <item x="716"/>
        <item x="1269"/>
        <item x="1270"/>
        <item x="420"/>
        <item x="1271"/>
        <item x="1272"/>
        <item x="1260"/>
        <item x="325"/>
        <item x="326"/>
        <item x="327"/>
        <item x="328"/>
        <item x="329"/>
        <item x="330"/>
        <item x="331"/>
        <item x="929"/>
        <item x="800"/>
        <item x="1261"/>
        <item x="624"/>
        <item x="489"/>
        <item x="1262"/>
        <item x="1263"/>
        <item x="1264"/>
        <item x="1265"/>
        <item x="1266"/>
        <item x="717"/>
        <item x="718"/>
        <item x="1267"/>
        <item x="719"/>
        <item m="1" x="1362"/>
        <item x="387"/>
        <item x="388"/>
        <item x="720"/>
        <item x="813"/>
        <item x="500"/>
        <item x="389"/>
        <item x="721"/>
        <item x="722"/>
        <item x="393"/>
        <item m="1" x="1446"/>
        <item x="503"/>
        <item x="723"/>
        <item x="643"/>
        <item x="504"/>
        <item x="947"/>
        <item x="644"/>
        <item x="645"/>
        <item m="1" x="1580"/>
        <item x="505"/>
        <item x="817"/>
        <item x="869"/>
        <item x="1320"/>
        <item x="948"/>
        <item x="506"/>
        <item x="507"/>
        <item x="394"/>
        <item m="1" x="1542"/>
        <item x="1321"/>
        <item x="1349"/>
        <item x="1322"/>
        <item x="949"/>
        <item m="1" x="1543"/>
        <item m="1" x="1544"/>
        <item x="508"/>
        <item x="509"/>
        <item x="395"/>
        <item x="1333"/>
        <item x="396"/>
        <item x="1323"/>
        <item m="1" x="1614"/>
        <item m="1" x="1615"/>
        <item x="725"/>
        <item x="726"/>
        <item x="400"/>
        <item x="401"/>
        <item x="402"/>
        <item x="403"/>
        <item x="1324"/>
        <item x="1325"/>
        <item x="1327"/>
        <item x="514"/>
        <item x="515"/>
        <item x="516"/>
        <item x="517"/>
        <item x="950"/>
        <item m="1" x="1453"/>
        <item x="405"/>
        <item x="1328"/>
        <item x="406"/>
        <item x="1329"/>
        <item x="379"/>
        <item m="1" x="1547"/>
        <item x="381"/>
        <item x="1304"/>
        <item x="1305"/>
        <item x="1306"/>
        <item m="1" x="1549"/>
        <item x="408"/>
        <item x="1330"/>
        <item x="870"/>
        <item x="819"/>
        <item x="409"/>
        <item x="518"/>
        <item x="727"/>
        <item x="651"/>
        <item x="728"/>
        <item x="652"/>
        <item x="653"/>
        <item x="654"/>
        <item x="952"/>
        <item x="729"/>
        <item x="655"/>
        <item x="656"/>
        <item x="411"/>
        <item x="412"/>
        <item x="1331"/>
        <item x="730"/>
        <item x="1332"/>
        <item x="413"/>
        <item x="820"/>
        <item m="1" x="1593"/>
        <item x="657"/>
        <item x="414"/>
        <item x="519"/>
        <item m="1" x="1448"/>
        <item m="1" x="1718"/>
        <item x="416"/>
        <item x="398"/>
        <item x="821"/>
        <item x="397"/>
        <item x="658"/>
        <item m="1" x="1541"/>
        <item x="814"/>
        <item x="390"/>
        <item x="1318"/>
        <item x="731"/>
        <item x="423"/>
        <item m="1" x="1658"/>
        <item x="520"/>
        <item x="513"/>
        <item x="648"/>
        <item x="732"/>
        <item x="815"/>
        <item x="410"/>
        <item x="392"/>
        <item x="415"/>
        <item x="391"/>
        <item m="1" x="1550"/>
        <item m="1" x="1551"/>
        <item x="1334"/>
        <item x="510"/>
        <item x="646"/>
        <item x="511"/>
        <item x="502"/>
        <item x="1335"/>
        <item m="1" x="1449"/>
        <item x="951"/>
        <item m="1" x="1719"/>
        <item x="649"/>
        <item m="1" x="1720"/>
        <item m="1" x="1721"/>
        <item x="499"/>
        <item x="642"/>
        <item x="946"/>
        <item x="512"/>
        <item x="1350"/>
        <item m="1" x="1677"/>
        <item x="3"/>
        <item x="18"/>
        <item x="25"/>
        <item x="49"/>
        <item x="744"/>
        <item m="1" x="1683"/>
        <item m="1" x="1692"/>
        <item x="120"/>
        <item m="1" x="1441"/>
        <item x="186"/>
        <item m="1" x="1513"/>
        <item x="767"/>
        <item x="210"/>
        <item x="218"/>
        <item x="266"/>
        <item x="277"/>
        <item m="1" x="1477"/>
        <item x="288"/>
        <item x="298"/>
        <item x="797"/>
        <item x="349"/>
        <item m="1" x="1492"/>
        <item x="805"/>
        <item m="1" x="1467"/>
        <item m="1" x="1470"/>
        <item m="1" x="1372"/>
        <item x="912"/>
        <item x="492"/>
        <item m="1" x="1491"/>
        <item m="1" x="1493"/>
        <item m="1" x="1494"/>
        <item m="1" x="1495"/>
        <item m="1" x="1726"/>
        <item m="1" x="1586"/>
        <item x="576"/>
        <item m="1" x="1602"/>
        <item m="1" x="1604"/>
        <item x="579"/>
        <item x="582"/>
        <item x="679"/>
        <item x="592"/>
        <item m="1" x="1629"/>
        <item m="1" x="1377"/>
        <item m="1" x="1378"/>
        <item m="1" x="1382"/>
        <item m="1" x="1385"/>
        <item m="1" x="1386"/>
        <item m="1" x="1355"/>
        <item m="1" x="1641"/>
        <item x="667"/>
        <item m="1" x="1584"/>
        <item m="1" x="1585"/>
        <item x="678"/>
        <item x="681"/>
        <item x="688"/>
        <item m="1" x="1376"/>
        <item m="1" x="1379"/>
        <item m="1" x="1380"/>
        <item m="1" x="1381"/>
        <item m="1" x="1383"/>
        <item m="1" x="1384"/>
        <item m="1" x="1647"/>
        <item x="56"/>
        <item m="1" x="1688"/>
        <item m="1" x="1691"/>
        <item x="754"/>
        <item m="1" x="1433"/>
        <item x="755"/>
        <item x="890"/>
        <item m="1" x="1713"/>
        <item x="769"/>
        <item x="770"/>
        <item m="1" x="1518"/>
        <item x="775"/>
        <item x="231"/>
        <item m="1" x="1408"/>
        <item x="795"/>
        <item x="475"/>
        <item m="1" x="1538"/>
        <item m="1" x="1722"/>
        <item m="1" x="1454"/>
        <item x="806"/>
        <item m="1" x="1459"/>
        <item m="1" x="1532"/>
        <item m="1" x="1534"/>
        <item m="1" x="1644"/>
        <item m="1" x="1619"/>
        <item m="1" x="1358"/>
        <item m="1" x="1708"/>
        <item x="898"/>
        <item m="1" x="1499"/>
        <item x="901"/>
        <item x="249"/>
        <item x="791"/>
        <item x="923"/>
        <item x="930"/>
        <item x="933"/>
        <item m="1" x="1465"/>
        <item x="934"/>
        <item x="935"/>
        <item x="944"/>
        <item x="945"/>
        <item m="1" x="1566"/>
        <item m="1" x="1568"/>
        <item m="1" x="1570"/>
        <item x="1047"/>
        <item m="1" x="1390"/>
        <item x="1174"/>
        <item m="1" x="1608"/>
        <item m="1" x="1613"/>
        <item m="1" x="1365"/>
        <item m="1" x="1368"/>
        <item m="1" x="1589"/>
        <item m="1" x="1428"/>
        <item x="1288"/>
        <item x="1294"/>
        <item x="1300"/>
        <item m="1" x="1451"/>
        <item m="1" x="1474"/>
        <item m="1" x="1594"/>
        <item x="1339"/>
        <item x="1345"/>
        <item m="1" x="1650"/>
        <item x="8"/>
        <item m="1" x="1671"/>
        <item x="36"/>
        <item m="1" x="1684"/>
        <item x="102"/>
        <item x="109"/>
        <item x="131"/>
        <item x="447"/>
        <item x="144"/>
        <item x="161"/>
        <item m="1" x="1496"/>
        <item x="170"/>
        <item x="175"/>
        <item m="1" x="1398"/>
        <item m="1" x="1410"/>
        <item m="1" x="1411"/>
        <item x="268"/>
        <item m="1" x="1426"/>
        <item x="332"/>
        <item m="1" x="1460"/>
        <item m="1" x="1462"/>
        <item m="1" x="1469"/>
        <item m="1" x="1471"/>
        <item x="373"/>
        <item m="1" x="1548"/>
        <item m="1" x="1452"/>
        <item x="424"/>
        <item m="1" x="1669"/>
        <item x="456"/>
        <item m="1" x="1403"/>
        <item x="931"/>
        <item m="1" x="1595"/>
        <item m="1" x="1573"/>
        <item x="534"/>
        <item x="537"/>
        <item x="580"/>
        <item x="581"/>
        <item x="596"/>
        <item m="1" x="1401"/>
        <item x="647"/>
        <item x="659"/>
        <item x="724"/>
        <item m="1" x="1648"/>
        <item m="1" x="1680"/>
        <item x="747"/>
        <item m="1" x="1431"/>
        <item m="1" x="1440"/>
        <item x="761"/>
        <item m="1" x="1515"/>
        <item x="771"/>
        <item x="778"/>
        <item m="1" x="1525"/>
        <item x="787"/>
        <item m="1" x="1481"/>
        <item m="1" x="1485"/>
        <item x="318"/>
        <item m="1" x="1461"/>
        <item m="1" x="1531"/>
        <item m="1" x="1545"/>
        <item x="834"/>
        <item x="843"/>
        <item x="844"/>
        <item x="845"/>
        <item x="846"/>
        <item x="847"/>
        <item x="848"/>
        <item x="849"/>
        <item x="851"/>
        <item m="1" x="1360"/>
        <item x="871"/>
        <item x="874"/>
        <item m="1" x="1676"/>
        <item m="1" x="1686"/>
        <item m="1" x="1701"/>
        <item m="1" x="1703"/>
        <item m="1" x="1707"/>
        <item x="897"/>
        <item m="1" x="1715"/>
        <item m="1" x="1717"/>
        <item m="1" x="1404"/>
        <item m="1" x="1419"/>
        <item m="1" x="1553"/>
        <item m="1" x="1561"/>
        <item m="1" x="1562"/>
        <item m="1" x="1646"/>
        <item x="1121"/>
        <item x="1171"/>
        <item x="1181"/>
        <item x="841"/>
        <item x="1205"/>
        <item x="1255"/>
        <item x="1297"/>
        <item m="1" x="1654"/>
        <item m="1" x="1673"/>
        <item m="1" x="1674"/>
        <item x="73"/>
        <item x="84"/>
        <item m="1" x="1432"/>
        <item x="134"/>
        <item x="165"/>
        <item m="1" x="1502"/>
        <item m="1" x="1512"/>
        <item x="782"/>
        <item x="216"/>
        <item x="222"/>
        <item m="1" x="1476"/>
        <item m="1" x="1424"/>
        <item x="358"/>
        <item m="1" x="1457"/>
        <item m="1" x="1552"/>
        <item x="407"/>
        <item m="1" x="1592"/>
        <item m="1" x="1656"/>
        <item x="471"/>
        <item x="523"/>
        <item x="567"/>
        <item m="1" x="1392"/>
        <item x="584"/>
        <item m="1" x="1616"/>
        <item x="597"/>
        <item x="604"/>
        <item m="1" x="1371"/>
        <item m="1" x="1367"/>
        <item m="1" x="1370"/>
        <item x="615"/>
        <item m="1" x="1638"/>
        <item m="1" x="1590"/>
        <item m="1" x="1591"/>
        <item x="737"/>
        <item m="1" x="1695"/>
        <item x="128"/>
        <item m="1" x="1711"/>
        <item m="1" x="1406"/>
        <item m="1" x="1414"/>
        <item m="1" x="1478"/>
        <item x="793"/>
        <item m="1" x="1479"/>
        <item x="808"/>
        <item m="1" x="1535"/>
        <item m="1" x="1569"/>
        <item m="1" x="1363"/>
        <item x="860"/>
        <item m="1" x="1540"/>
        <item x="881"/>
        <item m="1" x="1522"/>
        <item x="915"/>
        <item x="486"/>
        <item x="494"/>
        <item m="1" x="1564"/>
        <item m="1" x="1577"/>
        <item x="1074"/>
        <item x="1078"/>
        <item x="1107"/>
        <item x="1122"/>
        <item x="1140"/>
        <item x="1184"/>
        <item x="1234"/>
        <item x="1235"/>
        <item x="1237"/>
        <item x="1240"/>
        <item x="1248"/>
        <item x="1281"/>
        <item x="1295"/>
        <item x="1326"/>
        <item m="1" x="1655"/>
        <item m="1" x="1690"/>
        <item m="1" x="1435"/>
        <item x="123"/>
        <item x="142"/>
        <item m="1" x="1704"/>
        <item x="184"/>
        <item x="239"/>
        <item m="1" x="1539"/>
        <item x="380"/>
        <item m="1" x="1447"/>
        <item x="445"/>
        <item x="544"/>
        <item x="621"/>
        <item x="638"/>
        <item x="650"/>
        <item x="742"/>
        <item x="745"/>
        <item m="1" x="1444"/>
        <item m="1" x="1519"/>
        <item m="1" x="1397"/>
        <item m="1" x="1483"/>
        <item m="1" x="1723"/>
        <item m="1" x="1596"/>
        <item x="816"/>
        <item m="1" x="1687"/>
        <item x="443"/>
        <item m="1" x="1709"/>
        <item x="762"/>
        <item m="1" x="1714"/>
        <item m="1" x="1506"/>
        <item m="1" x="1520"/>
        <item x="476"/>
        <item x="938"/>
        <item m="1" x="1587"/>
        <item x="1046"/>
        <item x="1053"/>
        <item x="1108"/>
        <item x="1175"/>
        <item x="1180"/>
        <item x="1204"/>
        <item x="1216"/>
        <item m="1" x="1373"/>
        <item x="1274"/>
        <item x="1287"/>
        <item x="1337"/>
        <item x="5"/>
        <item x="42"/>
        <item x="122"/>
        <item m="1" x="1439"/>
        <item x="158"/>
        <item m="1" x="1498"/>
        <item m="1" x="1526"/>
        <item x="253"/>
        <item x="279"/>
        <item m="1" x="1482"/>
        <item x="292"/>
        <item x="295"/>
        <item m="1" x="1416"/>
        <item x="404"/>
        <item x="884"/>
        <item x="466"/>
        <item m="1" x="1425"/>
        <item x="501"/>
        <item m="1" x="1583"/>
        <item x="583"/>
        <item x="590"/>
        <item m="1" x="1429"/>
        <item m="1" x="1546"/>
        <item x="425"/>
        <item m="1" x="1653"/>
        <item m="1" x="1694"/>
        <item m="1" x="1430"/>
        <item x="760"/>
        <item x="772"/>
        <item m="1" x="1456"/>
        <item m="1" x="1537"/>
        <item m="1" x="1659"/>
        <item m="1" x="1724"/>
        <item x="828"/>
        <item x="850"/>
        <item m="1" x="1395"/>
        <item m="1" x="1665"/>
        <item x="440"/>
        <item x="900"/>
        <item x="914"/>
        <item x="473"/>
        <item x="917"/>
        <item x="918"/>
        <item x="921"/>
        <item m="1" x="1422"/>
        <item x="939"/>
        <item x="940"/>
        <item x="818"/>
        <item m="1" x="1588"/>
        <item m="1" x="1725"/>
        <item x="1031"/>
        <item x="1083"/>
        <item x="1117"/>
        <item x="1123"/>
        <item x="1195"/>
        <item x="1200"/>
        <item m="1" x="1361"/>
        <item x="1319"/>
        <item m="1" x="1450"/>
        <item x="1340"/>
        <item x="39"/>
        <item x="105"/>
        <item x="135"/>
        <item x="187"/>
        <item x="311"/>
        <item x="347"/>
        <item x="362"/>
        <item x="370"/>
        <item x="371"/>
        <item x="377"/>
        <item x="399"/>
        <item x="422"/>
        <item x="430"/>
        <item x="465"/>
        <item x="472"/>
        <item x="474"/>
        <item x="490"/>
        <item x="522"/>
        <item x="641"/>
        <item x="738"/>
        <item x="739"/>
        <item x="756"/>
        <item x="763"/>
        <item x="784"/>
        <item x="786"/>
        <item x="794"/>
        <item x="798"/>
        <item x="799"/>
        <item x="803"/>
        <item x="804"/>
        <item x="875"/>
        <item x="911"/>
        <item x="916"/>
        <item x="919"/>
        <item x="922"/>
        <item x="936"/>
        <item x="937"/>
        <item x="953"/>
        <item x="963"/>
        <item x="1036"/>
        <item x="1132"/>
        <item x="1201"/>
        <item x="1223"/>
        <item x="1224"/>
        <item x="1296"/>
      </items>
    </pivotField>
    <pivotField axis="axisRow" compact="0" outline="0" showAll="0" defaultSubtotal="0">
      <items count="75">
        <item x="13"/>
        <item x="16"/>
        <item x="44"/>
        <item x="41"/>
        <item x="49"/>
        <item x="39"/>
        <item x="40"/>
        <item x="50"/>
        <item x="19"/>
        <item x="51"/>
        <item x="18"/>
        <item x="70"/>
        <item x="68"/>
        <item x="17"/>
        <item x="9"/>
        <item x="8"/>
        <item x="29"/>
        <item x="31"/>
        <item x="12"/>
        <item x="7"/>
        <item x="5"/>
        <item x="27"/>
        <item x="56"/>
        <item x="61"/>
        <item x="2"/>
        <item x="43"/>
        <item x="24"/>
        <item x="25"/>
        <item x="42"/>
        <item x="55"/>
        <item x="10"/>
        <item x="26"/>
        <item x="14"/>
        <item x="58"/>
        <item x="1"/>
        <item x="34"/>
        <item x="38"/>
        <item x="22"/>
        <item x="20"/>
        <item x="21"/>
        <item x="6"/>
        <item x="3"/>
        <item x="37"/>
        <item x="60"/>
        <item x="35"/>
        <item x="28"/>
        <item x="11"/>
        <item x="59"/>
        <item x="53"/>
        <item x="57"/>
        <item x="36"/>
        <item x="46"/>
        <item x="69"/>
        <item x="47"/>
        <item x="15"/>
        <item x="4"/>
        <item x="32"/>
        <item x="33"/>
        <item x="0"/>
        <item x="48"/>
        <item x="45"/>
        <item x="23"/>
        <item x="52"/>
        <item x="54"/>
        <item x="30"/>
        <item x="62"/>
        <item x="71"/>
        <item x="64"/>
        <item x="67"/>
        <item x="63"/>
        <item x="72"/>
        <item x="65"/>
        <item x="66"/>
        <item x="73"/>
        <item x="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1"/>
        <item x="12"/>
        <item x="15"/>
        <item x="2"/>
        <item x="3"/>
        <item x="9"/>
        <item x="10"/>
        <item x="0"/>
        <item x="1"/>
        <item x="7"/>
        <item x="8"/>
        <item x="5"/>
        <item x="6"/>
        <item x="4"/>
        <item x="13"/>
        <item x="14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10">
    <field x="1"/>
    <field x="2"/>
    <field x="3"/>
    <field x="4"/>
    <field x="5"/>
    <field x="6"/>
    <field x="7"/>
    <field x="8"/>
    <field x="9"/>
    <field x="10"/>
  </rowFields>
  <rowItems count="6066">
    <i>
      <x/>
    </i>
    <i r="1">
      <x/>
    </i>
    <i r="2">
      <x v="3"/>
    </i>
    <i r="3">
      <x/>
      <x v="50"/>
    </i>
    <i t="blank" r="4">
      <x v="50"/>
    </i>
    <i r="3">
      <x v="6"/>
      <x v="16"/>
    </i>
    <i r="5">
      <x v="55"/>
      <x v="55"/>
    </i>
    <i r="7">
      <x v="758"/>
    </i>
    <i r="8">
      <x v="10"/>
      <x v="4"/>
    </i>
    <i t="blank" r="7">
      <x v="758"/>
    </i>
    <i r="3">
      <x v="16"/>
      <x v="26"/>
    </i>
    <i r="5">
      <x v="55"/>
      <x v="65"/>
    </i>
    <i r="7">
      <x v="1027"/>
    </i>
    <i r="8">
      <x v="51"/>
      <x v="4"/>
    </i>
    <i t="blank" r="7">
      <x v="1027"/>
    </i>
    <i r="3">
      <x v="18"/>
      <x v="90"/>
    </i>
    <i r="5">
      <x v="19"/>
      <x v="17"/>
    </i>
    <i r="7">
      <x v="1126"/>
    </i>
    <i r="8">
      <x v="49"/>
      <x v="3"/>
    </i>
    <i t="blank" r="7">
      <x v="1126"/>
    </i>
    <i r="3">
      <x v="19"/>
      <x v="28"/>
    </i>
    <i r="5">
      <x/>
      <x v="82"/>
    </i>
    <i r="7">
      <x v="801"/>
    </i>
    <i r="8">
      <x v="17"/>
      <x v="3"/>
    </i>
    <i t="blank" r="7">
      <x v="801"/>
    </i>
    <i r="7">
      <x v="1693"/>
    </i>
    <i r="8">
      <x v="17"/>
      <x v="3"/>
    </i>
    <i t="blank" r="7">
      <x v="1693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7">
      <x v="1438"/>
    </i>
    <i r="8">
      <x v="37"/>
      <x v="3"/>
    </i>
    <i t="blank" r="7">
      <x v="1438"/>
    </i>
    <i r="3">
      <x v="92"/>
      <x v="93"/>
    </i>
    <i r="5">
      <x/>
      <x v="299"/>
    </i>
    <i r="7">
      <x v="1645"/>
    </i>
    <i r="8">
      <x v="6"/>
      <x v="3"/>
    </i>
    <i t="blank" r="7">
      <x v="1645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2"/>
    </i>
    <i r="8">
      <x v="55"/>
      <x v="7"/>
    </i>
    <i t="blank" r="7">
      <x v="42"/>
    </i>
    <i r="5">
      <x v="24"/>
      <x v="3"/>
    </i>
    <i r="7">
      <x v="46"/>
    </i>
    <i r="8">
      <x v="55"/>
      <x v="7"/>
    </i>
    <i t="blank" r="7">
      <x v="46"/>
    </i>
    <i r="3">
      <x v="2"/>
      <x v="12"/>
    </i>
    <i r="5">
      <x v="2"/>
      <x v="201"/>
    </i>
    <i r="7">
      <x v="112"/>
    </i>
    <i r="8">
      <x v="20"/>
      <x v="7"/>
    </i>
    <i t="blank" r="7">
      <x v="112"/>
    </i>
    <i r="5">
      <x v="3"/>
      <x v="85"/>
    </i>
    <i r="7">
      <x v="114"/>
    </i>
    <i r="8">
      <x v="20"/>
      <x v="7"/>
    </i>
    <i t="blank" r="7">
      <x v="114"/>
    </i>
    <i r="7">
      <x v="1290"/>
    </i>
    <i r="8">
      <x v="20"/>
      <x v="7"/>
    </i>
    <i t="blank" r="7">
      <x v="1290"/>
    </i>
    <i r="5">
      <x v="8"/>
      <x v="20"/>
    </i>
    <i r="7">
      <x v="122"/>
    </i>
    <i r="8">
      <x v="20"/>
      <x v="7"/>
    </i>
    <i t="blank" r="7">
      <x v="122"/>
    </i>
    <i r="5">
      <x v="13"/>
      <x v="193"/>
    </i>
    <i r="7">
      <x v="116"/>
    </i>
    <i r="8">
      <x v="20"/>
      <x v="7"/>
    </i>
    <i t="blank" r="7">
      <x v="116"/>
    </i>
    <i r="5">
      <x v="15"/>
      <x v="76"/>
    </i>
    <i r="7">
      <x v="119"/>
    </i>
    <i r="8">
      <x v="20"/>
      <x v="7"/>
    </i>
    <i t="blank" r="7">
      <x v="119"/>
    </i>
    <i r="5">
      <x v="16"/>
      <x v="163"/>
    </i>
    <i r="7">
      <x v="120"/>
    </i>
    <i r="8">
      <x v="20"/>
      <x v="7"/>
    </i>
    <i t="blank" r="7">
      <x v="120"/>
    </i>
    <i r="5">
      <x v="17"/>
      <x v="9"/>
    </i>
    <i r="7">
      <x v="121"/>
    </i>
    <i r="8">
      <x v="20"/>
      <x v="7"/>
    </i>
    <i t="blank" r="7">
      <x v="121"/>
    </i>
    <i r="5">
      <x v="18"/>
      <x v="170"/>
    </i>
    <i r="7">
      <x v="123"/>
    </i>
    <i r="8">
      <x v="20"/>
      <x v="7"/>
    </i>
    <i t="blank" r="7">
      <x v="123"/>
    </i>
    <i r="7">
      <x v="124"/>
    </i>
    <i r="8">
      <x v="20"/>
      <x v="7"/>
    </i>
    <i t="blank" r="7">
      <x v="124"/>
    </i>
    <i r="7">
      <x v="1291"/>
    </i>
    <i r="8">
      <x v="20"/>
      <x v="7"/>
    </i>
    <i t="blank" r="7">
      <x v="1291"/>
    </i>
    <i r="5">
      <x v="19"/>
      <x v="14"/>
    </i>
    <i r="7">
      <x v="126"/>
    </i>
    <i r="8">
      <x v="20"/>
      <x v="7"/>
    </i>
    <i t="blank" r="7">
      <x v="126"/>
    </i>
    <i r="5">
      <x v="20"/>
      <x v="114"/>
    </i>
    <i r="7">
      <x v="127"/>
    </i>
    <i r="8">
      <x v="40"/>
      <x v="7"/>
    </i>
    <i t="blank" r="7">
      <x v="127"/>
    </i>
    <i r="5">
      <x v="21"/>
      <x v="8"/>
    </i>
    <i r="7">
      <x v="128"/>
    </i>
    <i r="8">
      <x v="20"/>
      <x v="7"/>
    </i>
    <i r="9">
      <x v="8"/>
    </i>
    <i t="blank" r="7">
      <x v="128"/>
    </i>
    <i r="5">
      <x v="22"/>
      <x v="267"/>
    </i>
    <i r="7">
      <x v="125"/>
    </i>
    <i r="8">
      <x v="19"/>
      <x v="7"/>
    </i>
    <i t="blank" r="7">
      <x v="125"/>
    </i>
    <i r="5">
      <x v="31"/>
      <x v="93"/>
    </i>
    <i r="7">
      <x v="134"/>
    </i>
    <i r="8">
      <x v="19"/>
      <x v="7"/>
    </i>
    <i t="blank" r="7">
      <x v="134"/>
    </i>
    <i r="5">
      <x v="33"/>
      <x v="183"/>
    </i>
    <i r="7">
      <x v="139"/>
    </i>
    <i r="8">
      <x v="15"/>
      <x v="7"/>
    </i>
    <i t="blank" r="7">
      <x v="139"/>
    </i>
    <i r="7">
      <x v="142"/>
    </i>
    <i r="8">
      <x v="14"/>
      <x v="7"/>
    </i>
    <i t="blank" r="7">
      <x v="142"/>
    </i>
    <i r="5">
      <x v="35"/>
      <x v="231"/>
    </i>
    <i r="7">
      <x v="143"/>
    </i>
    <i r="8">
      <x v="30"/>
      <x v="7"/>
    </i>
    <i t="blank" r="7">
      <x v="143"/>
    </i>
    <i r="5">
      <x v="40"/>
      <x v="115"/>
    </i>
    <i r="7">
      <x v="153"/>
    </i>
    <i r="8">
      <x v="20"/>
      <x v="7"/>
    </i>
    <i t="blank" r="7">
      <x v="153"/>
    </i>
    <i r="5">
      <x v="45"/>
      <x v="113"/>
    </i>
    <i r="7">
      <x v="1414"/>
    </i>
    <i r="8">
      <x v="46"/>
      <x v="7"/>
    </i>
    <i t="blank" r="7">
      <x v="1414"/>
    </i>
    <i r="5">
      <x v="54"/>
      <x v="117"/>
    </i>
    <i r="7">
      <x v="155"/>
    </i>
    <i r="8">
      <x v="15"/>
      <x v="7"/>
    </i>
    <i t="blank" r="7">
      <x v="155"/>
    </i>
    <i r="7">
      <x v="156"/>
    </i>
    <i r="8">
      <x v="15"/>
      <x v="7"/>
    </i>
    <i t="blank" r="7">
      <x v="156"/>
    </i>
    <i r="7">
      <x v="158"/>
    </i>
    <i r="8">
      <x v="15"/>
      <x v="7"/>
    </i>
    <i t="blank" r="7">
      <x v="158"/>
    </i>
    <i r="7">
      <x v="159"/>
    </i>
    <i r="8">
      <x v="15"/>
      <x v="7"/>
    </i>
    <i t="blank" r="7">
      <x v="159"/>
    </i>
    <i r="7">
      <x v="160"/>
    </i>
    <i r="8">
      <x v="15"/>
      <x v="7"/>
    </i>
    <i t="blank" r="7">
      <x v="160"/>
    </i>
    <i r="7">
      <x v="1623"/>
    </i>
    <i r="8">
      <x v="15"/>
      <x v="7"/>
    </i>
    <i t="blank" r="7">
      <x v="1623"/>
    </i>
    <i r="7">
      <x v="1682"/>
    </i>
    <i r="8">
      <x v="15"/>
      <x v="7"/>
    </i>
    <i t="blank" r="7">
      <x v="1682"/>
    </i>
    <i r="3">
      <x v="3"/>
      <x v="13"/>
    </i>
    <i r="5">
      <x v="2"/>
      <x v="67"/>
    </i>
    <i r="7">
      <x v="173"/>
    </i>
    <i r="8">
      <x v="24"/>
      <x v="7"/>
    </i>
    <i t="blank" r="7">
      <x v="173"/>
    </i>
    <i r="7">
      <x v="174"/>
    </i>
    <i r="8">
      <x v="24"/>
      <x v="7"/>
    </i>
    <i t="blank" r="7">
      <x v="174"/>
    </i>
    <i r="7">
      <x v="175"/>
    </i>
    <i r="8">
      <x v="24"/>
      <x v="7"/>
    </i>
    <i t="blank" r="7">
      <x v="175"/>
    </i>
    <i r="5">
      <x v="3"/>
      <x v="75"/>
    </i>
    <i r="7">
      <x v="176"/>
    </i>
    <i r="8">
      <x v="30"/>
      <x v="7"/>
    </i>
    <i t="blank" r="7">
      <x v="176"/>
    </i>
    <i r="7">
      <x v="177"/>
    </i>
    <i r="8">
      <x v="30"/>
      <x v="7"/>
    </i>
    <i t="blank" r="7">
      <x v="177"/>
    </i>
    <i r="5">
      <x v="4"/>
      <x v="32"/>
    </i>
    <i r="7">
      <x v="178"/>
    </i>
    <i r="8">
      <x v="24"/>
      <x v="7"/>
    </i>
    <i t="blank" r="7">
      <x v="178"/>
    </i>
    <i r="7">
      <x v="179"/>
    </i>
    <i r="8">
      <x v="24"/>
      <x v="7"/>
    </i>
    <i t="blank" r="7">
      <x v="179"/>
    </i>
    <i r="7">
      <x v="1292"/>
    </i>
    <i r="8">
      <x v="24"/>
      <x v="7"/>
    </i>
    <i t="blank" r="7">
      <x v="1292"/>
    </i>
    <i r="5">
      <x v="5"/>
      <x v="23"/>
    </i>
    <i r="7">
      <x v="180"/>
    </i>
    <i r="8">
      <x v="24"/>
      <x v="7"/>
    </i>
    <i t="blank" r="7">
      <x v="180"/>
    </i>
    <i r="5">
      <x v="6"/>
      <x v="142"/>
    </i>
    <i r="7">
      <x v="181"/>
    </i>
    <i r="8">
      <x v="24"/>
      <x v="7"/>
    </i>
    <i t="blank" r="7">
      <x v="181"/>
    </i>
    <i r="5">
      <x v="7"/>
      <x v="26"/>
    </i>
    <i r="7">
      <x v="182"/>
    </i>
    <i r="8">
      <x v="24"/>
      <x v="7"/>
    </i>
    <i t="blank" r="7">
      <x v="182"/>
    </i>
    <i r="5">
      <x v="9"/>
      <x v="174"/>
    </i>
    <i r="7">
      <x v="183"/>
    </i>
    <i r="8">
      <x v="18"/>
      <x v="7"/>
    </i>
    <i t="blank" r="7">
      <x v="183"/>
    </i>
    <i r="7">
      <x v="1351"/>
    </i>
    <i r="8">
      <x v="18"/>
      <x v="7"/>
    </i>
    <i t="blank" r="7">
      <x v="1351"/>
    </i>
    <i r="5">
      <x v="10"/>
      <x v="253"/>
    </i>
    <i r="7">
      <x v="187"/>
    </i>
    <i r="8">
      <x v="24"/>
      <x v="7"/>
    </i>
    <i t="blank" r="7">
      <x v="187"/>
    </i>
    <i r="5">
      <x v="34"/>
      <x v="180"/>
    </i>
    <i r="7">
      <x v="188"/>
    </i>
    <i r="8">
      <x v="24"/>
      <x v="7"/>
    </i>
    <i t="blank" r="7">
      <x v="188"/>
    </i>
    <i r="5">
      <x v="35"/>
      <x v="171"/>
    </i>
    <i r="7">
      <x v="192"/>
    </i>
    <i r="8">
      <x v="24"/>
      <x v="7"/>
    </i>
    <i t="blank" r="7">
      <x v="192"/>
    </i>
    <i r="5">
      <x v="37"/>
      <x v="181"/>
    </i>
    <i r="7">
      <x v="193"/>
    </i>
    <i r="8">
      <x v="24"/>
      <x v="7"/>
    </i>
    <i t="blank" r="7">
      <x v="193"/>
    </i>
    <i r="3">
      <x v="4"/>
      <x v="14"/>
    </i>
    <i r="5">
      <x v="4"/>
      <x v="155"/>
    </i>
    <i r="7">
      <x v="234"/>
    </i>
    <i r="8">
      <x/>
      <x v="7"/>
    </i>
    <i t="blank" r="7">
      <x v="234"/>
    </i>
    <i r="7">
      <x v="235"/>
    </i>
    <i r="8">
      <x/>
      <x v="7"/>
    </i>
    <i t="blank" r="7">
      <x v="235"/>
    </i>
    <i r="7">
      <x v="236"/>
    </i>
    <i r="8">
      <x/>
      <x v="7"/>
    </i>
    <i t="blank" r="7">
      <x v="236"/>
    </i>
    <i r="7">
      <x v="237"/>
    </i>
    <i r="8">
      <x/>
      <x v="7"/>
    </i>
    <i t="blank" r="7">
      <x v="237"/>
    </i>
    <i r="7">
      <x v="238"/>
    </i>
    <i r="8">
      <x/>
      <x v="7"/>
    </i>
    <i t="blank" r="7">
      <x v="238"/>
    </i>
    <i r="7">
      <x v="239"/>
    </i>
    <i r="8">
      <x/>
      <x v="7"/>
    </i>
    <i t="blank" r="7">
      <x v="239"/>
    </i>
    <i r="7">
      <x v="240"/>
    </i>
    <i r="8">
      <x/>
      <x v="7"/>
    </i>
    <i t="blank" r="7">
      <x v="240"/>
    </i>
    <i r="7">
      <x v="241"/>
    </i>
    <i r="8">
      <x/>
      <x v="7"/>
    </i>
    <i t="blank" r="7">
      <x v="241"/>
    </i>
    <i r="7">
      <x v="242"/>
    </i>
    <i r="8">
      <x/>
      <x v="7"/>
    </i>
    <i t="blank" r="7">
      <x v="242"/>
    </i>
    <i r="7">
      <x v="243"/>
    </i>
    <i r="8">
      <x/>
      <x v="7"/>
    </i>
    <i t="blank" r="7">
      <x v="243"/>
    </i>
    <i r="5">
      <x v="9"/>
      <x v="207"/>
    </i>
    <i r="7">
      <x v="244"/>
    </i>
    <i r="8">
      <x/>
      <x v="7"/>
    </i>
    <i t="blank" r="7">
      <x v="244"/>
    </i>
    <i r="7">
      <x v="245"/>
    </i>
    <i r="8">
      <x/>
      <x v="7"/>
    </i>
    <i t="blank" r="7">
      <x v="245"/>
    </i>
    <i r="7">
      <x v="247"/>
    </i>
    <i r="8">
      <x/>
      <x v="7"/>
    </i>
    <i t="blank" r="7">
      <x v="247"/>
    </i>
    <i r="7">
      <x v="248"/>
    </i>
    <i r="8">
      <x/>
      <x v="7"/>
    </i>
    <i t="blank" r="7">
      <x v="248"/>
    </i>
    <i r="7">
      <x v="249"/>
    </i>
    <i r="8">
      <x/>
      <x v="7"/>
    </i>
    <i t="blank" r="7">
      <x v="249"/>
    </i>
    <i r="7">
      <x v="250"/>
    </i>
    <i r="8">
      <x/>
      <x v="7"/>
    </i>
    <i t="blank" r="7">
      <x v="250"/>
    </i>
    <i r="7">
      <x v="251"/>
    </i>
    <i r="8">
      <x/>
      <x v="7"/>
    </i>
    <i t="blank" r="7">
      <x v="251"/>
    </i>
    <i r="7">
      <x v="252"/>
    </i>
    <i r="8">
      <x/>
      <x v="7"/>
    </i>
    <i t="blank" r="7">
      <x v="252"/>
    </i>
    <i r="7">
      <x v="253"/>
    </i>
    <i r="8">
      <x/>
      <x v="7"/>
    </i>
    <i t="blank" r="7">
      <x v="253"/>
    </i>
    <i r="7">
      <x v="254"/>
    </i>
    <i r="8">
      <x/>
      <x v="7"/>
    </i>
    <i t="blank" r="7">
      <x v="254"/>
    </i>
    <i r="7">
      <x v="255"/>
    </i>
    <i r="8">
      <x/>
      <x v="7"/>
    </i>
    <i t="blank" r="7">
      <x v="255"/>
    </i>
    <i r="7">
      <x v="257"/>
    </i>
    <i r="8">
      <x/>
      <x v="7"/>
    </i>
    <i t="blank" r="7">
      <x v="257"/>
    </i>
    <i r="7">
      <x v="258"/>
    </i>
    <i r="8">
      <x/>
      <x v="7"/>
    </i>
    <i t="blank" r="7">
      <x v="258"/>
    </i>
    <i r="7">
      <x v="259"/>
    </i>
    <i r="8">
      <x/>
      <x v="7"/>
    </i>
    <i t="blank" r="7">
      <x v="259"/>
    </i>
    <i r="7">
      <x v="1507"/>
    </i>
    <i r="8">
      <x/>
      <x v="7"/>
    </i>
    <i t="blank" r="7">
      <x v="1507"/>
    </i>
    <i r="7">
      <x v="1508"/>
    </i>
    <i r="8">
      <x/>
      <x v="7"/>
    </i>
    <i t="blank" r="7">
      <x v="1508"/>
    </i>
    <i r="5">
      <x v="14"/>
      <x v="219"/>
    </i>
    <i r="7">
      <x v="261"/>
    </i>
    <i r="8">
      <x/>
      <x v="7"/>
    </i>
    <i t="blank" r="7">
      <x v="261"/>
    </i>
    <i r="7">
      <x v="263"/>
    </i>
    <i r="8">
      <x/>
      <x v="7"/>
    </i>
    <i t="blank" r="7">
      <x v="263"/>
    </i>
    <i r="7">
      <x v="264"/>
    </i>
    <i r="8">
      <x/>
      <x v="7"/>
    </i>
    <i t="blank" r="7">
      <x v="264"/>
    </i>
    <i r="7">
      <x v="265"/>
    </i>
    <i r="8">
      <x/>
      <x v="7"/>
    </i>
    <i t="blank" r="7">
      <x v="265"/>
    </i>
    <i r="7">
      <x v="266"/>
    </i>
    <i r="8">
      <x/>
      <x v="7"/>
    </i>
    <i t="blank" r="7">
      <x v="266"/>
    </i>
    <i r="7">
      <x v="267"/>
    </i>
    <i r="8">
      <x/>
      <x v="7"/>
    </i>
    <i t="blank" r="7">
      <x v="267"/>
    </i>
    <i r="7">
      <x v="269"/>
    </i>
    <i r="8">
      <x/>
      <x v="7"/>
    </i>
    <i t="blank" r="7">
      <x v="269"/>
    </i>
    <i r="7">
      <x v="270"/>
    </i>
    <i r="8">
      <x/>
      <x v="7"/>
    </i>
    <i t="blank" r="7">
      <x v="270"/>
    </i>
    <i r="7">
      <x v="271"/>
    </i>
    <i r="8">
      <x/>
      <x v="7"/>
    </i>
    <i t="blank" r="7">
      <x v="271"/>
    </i>
    <i r="7">
      <x v="272"/>
    </i>
    <i r="8">
      <x/>
      <x v="7"/>
    </i>
    <i t="blank" r="7">
      <x v="272"/>
    </i>
    <i r="7">
      <x v="273"/>
    </i>
    <i r="8">
      <x/>
      <x v="7"/>
    </i>
    <i t="blank" r="7">
      <x v="273"/>
    </i>
    <i r="7">
      <x v="274"/>
    </i>
    <i r="8">
      <x/>
      <x v="7"/>
    </i>
    <i t="blank" r="7">
      <x v="274"/>
    </i>
    <i r="7">
      <x v="276"/>
    </i>
    <i r="8">
      <x/>
      <x v="7"/>
    </i>
    <i t="blank" r="7">
      <x v="276"/>
    </i>
    <i r="7">
      <x v="277"/>
    </i>
    <i r="8">
      <x/>
      <x v="7"/>
    </i>
    <i t="blank" r="7">
      <x v="277"/>
    </i>
    <i r="7">
      <x v="278"/>
    </i>
    <i r="8">
      <x/>
      <x v="7"/>
    </i>
    <i t="blank" r="7">
      <x v="278"/>
    </i>
    <i r="7">
      <x v="280"/>
    </i>
    <i r="8">
      <x/>
      <x v="7"/>
    </i>
    <i t="blank" r="7">
      <x v="280"/>
    </i>
    <i r="7">
      <x v="1416"/>
    </i>
    <i r="8">
      <x/>
      <x v="7"/>
    </i>
    <i t="blank" r="7">
      <x v="1416"/>
    </i>
    <i r="5">
      <x v="19"/>
      <x v="226"/>
    </i>
    <i r="7">
      <x v="281"/>
    </i>
    <i r="8">
      <x/>
      <x v="7"/>
    </i>
    <i t="blank" r="7">
      <x v="281"/>
    </i>
    <i r="7">
      <x v="282"/>
    </i>
    <i r="8">
      <x/>
      <x v="7"/>
    </i>
    <i t="blank" r="7">
      <x v="282"/>
    </i>
    <i r="7">
      <x v="283"/>
    </i>
    <i r="8">
      <x/>
      <x v="7"/>
    </i>
    <i t="blank" r="7">
      <x v="283"/>
    </i>
    <i r="7">
      <x v="284"/>
    </i>
    <i r="8">
      <x/>
      <x v="7"/>
    </i>
    <i t="blank" r="7">
      <x v="284"/>
    </i>
    <i r="7">
      <x v="1417"/>
    </i>
    <i r="8">
      <x/>
      <x v="7"/>
    </i>
    <i t="blank" r="7">
      <x v="1417"/>
    </i>
    <i r="7">
      <x v="1683"/>
    </i>
    <i r="8">
      <x/>
      <x v="7"/>
    </i>
    <i t="blank" r="7">
      <x v="1683"/>
    </i>
    <i r="5">
      <x v="23"/>
      <x v="154"/>
    </i>
    <i r="7">
      <x v="288"/>
    </i>
    <i r="8">
      <x/>
      <x v="7"/>
    </i>
    <i t="blank" r="7">
      <x v="288"/>
    </i>
    <i r="7">
      <x v="289"/>
    </i>
    <i r="8">
      <x/>
      <x v="7"/>
    </i>
    <i t="blank" r="7">
      <x v="289"/>
    </i>
    <i r="5">
      <x v="25"/>
      <x v="89"/>
    </i>
    <i r="7">
      <x v="291"/>
    </i>
    <i r="8">
      <x/>
      <x v="7"/>
    </i>
    <i t="blank" r="7">
      <x v="291"/>
    </i>
    <i r="7">
      <x v="292"/>
    </i>
    <i r="8">
      <x/>
      <x v="7"/>
    </i>
    <i t="blank" r="7">
      <x v="292"/>
    </i>
    <i r="7">
      <x v="293"/>
    </i>
    <i r="8">
      <x/>
      <x v="7"/>
    </i>
    <i t="blank" r="7">
      <x v="293"/>
    </i>
    <i r="5">
      <x v="29"/>
      <x v="228"/>
    </i>
    <i r="7">
      <x v="298"/>
    </i>
    <i r="8">
      <x/>
      <x v="7"/>
    </i>
    <i t="blank" r="7">
      <x v="298"/>
    </i>
    <i r="7">
      <x v="299"/>
    </i>
    <i r="8">
      <x/>
      <x v="7"/>
    </i>
    <i t="blank" r="7">
      <x v="299"/>
    </i>
    <i r="7">
      <x v="300"/>
    </i>
    <i r="8">
      <x/>
      <x v="7"/>
    </i>
    <i t="blank" r="7">
      <x v="300"/>
    </i>
    <i r="7">
      <x v="301"/>
    </i>
    <i r="8">
      <x/>
      <x v="7"/>
    </i>
    <i t="blank" r="7">
      <x v="301"/>
    </i>
    <i r="7">
      <x v="302"/>
    </i>
    <i r="8">
      <x/>
      <x v="7"/>
    </i>
    <i t="blank" r="7">
      <x v="302"/>
    </i>
    <i r="7">
      <x v="1296"/>
    </i>
    <i r="8">
      <x/>
      <x v="7"/>
    </i>
    <i t="blank" r="7">
      <x v="1296"/>
    </i>
    <i r="3">
      <x v="5"/>
      <x v="15"/>
    </i>
    <i r="5">
      <x v="11"/>
      <x v="192"/>
    </i>
    <i r="7">
      <x v="732"/>
    </i>
    <i r="8">
      <x v="32"/>
      <x v="7"/>
    </i>
    <i t="blank" r="7">
      <x v="732"/>
    </i>
    <i r="5">
      <x v="25"/>
      <x v="293"/>
    </i>
    <i r="7">
      <x v="1624"/>
    </i>
    <i r="8">
      <x v="32"/>
      <x v="7"/>
    </i>
    <i t="blank" r="7">
      <x v="1624"/>
    </i>
    <i r="5">
      <x v="44"/>
      <x v="67"/>
    </i>
    <i r="7">
      <x v="739"/>
    </i>
    <i r="8">
      <x v="34"/>
      <x v="7"/>
    </i>
    <i t="blank" r="7">
      <x v="739"/>
    </i>
    <i r="7">
      <x v="1579"/>
    </i>
    <i r="8">
      <x v="54"/>
      <x v="7"/>
    </i>
    <i t="blank" r="7">
      <x v="1579"/>
    </i>
    <i r="3">
      <x v="6"/>
      <x v="16"/>
    </i>
    <i r="5">
      <x v="4"/>
      <x v="173"/>
    </i>
    <i r="7">
      <x v="760"/>
    </i>
    <i r="8">
      <x v="1"/>
      <x v="7"/>
    </i>
    <i t="blank" r="7">
      <x v="760"/>
    </i>
    <i r="5">
      <x v="9"/>
      <x v="81"/>
    </i>
    <i r="7">
      <x v="762"/>
    </i>
    <i r="8">
      <x v="1"/>
      <x v="7"/>
    </i>
    <i t="blank" r="7">
      <x v="762"/>
    </i>
    <i r="5">
      <x v="19"/>
      <x v="80"/>
    </i>
    <i r="7">
      <x v="765"/>
    </i>
    <i r="8">
      <x v="13"/>
      <x v="7"/>
    </i>
    <i t="blank" r="7">
      <x v="765"/>
    </i>
    <i r="7">
      <x v="767"/>
    </i>
    <i r="8">
      <x v="8"/>
      <x v="7"/>
    </i>
    <i t="blank" r="7">
      <x v="767"/>
    </i>
    <i r="7">
      <x v="768"/>
    </i>
    <i r="8">
      <x v="10"/>
      <x v="7"/>
    </i>
    <i t="blank" r="7">
      <x v="768"/>
    </i>
    <i r="7">
      <x v="770"/>
    </i>
    <i r="8">
      <x v="10"/>
      <x v="7"/>
    </i>
    <i t="blank" r="7">
      <x v="770"/>
    </i>
    <i r="7">
      <x v="771"/>
    </i>
    <i r="8">
      <x v="10"/>
      <x v="7"/>
    </i>
    <i t="blank" r="7">
      <x v="771"/>
    </i>
    <i r="7">
      <x v="773"/>
    </i>
    <i r="8">
      <x v="10"/>
      <x v="7"/>
    </i>
    <i t="blank" r="7">
      <x v="773"/>
    </i>
    <i r="7">
      <x v="1418"/>
    </i>
    <i r="8">
      <x v="10"/>
      <x v="7"/>
    </i>
    <i t="blank" r="7">
      <x v="1418"/>
    </i>
    <i r="7">
      <x v="1510"/>
    </i>
    <i r="8">
      <x v="10"/>
      <x v="7"/>
    </i>
    <i t="blank" r="7">
      <x v="1510"/>
    </i>
    <i r="7">
      <x v="1542"/>
    </i>
    <i r="8">
      <x v="10"/>
      <x v="7"/>
    </i>
    <i t="blank" r="7">
      <x v="1542"/>
    </i>
    <i r="7">
      <x v="1684"/>
    </i>
    <i r="8">
      <x v="10"/>
      <x v="7"/>
    </i>
    <i t="blank" r="7">
      <x v="1684"/>
    </i>
    <i r="5">
      <x v="32"/>
      <x v="217"/>
    </i>
    <i r="7">
      <x v="774"/>
    </i>
    <i r="8">
      <x v="10"/>
      <x v="7"/>
    </i>
    <i t="blank" r="7">
      <x v="774"/>
    </i>
    <i r="7">
      <x v="775"/>
    </i>
    <i r="8">
      <x v="10"/>
      <x v="7"/>
    </i>
    <i t="blank" r="7">
      <x v="775"/>
    </i>
    <i r="7">
      <x v="778"/>
    </i>
    <i r="8">
      <x v="10"/>
      <x v="7"/>
    </i>
    <i t="blank" r="7">
      <x v="778"/>
    </i>
    <i r="7">
      <x v="779"/>
    </i>
    <i r="8">
      <x v="10"/>
      <x v="7"/>
    </i>
    <i t="blank" r="7">
      <x v="779"/>
    </i>
    <i r="5">
      <x v="37"/>
      <x v="66"/>
    </i>
    <i r="7">
      <x v="781"/>
    </i>
    <i r="8">
      <x v="13"/>
      <x v="7"/>
    </i>
    <i t="blank" r="7">
      <x v="781"/>
    </i>
    <i r="7">
      <x v="782"/>
    </i>
    <i r="8">
      <x v="13"/>
      <x v="7"/>
    </i>
    <i t="blank" r="7">
      <x v="782"/>
    </i>
    <i r="7">
      <x v="1580"/>
    </i>
    <i r="8">
      <x v="13"/>
      <x v="7"/>
    </i>
    <i t="blank" r="7">
      <x v="1580"/>
    </i>
    <i r="3">
      <x v="7"/>
      <x v="17"/>
    </i>
    <i r="5">
      <x v="2"/>
      <x v="112"/>
    </i>
    <i r="7">
      <x v="361"/>
    </i>
    <i r="8">
      <x v="40"/>
      <x v="7"/>
    </i>
    <i t="blank" r="7">
      <x v="361"/>
    </i>
    <i r="7">
      <x v="1420"/>
    </i>
    <i r="8">
      <x v="40"/>
      <x v="7"/>
    </i>
    <i t="blank" r="7">
      <x v="1420"/>
    </i>
    <i r="5">
      <x v="3"/>
      <x v="127"/>
    </i>
    <i r="7">
      <x v="363"/>
    </i>
    <i r="8">
      <x v="38"/>
      <x v="7"/>
    </i>
    <i t="blank" r="7">
      <x v="363"/>
    </i>
    <i r="5">
      <x v="4"/>
      <x v="131"/>
    </i>
    <i r="7">
      <x v="365"/>
    </i>
    <i r="8">
      <x v="38"/>
      <x v="7"/>
    </i>
    <i t="blank" r="7">
      <x v="365"/>
    </i>
    <i r="7">
      <x v="366"/>
    </i>
    <i r="8">
      <x v="38"/>
      <x v="7"/>
    </i>
    <i t="blank" r="7">
      <x v="366"/>
    </i>
    <i r="5">
      <x v="5"/>
      <x v="35"/>
    </i>
    <i r="7">
      <x v="367"/>
    </i>
    <i r="8">
      <x v="38"/>
      <x v="7"/>
    </i>
    <i t="blank" r="7">
      <x v="367"/>
    </i>
    <i r="7">
      <x v="368"/>
    </i>
    <i r="8">
      <x v="38"/>
      <x v="7"/>
    </i>
    <i t="blank" r="7">
      <x v="368"/>
    </i>
    <i r="7">
      <x v="370"/>
    </i>
    <i r="8">
      <x v="38"/>
      <x v="7"/>
    </i>
    <i t="blank" r="7">
      <x v="370"/>
    </i>
    <i r="5">
      <x v="6"/>
      <x v="172"/>
    </i>
    <i r="7">
      <x v="371"/>
    </i>
    <i r="8">
      <x v="39"/>
      <x v="7"/>
    </i>
    <i t="blank" r="7">
      <x v="371"/>
    </i>
    <i r="5">
      <x v="7"/>
      <x v="243"/>
    </i>
    <i r="7">
      <x v="372"/>
    </i>
    <i r="8">
      <x v="38"/>
      <x v="7"/>
    </i>
    <i t="blank" r="7">
      <x v="372"/>
    </i>
    <i r="5">
      <x v="8"/>
      <x v="6"/>
    </i>
    <i r="7">
      <x v="373"/>
    </i>
    <i r="8">
      <x v="39"/>
      <x v="7"/>
    </i>
    <i t="blank" r="7">
      <x v="373"/>
    </i>
    <i r="5">
      <x v="9"/>
      <x v="36"/>
    </i>
    <i r="7">
      <x v="377"/>
    </i>
    <i r="8">
      <x v="38"/>
      <x v="7"/>
    </i>
    <i t="blank" r="7">
      <x v="377"/>
    </i>
    <i r="5">
      <x v="10"/>
      <x/>
    </i>
    <i r="7">
      <x v="387"/>
    </i>
    <i r="8">
      <x v="37"/>
      <x v="7"/>
    </i>
    <i t="blank" r="7">
      <x v="387"/>
    </i>
    <i r="5">
      <x v="11"/>
      <x v="1"/>
    </i>
    <i r="7">
      <x v="389"/>
    </i>
    <i r="8">
      <x v="37"/>
      <x v="7"/>
    </i>
    <i t="blank" r="7">
      <x v="389"/>
    </i>
    <i r="5">
      <x v="12"/>
      <x v="294"/>
    </i>
    <i r="7">
      <x v="1626"/>
    </i>
    <i r="8">
      <x v="38"/>
      <x v="7"/>
    </i>
    <i t="blank" r="7">
      <x v="1626"/>
    </i>
    <i r="5">
      <x v="13"/>
      <x v="67"/>
    </i>
    <i r="7">
      <x v="390"/>
    </i>
    <i r="8">
      <x v="38"/>
      <x v="7"/>
    </i>
    <i t="blank" r="7">
      <x v="390"/>
    </i>
    <i r="7">
      <x v="391"/>
    </i>
    <i r="8">
      <x v="54"/>
      <x v="7"/>
    </i>
    <i t="blank" r="7">
      <x v="391"/>
    </i>
    <i r="7">
      <x v="393"/>
    </i>
    <i r="8">
      <x v="38"/>
      <x v="7"/>
    </i>
    <i t="blank" r="7">
      <x v="393"/>
    </i>
    <i r="7">
      <x v="395"/>
    </i>
    <i r="8">
      <x v="39"/>
      <x v="7"/>
    </i>
    <i t="blank" r="7">
      <x v="395"/>
    </i>
    <i r="7">
      <x v="396"/>
    </i>
    <i r="8">
      <x v="38"/>
      <x v="7"/>
    </i>
    <i t="blank" r="7">
      <x v="396"/>
    </i>
    <i r="7">
      <x v="1421"/>
    </i>
    <i r="8">
      <x v="38"/>
      <x v="7"/>
    </i>
    <i t="blank" r="7">
      <x v="1421"/>
    </i>
    <i r="5">
      <x v="14"/>
      <x v="220"/>
    </i>
    <i r="7">
      <x v="397"/>
    </i>
    <i r="8">
      <x v="38"/>
      <x v="7"/>
    </i>
    <i t="blank" r="7">
      <x v="397"/>
    </i>
    <i r="7">
      <x v="1511"/>
    </i>
    <i r="8">
      <x v="38"/>
      <x v="7"/>
    </i>
    <i t="blank" r="7">
      <x v="1511"/>
    </i>
    <i r="5">
      <x v="15"/>
      <x v="200"/>
    </i>
    <i r="7">
      <x v="399"/>
    </i>
    <i r="8">
      <x v="38"/>
      <x v="7"/>
    </i>
    <i t="blank" r="7">
      <x v="399"/>
    </i>
    <i r="3">
      <x v="8"/>
      <x v="18"/>
    </i>
    <i r="5">
      <x v="4"/>
      <x v="202"/>
    </i>
    <i r="7">
      <x v="899"/>
    </i>
    <i r="8">
      <x v="54"/>
      <x v="7"/>
    </i>
    <i t="blank" r="7">
      <x v="899"/>
    </i>
    <i r="5">
      <x v="5"/>
      <x v="150"/>
    </i>
    <i r="7">
      <x v="900"/>
    </i>
    <i r="8">
      <x v="54"/>
      <x v="7"/>
    </i>
    <i t="blank" r="7">
      <x v="900"/>
    </i>
    <i r="7">
      <x v="901"/>
    </i>
    <i r="8">
      <x v="54"/>
      <x v="7"/>
    </i>
    <i t="blank" r="7">
      <x v="901"/>
    </i>
    <i r="7">
      <x v="1423"/>
    </i>
    <i r="8">
      <x v="61"/>
      <x v="7"/>
    </i>
    <i t="blank" r="7">
      <x v="1423"/>
    </i>
    <i r="5">
      <x v="6"/>
      <x v="13"/>
    </i>
    <i r="7">
      <x v="902"/>
    </i>
    <i r="8">
      <x v="54"/>
      <x v="7"/>
    </i>
    <i t="blank" r="7">
      <x v="902"/>
    </i>
    <i r="5">
      <x v="7"/>
      <x v="200"/>
    </i>
    <i r="7">
      <x v="903"/>
    </i>
    <i r="8">
      <x v="54"/>
      <x v="7"/>
    </i>
    <i t="blank" r="7">
      <x v="903"/>
    </i>
    <i r="5">
      <x v="8"/>
      <x v="251"/>
    </i>
    <i r="7">
      <x v="912"/>
    </i>
    <i r="8">
      <x v="54"/>
      <x v="7"/>
    </i>
    <i t="blank" r="7">
      <x v="912"/>
    </i>
    <i r="7">
      <x v="1424"/>
    </i>
    <i r="8">
      <x v="54"/>
      <x v="7"/>
    </i>
    <i t="blank" r="7">
      <x v="1424"/>
    </i>
    <i r="5">
      <x v="9"/>
      <x v="252"/>
    </i>
    <i r="7">
      <x v="911"/>
    </i>
    <i r="8">
      <x v="54"/>
      <x v="7"/>
    </i>
    <i t="blank" r="7">
      <x v="911"/>
    </i>
    <i r="5">
      <x v="10"/>
      <x v="249"/>
    </i>
    <i r="7">
      <x v="906"/>
    </i>
    <i r="8">
      <x v="26"/>
      <x v="7"/>
    </i>
    <i t="blank" r="7">
      <x v="906"/>
    </i>
    <i r="5">
      <x v="11"/>
      <x v="256"/>
    </i>
    <i r="7">
      <x v="917"/>
    </i>
    <i r="8">
      <x v="27"/>
      <x v="7"/>
    </i>
    <i t="blank" r="7">
      <x v="917"/>
    </i>
    <i r="7">
      <x v="919"/>
    </i>
    <i r="8">
      <x v="27"/>
      <x v="7"/>
    </i>
    <i t="blank" r="7">
      <x v="919"/>
    </i>
    <i r="7">
      <x v="920"/>
    </i>
    <i r="8">
      <x v="27"/>
      <x v="7"/>
    </i>
    <i t="blank" r="7">
      <x v="920"/>
    </i>
    <i r="7">
      <x v="921"/>
    </i>
    <i r="8">
      <x v="27"/>
      <x v="7"/>
    </i>
    <i t="blank" r="7">
      <x v="921"/>
    </i>
    <i r="7">
      <x v="922"/>
    </i>
    <i r="8">
      <x v="27"/>
      <x v="7"/>
    </i>
    <i t="blank" r="7">
      <x v="922"/>
    </i>
    <i r="5">
      <x v="12"/>
      <x v="263"/>
    </i>
    <i r="7">
      <x v="905"/>
    </i>
    <i r="8">
      <x v="54"/>
      <x v="7"/>
    </i>
    <i t="blank" r="7">
      <x v="905"/>
    </i>
    <i r="7">
      <x v="1582"/>
    </i>
    <i r="8">
      <x v="54"/>
      <x v="7"/>
    </i>
    <i t="blank" r="7">
      <x v="1582"/>
    </i>
    <i r="5">
      <x v="13"/>
      <x v="269"/>
    </i>
    <i r="7">
      <x v="926"/>
    </i>
    <i r="8">
      <x v="31"/>
      <x v="7"/>
    </i>
    <i t="blank" r="7">
      <x v="926"/>
    </i>
    <i r="5">
      <x v="15"/>
      <x v="97"/>
    </i>
    <i r="7">
      <x v="929"/>
    </i>
    <i r="8">
      <x v="31"/>
      <x v="7"/>
    </i>
    <i t="blank" r="7">
      <x v="929"/>
    </i>
    <i r="7">
      <x v="930"/>
    </i>
    <i r="8">
      <x v="31"/>
      <x v="7"/>
    </i>
    <i t="blank" r="7">
      <x v="930"/>
    </i>
    <i r="7">
      <x v="931"/>
    </i>
    <i r="8">
      <x v="31"/>
      <x v="7"/>
    </i>
    <i t="blank" r="7">
      <x v="931"/>
    </i>
    <i r="7">
      <x v="1298"/>
    </i>
    <i r="8">
      <x v="31"/>
      <x v="7"/>
    </i>
    <i t="blank" r="7">
      <x v="1298"/>
    </i>
    <i r="7">
      <x v="1685"/>
    </i>
    <i r="8">
      <x v="31"/>
      <x v="7"/>
    </i>
    <i t="blank" r="7">
      <x v="1685"/>
    </i>
    <i r="5">
      <x v="17"/>
      <x v="301"/>
    </i>
    <i r="7">
      <x v="909"/>
    </i>
    <i r="8">
      <x v="54"/>
      <x v="7"/>
    </i>
    <i t="blank" r="7">
      <x v="909"/>
    </i>
    <i r="7">
      <x v="910"/>
    </i>
    <i r="8">
      <x v="54"/>
      <x v="7"/>
    </i>
    <i t="blank" r="7">
      <x v="910"/>
    </i>
    <i r="5">
      <x v="44"/>
      <x v="235"/>
    </i>
    <i r="7">
      <x v="933"/>
    </i>
    <i r="8">
      <x v="54"/>
      <x v="7"/>
    </i>
    <i t="blank" r="7">
      <x v="933"/>
    </i>
    <i r="7">
      <x v="934"/>
    </i>
    <i r="8">
      <x v="54"/>
      <x v="7"/>
    </i>
    <i t="blank" r="7">
      <x v="934"/>
    </i>
    <i r="3">
      <x v="9"/>
      <x v="19"/>
    </i>
    <i r="5">
      <x v="4"/>
      <x v="129"/>
    </i>
    <i r="7">
      <x v="954"/>
    </i>
    <i r="8">
      <x v="21"/>
      <x v="7"/>
    </i>
    <i t="blank" r="7">
      <x v="954"/>
    </i>
    <i r="5">
      <x v="6"/>
      <x v="123"/>
    </i>
    <i r="7">
      <x v="963"/>
    </i>
    <i r="8">
      <x v="21"/>
      <x v="7"/>
    </i>
    <i t="blank" r="7">
      <x v="963"/>
    </i>
    <i r="5">
      <x v="27"/>
      <x v="149"/>
    </i>
    <i r="7">
      <x v="967"/>
    </i>
    <i r="8">
      <x v="45"/>
      <x v="7"/>
    </i>
    <i t="blank" r="7">
      <x v="967"/>
    </i>
    <i r="7">
      <x v="969"/>
    </i>
    <i r="8">
      <x v="45"/>
      <x v="7"/>
    </i>
    <i t="blank" r="7">
      <x v="969"/>
    </i>
    <i r="7">
      <x v="971"/>
    </i>
    <i r="8">
      <x v="45"/>
      <x v="7"/>
    </i>
    <i t="blank" r="7">
      <x v="971"/>
    </i>
    <i r="3">
      <x v="10"/>
      <x v="23"/>
    </i>
    <i r="5">
      <x v="2"/>
      <x v="28"/>
    </i>
    <i r="7">
      <x v="491"/>
    </i>
    <i r="8">
      <x v="15"/>
      <x v="7"/>
    </i>
    <i t="blank" r="7">
      <x v="491"/>
    </i>
    <i r="7">
      <x v="493"/>
    </i>
    <i r="8">
      <x v="15"/>
      <x v="7"/>
    </i>
    <i t="blank" r="7">
      <x v="493"/>
    </i>
    <i r="5">
      <x v="3"/>
      <x v="29"/>
    </i>
    <i r="7">
      <x v="494"/>
    </i>
    <i r="8">
      <x v="15"/>
      <x v="7"/>
    </i>
    <i t="blank" r="7">
      <x v="494"/>
    </i>
    <i r="5">
      <x v="4"/>
      <x v="31"/>
    </i>
    <i r="7">
      <x v="505"/>
    </i>
    <i r="8">
      <x v="15"/>
      <x v="7"/>
    </i>
    <i t="blank" r="7">
      <x v="505"/>
    </i>
    <i r="5">
      <x v="6"/>
      <x v="30"/>
    </i>
    <i r="7">
      <x v="496"/>
    </i>
    <i r="8">
      <x v="14"/>
      <x v="7"/>
    </i>
    <i t="blank" r="7">
      <x v="496"/>
    </i>
    <i r="7">
      <x v="499"/>
    </i>
    <i r="8">
      <x v="14"/>
      <x v="7"/>
    </i>
    <i t="blank" r="7">
      <x v="499"/>
    </i>
    <i r="5">
      <x v="8"/>
      <x v="259"/>
    </i>
    <i r="7">
      <x v="500"/>
    </i>
    <i r="8">
      <x v="18"/>
      <x v="7"/>
    </i>
    <i t="blank" r="7">
      <x v="500"/>
    </i>
    <i r="7">
      <x v="501"/>
    </i>
    <i r="8">
      <x v="18"/>
      <x v="7"/>
    </i>
    <i t="blank" r="7">
      <x v="501"/>
    </i>
    <i r="5">
      <x v="10"/>
      <x v="258"/>
    </i>
    <i r="7">
      <x v="502"/>
    </i>
    <i r="8">
      <x v="15"/>
      <x v="7"/>
    </i>
    <i t="blank" r="7">
      <x v="502"/>
    </i>
    <i r="7">
      <x v="503"/>
    </i>
    <i r="8">
      <x v="15"/>
      <x v="7"/>
    </i>
    <i t="blank" r="7">
      <x v="503"/>
    </i>
    <i r="7">
      <x v="1301"/>
    </i>
    <i r="8">
      <x v="15"/>
      <x v="7"/>
    </i>
    <i t="blank" r="7">
      <x v="1301"/>
    </i>
    <i r="5">
      <x v="11"/>
      <x v="175"/>
    </i>
    <i r="7">
      <x v="506"/>
    </i>
    <i r="8">
      <x v="16"/>
      <x v="7"/>
    </i>
    <i t="blank" r="7">
      <x v="506"/>
    </i>
    <i r="7">
      <x v="507"/>
    </i>
    <i r="8">
      <x v="16"/>
      <x v="7"/>
    </i>
    <i t="blank" r="7">
      <x v="507"/>
    </i>
    <i r="5">
      <x v="12"/>
      <x v="270"/>
    </i>
    <i r="7">
      <x v="512"/>
    </i>
    <i r="8">
      <x v="15"/>
      <x v="7"/>
    </i>
    <i r="8">
      <x v="30"/>
      <x v="7"/>
    </i>
    <i r="8">
      <x v="32"/>
      <x v="7"/>
    </i>
    <i t="blank" r="7">
      <x v="512"/>
    </i>
    <i r="7">
      <x v="513"/>
    </i>
    <i r="8">
      <x v="30"/>
      <x v="7"/>
    </i>
    <i t="blank" r="7">
      <x v="513"/>
    </i>
    <i r="7">
      <x v="514"/>
    </i>
    <i r="8">
      <x v="30"/>
      <x v="7"/>
    </i>
    <i t="blank" r="7">
      <x v="514"/>
    </i>
    <i r="5">
      <x v="13"/>
      <x v="286"/>
    </i>
    <i r="7">
      <x v="1515"/>
    </i>
    <i r="8">
      <x v="32"/>
      <x v="7"/>
    </i>
    <i t="blank" r="7">
      <x v="1515"/>
    </i>
    <i r="5">
      <x v="14"/>
      <x v="68"/>
    </i>
    <i r="7">
      <x v="515"/>
    </i>
    <i r="8">
      <x v="18"/>
      <x v="7"/>
    </i>
    <i t="blank" r="7">
      <x v="515"/>
    </i>
    <i r="5">
      <x v="15"/>
      <x v="135"/>
    </i>
    <i r="7">
      <x v="516"/>
    </i>
    <i r="8">
      <x v="64"/>
      <x v="7"/>
    </i>
    <i t="blank" r="7">
      <x v="516"/>
    </i>
    <i r="7">
      <x v="1302"/>
    </i>
    <i r="8">
      <x v="64"/>
      <x v="7"/>
    </i>
    <i t="blank" r="7">
      <x v="1302"/>
    </i>
    <i r="5">
      <x v="16"/>
      <x v="203"/>
    </i>
    <i r="7">
      <x v="517"/>
    </i>
    <i r="8">
      <x v="18"/>
      <x v="7"/>
    </i>
    <i t="blank" r="7">
      <x v="517"/>
    </i>
    <i r="5">
      <x v="17"/>
      <x v="193"/>
    </i>
    <i r="7">
      <x v="518"/>
    </i>
    <i r="8">
      <x v="18"/>
      <x v="7"/>
    </i>
    <i t="blank" r="7">
      <x v="518"/>
    </i>
    <i r="5">
      <x v="20"/>
      <x v="276"/>
    </i>
    <i r="7">
      <x v="1516"/>
    </i>
    <i r="8">
      <x v="64"/>
      <x v="7"/>
    </i>
    <i t="blank" r="7">
      <x v="1516"/>
    </i>
    <i r="5">
      <x v="53"/>
      <x v="69"/>
    </i>
    <i r="7">
      <x v="521"/>
    </i>
    <i r="8">
      <x v="18"/>
      <x v="7"/>
    </i>
    <i t="blank" r="7">
      <x v="521"/>
    </i>
    <i r="7">
      <x v="522"/>
    </i>
    <i r="8">
      <x v="17"/>
      <x v="7"/>
    </i>
    <i t="blank" r="7">
      <x v="522"/>
    </i>
    <i r="7">
      <x v="523"/>
    </i>
    <i r="8">
      <x v="15"/>
      <x v="7"/>
    </i>
    <i t="blank" r="7">
      <x v="523"/>
    </i>
    <i r="7">
      <x v="524"/>
    </i>
    <i r="8">
      <x v="18"/>
      <x v="7"/>
    </i>
    <i t="blank" r="7">
      <x v="524"/>
    </i>
    <i r="7">
      <x v="525"/>
    </i>
    <i r="8">
      <x v="18"/>
      <x v="7"/>
    </i>
    <i t="blank" r="7">
      <x v="525"/>
    </i>
    <i r="3">
      <x v="11"/>
      <x v="20"/>
    </i>
    <i r="5">
      <x v="2"/>
      <x v="295"/>
    </i>
    <i r="7">
      <x v="535"/>
    </i>
    <i r="8">
      <x v="54"/>
      <x v="7"/>
    </i>
    <i t="blank" r="7">
      <x v="535"/>
    </i>
    <i r="7">
      <x v="536"/>
    </i>
    <i r="8">
      <x v="54"/>
      <x v="7"/>
    </i>
    <i t="blank" r="7">
      <x v="536"/>
    </i>
    <i r="7">
      <x v="537"/>
    </i>
    <i r="8">
      <x v="54"/>
      <x v="7"/>
    </i>
    <i t="blank" r="7">
      <x v="537"/>
    </i>
    <i r="7">
      <x v="538"/>
    </i>
    <i r="8">
      <x v="54"/>
      <x v="7"/>
    </i>
    <i t="blank" r="7">
      <x v="538"/>
    </i>
    <i r="7">
      <x v="1363"/>
    </i>
    <i r="8">
      <x v="54"/>
      <x v="7"/>
    </i>
    <i t="blank" r="7">
      <x v="1363"/>
    </i>
    <i r="5">
      <x v="4"/>
      <x v="145"/>
    </i>
    <i r="7">
      <x v="539"/>
    </i>
    <i r="8">
      <x v="55"/>
      <x v="7"/>
    </i>
    <i t="blank" r="7">
      <x v="539"/>
    </i>
    <i r="7">
      <x v="541"/>
    </i>
    <i r="8">
      <x v="55"/>
      <x v="7"/>
    </i>
    <i t="blank" r="7">
      <x v="541"/>
    </i>
    <i r="7">
      <x v="542"/>
    </i>
    <i r="8">
      <x v="55"/>
      <x v="7"/>
    </i>
    <i t="blank" r="7">
      <x v="542"/>
    </i>
    <i r="7">
      <x v="543"/>
    </i>
    <i r="8">
      <x v="55"/>
      <x v="7"/>
    </i>
    <i t="blank" r="7">
      <x v="543"/>
    </i>
    <i r="7">
      <x v="545"/>
    </i>
    <i r="8">
      <x v="55"/>
      <x v="7"/>
    </i>
    <i t="blank" r="7">
      <x v="545"/>
    </i>
    <i r="5">
      <x v="5"/>
      <x v="179"/>
    </i>
    <i r="7">
      <x v="548"/>
    </i>
    <i r="8">
      <x v="54"/>
      <x v="7"/>
    </i>
    <i t="blank" r="7">
      <x v="548"/>
    </i>
    <i r="5">
      <x v="7"/>
      <x v="137"/>
    </i>
    <i r="7">
      <x v="1583"/>
    </i>
    <i r="8">
      <x v="54"/>
      <x v="7"/>
    </i>
    <i t="blank" r="7">
      <x v="1583"/>
    </i>
    <i r="5">
      <x v="9"/>
      <x v="95"/>
    </i>
    <i r="7">
      <x v="549"/>
    </i>
    <i r="8">
      <x v="54"/>
      <x v="7"/>
    </i>
    <i t="blank" r="7">
      <x v="549"/>
    </i>
    <i r="5">
      <x v="11"/>
      <x v="74"/>
    </i>
    <i r="7">
      <x v="550"/>
    </i>
    <i r="8">
      <x v="54"/>
      <x v="7"/>
    </i>
    <i t="blank" r="7">
      <x v="550"/>
    </i>
    <i r="5">
      <x v="13"/>
      <x v="21"/>
    </i>
    <i r="7">
      <x v="552"/>
    </i>
    <i r="8">
      <x v="54"/>
      <x v="7"/>
    </i>
    <i t="blank" r="7">
      <x v="552"/>
    </i>
    <i r="5">
      <x v="19"/>
      <x v="105"/>
    </i>
    <i r="7">
      <x v="553"/>
    </i>
    <i r="8">
      <x v="56"/>
      <x v="7"/>
    </i>
    <i t="blank" r="7">
      <x v="553"/>
    </i>
    <i r="5">
      <x v="20"/>
      <x v="296"/>
    </i>
    <i r="7">
      <x v="556"/>
    </i>
    <i r="8">
      <x v="57"/>
      <x v="7"/>
    </i>
    <i t="blank" r="7">
      <x v="556"/>
    </i>
    <i r="7">
      <x v="557"/>
    </i>
    <i r="8">
      <x v="57"/>
      <x v="7"/>
    </i>
    <i t="blank" r="7">
      <x v="557"/>
    </i>
    <i r="7">
      <x v="558"/>
    </i>
    <i r="8">
      <x v="57"/>
      <x v="7"/>
    </i>
    <i t="blank" r="7">
      <x v="558"/>
    </i>
    <i r="7">
      <x v="559"/>
    </i>
    <i r="8">
      <x v="57"/>
      <x v="7"/>
    </i>
    <i t="blank" r="7">
      <x v="559"/>
    </i>
    <i r="7">
      <x v="560"/>
    </i>
    <i r="8">
      <x v="57"/>
      <x v="7"/>
    </i>
    <i t="blank" r="7">
      <x v="560"/>
    </i>
    <i r="7">
      <x v="1381"/>
    </i>
    <i r="8">
      <x v="57"/>
      <x v="7"/>
    </i>
    <i t="blank" r="7">
      <x v="1381"/>
    </i>
    <i r="3">
      <x v="12"/>
      <x v="21"/>
    </i>
    <i r="5">
      <x v="2"/>
      <x v="79"/>
    </i>
    <i r="7">
      <x v="569"/>
    </i>
    <i r="8">
      <x v="35"/>
      <x v="7"/>
    </i>
    <i t="blank" r="7">
      <x v="569"/>
    </i>
    <i r="7">
      <x v="570"/>
    </i>
    <i r="8">
      <x v="35"/>
      <x v="7"/>
    </i>
    <i t="blank" r="7">
      <x v="570"/>
    </i>
    <i r="7">
      <x v="571"/>
    </i>
    <i r="8">
      <x v="35"/>
      <x v="7"/>
    </i>
    <i r="8">
      <x v="44"/>
      <x v="7"/>
    </i>
    <i t="blank" r="7">
      <x v="571"/>
    </i>
    <i r="5">
      <x v="3"/>
      <x v="297"/>
    </i>
    <i r="7">
      <x v="1629"/>
    </i>
    <i r="8">
      <x v="50"/>
      <x v="7"/>
    </i>
    <i t="blank" r="7">
      <x v="1629"/>
    </i>
    <i r="5">
      <x v="4"/>
      <x v="78"/>
    </i>
    <i r="7">
      <x v="573"/>
    </i>
    <i r="8">
      <x v="42"/>
      <x v="7"/>
    </i>
    <i t="blank" r="7">
      <x v="573"/>
    </i>
    <i r="5">
      <x v="7"/>
      <x v="206"/>
    </i>
    <i r="7">
      <x v="575"/>
    </i>
    <i r="8">
      <x v="36"/>
      <x v="7"/>
    </i>
    <i t="blank" r="7">
      <x v="575"/>
    </i>
    <i r="5">
      <x v="13"/>
      <x v="27"/>
    </i>
    <i r="7">
      <x v="581"/>
    </i>
    <i r="8">
      <x v="36"/>
      <x v="7"/>
    </i>
    <i t="blank" r="7">
      <x v="581"/>
    </i>
    <i r="5">
      <x v="14"/>
      <x v="67"/>
    </i>
    <i r="7">
      <x v="582"/>
    </i>
    <i r="8">
      <x v="36"/>
      <x v="7"/>
    </i>
    <i t="blank" r="7">
      <x v="582"/>
    </i>
    <i r="7">
      <x v="584"/>
    </i>
    <i r="8">
      <x v="36"/>
      <x v="7"/>
    </i>
    <i t="blank" r="7">
      <x v="584"/>
    </i>
    <i r="7">
      <x v="585"/>
    </i>
    <i r="8">
      <x v="36"/>
      <x v="7"/>
    </i>
    <i t="blank" r="7">
      <x v="585"/>
    </i>
    <i r="3">
      <x v="13"/>
      <x v="22"/>
    </i>
    <i r="5">
      <x v="4"/>
      <x v="2"/>
    </i>
    <i r="7">
      <x v="611"/>
    </i>
    <i r="8">
      <x v="5"/>
      <x v="7"/>
    </i>
    <i t="blank" r="7">
      <x v="611"/>
    </i>
    <i r="7">
      <x v="612"/>
    </i>
    <i r="8">
      <x v="6"/>
      <x v="7"/>
    </i>
    <i t="blank" r="7">
      <x v="612"/>
    </i>
    <i r="7">
      <x v="613"/>
    </i>
    <i r="8">
      <x v="5"/>
      <x v="7"/>
    </i>
    <i t="blank" r="7">
      <x v="613"/>
    </i>
    <i r="7">
      <x v="614"/>
    </i>
    <i r="8">
      <x v="5"/>
      <x v="7"/>
    </i>
    <i t="blank" r="7">
      <x v="614"/>
    </i>
    <i r="7">
      <x v="615"/>
    </i>
    <i r="8">
      <x v="5"/>
      <x v="7"/>
    </i>
    <i t="blank" r="7">
      <x v="615"/>
    </i>
    <i r="7">
      <x v="616"/>
    </i>
    <i r="8">
      <x v="5"/>
      <x v="7"/>
    </i>
    <i t="blank" r="7">
      <x v="616"/>
    </i>
    <i r="7">
      <x v="617"/>
    </i>
    <i r="8">
      <x v="5"/>
      <x v="7"/>
    </i>
    <i t="blank" r="7">
      <x v="617"/>
    </i>
    <i r="7">
      <x v="1303"/>
    </i>
    <i r="8">
      <x v="5"/>
      <x v="7"/>
    </i>
    <i t="blank" r="7">
      <x v="1303"/>
    </i>
    <i r="7">
      <x v="1428"/>
    </i>
    <i r="8">
      <x v="5"/>
      <x v="7"/>
    </i>
    <i t="blank" r="7">
      <x v="1428"/>
    </i>
    <i r="5">
      <x v="14"/>
      <x v="140"/>
    </i>
    <i r="7">
      <x v="619"/>
    </i>
    <i r="8">
      <x v="14"/>
      <x v="7"/>
    </i>
    <i t="blank" r="7">
      <x v="619"/>
    </i>
    <i r="7">
      <x v="620"/>
    </i>
    <i r="8">
      <x v="14"/>
      <x v="7"/>
    </i>
    <i t="blank" r="7">
      <x v="620"/>
    </i>
    <i r="5">
      <x v="23"/>
      <x v="208"/>
    </i>
    <i r="7">
      <x v="621"/>
    </i>
    <i r="8">
      <x v="3"/>
      <x v="7"/>
    </i>
    <i t="blank" r="7">
      <x v="621"/>
    </i>
    <i r="7">
      <x v="623"/>
    </i>
    <i r="8">
      <x v="3"/>
      <x v="7"/>
    </i>
    <i t="blank" r="7">
      <x v="623"/>
    </i>
    <i r="7">
      <x v="624"/>
    </i>
    <i r="8">
      <x v="3"/>
      <x v="7"/>
    </i>
    <i t="blank" r="7">
      <x v="624"/>
    </i>
    <i r="7">
      <x v="625"/>
    </i>
    <i r="8">
      <x v="5"/>
      <x v="7"/>
    </i>
    <i t="blank" r="7">
      <x v="625"/>
    </i>
    <i r="3">
      <x v="14"/>
      <x v="25"/>
    </i>
    <i r="5">
      <x v="3"/>
      <x v="201"/>
    </i>
    <i r="7">
      <x v="822"/>
    </i>
    <i r="8">
      <x v="28"/>
      <x v="7"/>
    </i>
    <i t="blank" r="7">
      <x v="822"/>
    </i>
    <i r="7">
      <x v="823"/>
    </i>
    <i r="8">
      <x v="28"/>
      <x v="7"/>
    </i>
    <i t="blank" r="7">
      <x v="823"/>
    </i>
    <i r="7">
      <x v="824"/>
    </i>
    <i r="8">
      <x v="28"/>
      <x v="7"/>
    </i>
    <i t="blank" r="7">
      <x v="824"/>
    </i>
    <i r="7">
      <x v="825"/>
    </i>
    <i r="8">
      <x v="28"/>
      <x v="7"/>
    </i>
    <i t="blank" r="7">
      <x v="825"/>
    </i>
    <i r="7">
      <x v="826"/>
    </i>
    <i r="8">
      <x v="28"/>
      <x v="7"/>
    </i>
    <i t="blank" r="7">
      <x v="826"/>
    </i>
    <i r="7">
      <x v="1304"/>
    </i>
    <i r="8">
      <x v="25"/>
      <x v="7"/>
    </i>
    <i t="blank" r="7">
      <x v="1304"/>
    </i>
    <i r="7">
      <x v="1630"/>
    </i>
    <i r="8">
      <x v="28"/>
      <x v="7"/>
    </i>
    <i t="blank" r="7">
      <x v="1630"/>
    </i>
    <i r="5">
      <x v="4"/>
      <x v="94"/>
    </i>
    <i r="7">
      <x v="827"/>
    </i>
    <i r="8">
      <x v="26"/>
      <x v="7"/>
    </i>
    <i t="blank" r="7">
      <x v="827"/>
    </i>
    <i r="7">
      <x v="829"/>
    </i>
    <i r="8">
      <x v="26"/>
      <x v="7"/>
    </i>
    <i t="blank" r="7">
      <x v="829"/>
    </i>
    <i r="7">
      <x v="831"/>
    </i>
    <i r="8">
      <x v="26"/>
      <x v="7"/>
    </i>
    <i t="blank" r="7">
      <x v="831"/>
    </i>
    <i r="7">
      <x v="832"/>
    </i>
    <i r="8">
      <x v="26"/>
      <x v="7"/>
    </i>
    <i t="blank" r="7">
      <x v="832"/>
    </i>
    <i r="5">
      <x v="5"/>
      <x v="99"/>
    </i>
    <i r="7">
      <x v="833"/>
    </i>
    <i r="8">
      <x v="25"/>
      <x v="7"/>
    </i>
    <i t="blank" r="7">
      <x v="833"/>
    </i>
    <i r="5">
      <x v="6"/>
      <x v="104"/>
    </i>
    <i r="7">
      <x v="834"/>
    </i>
    <i r="8">
      <x v="25"/>
      <x v="7"/>
    </i>
    <i t="blank" r="7">
      <x v="834"/>
    </i>
    <i r="5">
      <x v="7"/>
      <x v="168"/>
    </i>
    <i r="7">
      <x v="836"/>
    </i>
    <i r="8">
      <x v="25"/>
      <x v="7"/>
    </i>
    <i t="blank" r="7">
      <x v="836"/>
    </i>
    <i r="7">
      <x v="1306"/>
    </i>
    <i r="8">
      <x v="25"/>
      <x v="7"/>
    </i>
    <i t="blank" r="7">
      <x v="1306"/>
    </i>
    <i r="5">
      <x v="8"/>
      <x v="106"/>
    </i>
    <i r="7">
      <x v="837"/>
    </i>
    <i r="8">
      <x v="25"/>
      <x v="7"/>
    </i>
    <i t="blank" r="7">
      <x v="837"/>
    </i>
    <i r="7">
      <x v="838"/>
    </i>
    <i r="8">
      <x v="25"/>
      <x v="7"/>
    </i>
    <i t="blank" r="7">
      <x v="838"/>
    </i>
    <i r="5">
      <x v="9"/>
      <x v="109"/>
    </i>
    <i r="7">
      <x v="1632"/>
    </i>
    <i r="8">
      <x v="25"/>
      <x v="7"/>
    </i>
    <i t="blank" r="7">
      <x v="1632"/>
    </i>
    <i r="5">
      <x v="11"/>
      <x v="214"/>
    </i>
    <i r="7">
      <x v="843"/>
    </i>
    <i r="8">
      <x v="28"/>
      <x v="7"/>
    </i>
    <i t="blank" r="7">
      <x v="843"/>
    </i>
    <i r="7">
      <x v="844"/>
    </i>
    <i r="8">
      <x v="28"/>
      <x v="7"/>
    </i>
    <i t="blank" r="7">
      <x v="844"/>
    </i>
    <i r="5">
      <x v="13"/>
      <x v="193"/>
    </i>
    <i r="7">
      <x v="1633"/>
    </i>
    <i r="8">
      <x v="28"/>
      <x v="7"/>
    </i>
    <i t="blank" r="7">
      <x v="1633"/>
    </i>
    <i r="5">
      <x v="15"/>
      <x v="151"/>
    </i>
    <i r="7">
      <x v="845"/>
    </i>
    <i r="8">
      <x v="2"/>
      <x v="7"/>
    </i>
    <i t="blank" r="7">
      <x v="845"/>
    </i>
    <i r="7">
      <x v="846"/>
    </i>
    <i r="8">
      <x v="27"/>
      <x v="7"/>
    </i>
    <i t="blank" r="7">
      <x v="846"/>
    </i>
    <i r="7">
      <x v="847"/>
    </i>
    <i r="8">
      <x v="27"/>
      <x v="7"/>
    </i>
    <i t="blank" r="7">
      <x v="847"/>
    </i>
    <i r="7">
      <x v="1307"/>
    </i>
    <i r="8">
      <x v="27"/>
      <x v="8"/>
    </i>
    <i t="blank" r="7">
      <x v="1307"/>
    </i>
    <i r="3">
      <x v="15"/>
      <x v="24"/>
    </i>
    <i r="5">
      <x v="2"/>
      <x v="68"/>
    </i>
    <i r="7">
      <x v="678"/>
    </i>
    <i r="8">
      <x v="60"/>
      <x v="7"/>
    </i>
    <i t="blank" r="7">
      <x v="678"/>
    </i>
    <i r="7">
      <x v="679"/>
    </i>
    <i r="8">
      <x v="60"/>
      <x v="7"/>
    </i>
    <i t="blank" r="7">
      <x v="679"/>
    </i>
    <i r="7">
      <x v="680"/>
    </i>
    <i r="8">
      <x v="60"/>
      <x v="7"/>
    </i>
    <i t="blank" r="7">
      <x v="680"/>
    </i>
    <i r="7">
      <x v="681"/>
    </i>
    <i r="8">
      <x v="60"/>
      <x v="7"/>
    </i>
    <i t="blank" r="7">
      <x v="681"/>
    </i>
    <i r="7">
      <x v="683"/>
    </i>
    <i r="8">
      <x v="60"/>
      <x v="7"/>
    </i>
    <i t="blank" r="7">
      <x v="683"/>
    </i>
    <i r="5">
      <x v="3"/>
      <x v="110"/>
    </i>
    <i r="7">
      <x v="677"/>
    </i>
    <i r="8">
      <x v="54"/>
      <x v="7"/>
    </i>
    <i t="blank" r="7">
      <x v="677"/>
    </i>
    <i r="5">
      <x v="6"/>
      <x v="111"/>
    </i>
    <i r="7">
      <x v="687"/>
    </i>
    <i r="8">
      <x v="60"/>
      <x v="7"/>
    </i>
    <i t="blank" r="7">
      <x v="687"/>
    </i>
    <i r="5">
      <x v="9"/>
      <x v="10"/>
    </i>
    <i r="7">
      <x v="690"/>
    </i>
    <i r="8">
      <x v="60"/>
      <x v="7"/>
    </i>
    <i t="blank" r="7">
      <x v="690"/>
    </i>
    <i r="5">
      <x v="10"/>
      <x v="24"/>
    </i>
    <i r="7">
      <x v="691"/>
    </i>
    <i r="8">
      <x v="60"/>
      <x v="7"/>
    </i>
    <i t="blank" r="7">
      <x v="691"/>
    </i>
    <i r="5">
      <x v="13"/>
      <x v="139"/>
    </i>
    <i r="7">
      <x v="693"/>
    </i>
    <i r="8">
      <x v="60"/>
      <x v="7"/>
    </i>
    <i t="blank" r="7">
      <x v="693"/>
    </i>
    <i r="7">
      <x v="694"/>
    </i>
    <i r="8">
      <x v="54"/>
      <x v="7"/>
    </i>
    <i r="8">
      <x v="60"/>
      <x v="7"/>
    </i>
    <i t="blank" r="7">
      <x v="694"/>
    </i>
    <i r="7">
      <x v="1686"/>
    </i>
    <i r="8">
      <x v="60"/>
      <x v="7"/>
    </i>
    <i t="blank" r="7">
      <x v="1686"/>
    </i>
    <i r="3">
      <x v="16"/>
      <x v="26"/>
    </i>
    <i r="5">
      <x v="14"/>
      <x v="264"/>
    </i>
    <i r="7">
      <x v="1034"/>
    </i>
    <i r="8">
      <x v="51"/>
      <x v="7"/>
    </i>
    <i t="blank" r="7">
      <x v="1034"/>
    </i>
    <i r="7">
      <x v="1035"/>
    </i>
    <i r="8">
      <x v="51"/>
      <x v="7"/>
    </i>
    <i t="blank" r="7">
      <x v="1035"/>
    </i>
    <i r="7">
      <x v="1036"/>
    </i>
    <i r="8">
      <x v="51"/>
      <x v="7"/>
    </i>
    <i t="blank" r="7">
      <x v="1036"/>
    </i>
    <i r="7">
      <x v="1037"/>
    </i>
    <i r="8">
      <x v="51"/>
      <x v="7"/>
    </i>
    <i t="blank" r="7">
      <x v="1037"/>
    </i>
    <i r="7">
      <x v="1038"/>
    </i>
    <i r="8">
      <x v="51"/>
      <x v="7"/>
    </i>
    <i t="blank" r="7">
      <x v="1038"/>
    </i>
    <i r="5">
      <x v="23"/>
      <x v="18"/>
    </i>
    <i r="7">
      <x v="1044"/>
    </i>
    <i r="8">
      <x v="53"/>
      <x v="7"/>
    </i>
    <i t="blank" r="7">
      <x v="1044"/>
    </i>
    <i r="5">
      <x v="29"/>
      <x v="66"/>
    </i>
    <i r="7">
      <x v="1051"/>
    </i>
    <i r="8">
      <x v="51"/>
      <x v="7"/>
    </i>
    <i t="blank" r="7">
      <x v="1051"/>
    </i>
    <i r="7">
      <x v="1052"/>
    </i>
    <i r="8">
      <x v="53"/>
      <x v="7"/>
    </i>
    <i t="blank" r="7">
      <x v="1052"/>
    </i>
    <i r="7">
      <x v="1053"/>
    </i>
    <i r="8">
      <x v="53"/>
      <x v="7"/>
    </i>
    <i t="blank" r="7">
      <x v="1053"/>
    </i>
    <i r="7">
      <x v="1054"/>
    </i>
    <i r="8">
      <x v="53"/>
      <x v="7"/>
    </i>
    <i t="blank" r="7">
      <x v="1054"/>
    </i>
    <i r="7">
      <x v="1055"/>
    </i>
    <i r="8">
      <x v="53"/>
      <x v="7"/>
    </i>
    <i t="blank" r="7">
      <x v="1055"/>
    </i>
    <i r="7">
      <x v="1057"/>
    </i>
    <i r="8">
      <x v="53"/>
      <x v="7"/>
    </i>
    <i t="blank" r="7">
      <x v="1057"/>
    </i>
    <i r="7">
      <x v="1467"/>
    </i>
    <i r="8">
      <x v="51"/>
      <x v="7"/>
    </i>
    <i t="blank" r="7">
      <x v="1467"/>
    </i>
    <i r="3">
      <x v="17"/>
      <x v="7"/>
    </i>
    <i r="5">
      <x/>
      <x v="43"/>
    </i>
    <i r="7">
      <x v="1130"/>
    </i>
    <i r="8">
      <x v="14"/>
      <x v="7"/>
    </i>
    <i t="blank" r="7">
      <x v="1130"/>
    </i>
    <i r="7">
      <x v="1131"/>
    </i>
    <i r="8">
      <x v="14"/>
      <x v="7"/>
    </i>
    <i t="blank" r="7">
      <x v="1131"/>
    </i>
    <i r="7">
      <x v="1132"/>
    </i>
    <i r="8">
      <x v="14"/>
      <x v="7"/>
    </i>
    <i t="blank" r="7">
      <x v="1132"/>
    </i>
    <i r="7">
      <x v="1133"/>
    </i>
    <i r="8">
      <x v="14"/>
      <x v="7"/>
    </i>
    <i t="blank" r="7">
      <x v="1133"/>
    </i>
    <i r="7">
      <x v="1134"/>
    </i>
    <i r="8">
      <x v="14"/>
      <x v="7"/>
    </i>
    <i t="blank" r="7">
      <x v="1134"/>
    </i>
    <i r="7">
      <x v="1135"/>
    </i>
    <i r="8">
      <x v="14"/>
      <x v="7"/>
    </i>
    <i t="blank" r="7">
      <x v="1135"/>
    </i>
    <i r="7">
      <x v="1136"/>
    </i>
    <i r="8">
      <x v="14"/>
      <x v="7"/>
    </i>
    <i t="blank" r="7">
      <x v="1136"/>
    </i>
    <i r="3">
      <x v="18"/>
      <x v="90"/>
    </i>
    <i r="5">
      <x v="30"/>
      <x v="277"/>
    </i>
    <i r="7">
      <x v="1430"/>
    </i>
    <i r="8">
      <x v="2"/>
      <x v="7"/>
    </i>
    <i t="blank" r="7">
      <x v="1430"/>
    </i>
    <i r="3">
      <x v="19"/>
      <x v="28"/>
    </i>
    <i r="5">
      <x/>
      <x v="82"/>
    </i>
    <i r="7">
      <x v="784"/>
    </i>
    <i r="8">
      <x v="17"/>
      <x v="7"/>
    </i>
    <i t="blank" r="7">
      <x v="784"/>
    </i>
    <i r="7">
      <x v="785"/>
    </i>
    <i r="8">
      <x v="17"/>
      <x v="7"/>
    </i>
    <i t="blank" r="7">
      <x v="785"/>
    </i>
    <i r="7">
      <x v="786"/>
    </i>
    <i r="8">
      <x v="17"/>
      <x v="7"/>
    </i>
    <i t="blank" r="7">
      <x v="786"/>
    </i>
    <i r="7">
      <x v="794"/>
    </i>
    <i r="8">
      <x v="17"/>
      <x v="7"/>
    </i>
    <i t="blank" r="7">
      <x v="794"/>
    </i>
    <i r="7">
      <x v="798"/>
    </i>
    <i r="8">
      <x v="17"/>
      <x v="7"/>
    </i>
    <i t="blank" r="7">
      <x v="798"/>
    </i>
    <i r="7">
      <x v="804"/>
    </i>
    <i r="8">
      <x v="17"/>
      <x v="7"/>
    </i>
    <i t="blank" r="7">
      <x v="804"/>
    </i>
    <i r="3">
      <x v="20"/>
      <x v="30"/>
    </i>
    <i r="5">
      <x v="1"/>
      <x v="247"/>
    </i>
    <i r="7">
      <x v="1060"/>
    </i>
    <i r="8">
      <x v="59"/>
      <x v="7"/>
    </i>
    <i t="blank" r="7">
      <x v="1060"/>
    </i>
    <i r="5">
      <x v="2"/>
      <x v="86"/>
    </i>
    <i r="7">
      <x v="1061"/>
    </i>
    <i r="8">
      <x v="59"/>
      <x v="7"/>
    </i>
    <i t="blank" r="7">
      <x v="1061"/>
    </i>
    <i r="5">
      <x v="3"/>
      <x v="242"/>
    </i>
    <i r="7">
      <x v="1062"/>
    </i>
    <i r="8">
      <x v="59"/>
      <x v="7"/>
    </i>
    <i t="blank" r="7">
      <x v="1062"/>
    </i>
    <i r="5">
      <x v="5"/>
      <x v="45"/>
    </i>
    <i r="7">
      <x v="1063"/>
    </i>
    <i r="8">
      <x v="59"/>
      <x v="7"/>
    </i>
    <i t="blank" r="7">
      <x v="1063"/>
    </i>
    <i r="5">
      <x v="6"/>
      <x v="178"/>
    </i>
    <i r="7">
      <x v="1064"/>
    </i>
    <i r="8">
      <x v="59"/>
      <x v="7"/>
    </i>
    <i t="blank" r="7">
      <x v="1064"/>
    </i>
    <i r="5">
      <x v="9"/>
      <x v="186"/>
    </i>
    <i r="7">
      <x v="1065"/>
    </i>
    <i r="8">
      <x v="59"/>
      <x v="7"/>
    </i>
    <i t="blank" r="7">
      <x v="1065"/>
    </i>
    <i r="5">
      <x v="10"/>
      <x v="195"/>
    </i>
    <i r="7">
      <x v="1066"/>
    </i>
    <i r="8">
      <x v="59"/>
      <x v="7"/>
    </i>
    <i t="blank" r="7">
      <x v="1066"/>
    </i>
    <i r="5">
      <x v="11"/>
      <x v="196"/>
    </i>
    <i r="7">
      <x v="1067"/>
    </i>
    <i r="8">
      <x v="59"/>
      <x v="7"/>
    </i>
    <i t="blank" r="7">
      <x v="1067"/>
    </i>
    <i r="5">
      <x v="13"/>
      <x v="302"/>
    </i>
    <i r="7">
      <x v="1687"/>
    </i>
    <i r="8">
      <x v="59"/>
      <x v="7"/>
    </i>
    <i t="blank" r="7">
      <x v="1687"/>
    </i>
    <i r="5">
      <x v="14"/>
      <x v="205"/>
    </i>
    <i r="7">
      <x v="1068"/>
    </i>
    <i r="8">
      <x v="59"/>
      <x v="7"/>
    </i>
    <i t="blank" r="7">
      <x v="1068"/>
    </i>
    <i r="5">
      <x v="15"/>
      <x v="271"/>
    </i>
    <i r="7">
      <x v="1309"/>
    </i>
    <i r="8">
      <x v="59"/>
      <x v="7"/>
    </i>
    <i t="blank" r="7">
      <x v="1309"/>
    </i>
    <i r="3">
      <x v="21"/>
      <x v="40"/>
    </i>
    <i r="5">
      <x v="2"/>
      <x v="225"/>
    </i>
    <i r="7">
      <x v="858"/>
    </i>
    <i r="8">
      <x v="61"/>
      <x v="7"/>
    </i>
    <i t="blank" r="7">
      <x v="858"/>
    </i>
    <i r="5">
      <x v="3"/>
      <x v="244"/>
    </i>
    <i r="7">
      <x v="859"/>
    </i>
    <i r="8">
      <x v="64"/>
      <x v="7"/>
    </i>
    <i t="blank" r="7">
      <x v="859"/>
    </i>
    <i r="5">
      <x v="4"/>
      <x v="119"/>
    </i>
    <i r="7">
      <x v="861"/>
    </i>
    <i r="8">
      <x v="61"/>
      <x v="7"/>
    </i>
    <i t="blank" r="7">
      <x v="861"/>
    </i>
    <i r="7">
      <x v="862"/>
    </i>
    <i r="8">
      <x v="61"/>
      <x v="7"/>
    </i>
    <i t="blank" r="7">
      <x v="862"/>
    </i>
    <i r="7">
      <x v="863"/>
    </i>
    <i r="8">
      <x v="61"/>
      <x v="7"/>
    </i>
    <i t="blank" r="7">
      <x v="863"/>
    </i>
    <i r="7">
      <x v="864"/>
    </i>
    <i r="8">
      <x v="61"/>
      <x v="7"/>
    </i>
    <i t="blank" r="7">
      <x v="864"/>
    </i>
    <i r="7">
      <x v="865"/>
    </i>
    <i r="8">
      <x v="24"/>
      <x v="7"/>
    </i>
    <i t="blank" r="7">
      <x v="865"/>
    </i>
    <i r="3">
      <x v="22"/>
      <x v="47"/>
    </i>
    <i r="5">
      <x v="2"/>
      <x v="141"/>
    </i>
    <i r="7">
      <x v="1069"/>
    </i>
    <i r="8">
      <x v="4"/>
      <x v="7"/>
    </i>
    <i t="blank" r="7">
      <x v="1069"/>
    </i>
    <i r="7">
      <x v="1071"/>
    </i>
    <i r="8">
      <x v="4"/>
      <x v="7"/>
    </i>
    <i t="blank" r="7">
      <x v="1071"/>
    </i>
    <i r="7">
      <x v="1072"/>
    </i>
    <i r="8">
      <x v="4"/>
      <x v="7"/>
    </i>
    <i t="blank" r="7">
      <x v="1072"/>
    </i>
    <i r="7">
      <x v="1519"/>
    </i>
    <i r="8">
      <x v="4"/>
      <x v="7"/>
    </i>
    <i t="blank" r="7">
      <x v="1519"/>
    </i>
    <i r="5">
      <x v="3"/>
      <x v="161"/>
    </i>
    <i r="7">
      <x v="1075"/>
    </i>
    <i r="8">
      <x v="3"/>
      <x v="7"/>
    </i>
    <i t="blank" r="7">
      <x v="1075"/>
    </i>
    <i r="7">
      <x v="1076"/>
    </i>
    <i r="8">
      <x v="3"/>
      <x v="7"/>
    </i>
    <i t="blank" r="7">
      <x v="1076"/>
    </i>
    <i r="7">
      <x v="1688"/>
    </i>
    <i r="8">
      <x v="3"/>
      <x v="7"/>
    </i>
    <i t="blank" r="7">
      <x v="1688"/>
    </i>
    <i r="5">
      <x v="7"/>
      <x v="7"/>
    </i>
    <i r="7">
      <x v="1077"/>
    </i>
    <i r="8">
      <x v="3"/>
      <x v="7"/>
    </i>
    <i t="blank" r="7">
      <x v="1077"/>
    </i>
    <i r="7">
      <x v="1078"/>
    </i>
    <i r="8">
      <x v="3"/>
      <x v="7"/>
    </i>
    <i t="blank" r="7">
      <x v="1078"/>
    </i>
    <i r="7">
      <x v="1079"/>
    </i>
    <i r="8">
      <x v="3"/>
      <x v="7"/>
    </i>
    <i t="blank" r="7">
      <x v="1079"/>
    </i>
    <i r="7">
      <x v="1080"/>
    </i>
    <i r="8">
      <x v="3"/>
      <x v="7"/>
    </i>
    <i t="blank" r="7">
      <x v="1080"/>
    </i>
    <i r="7">
      <x v="1091"/>
    </i>
    <i r="8">
      <x v="3"/>
      <x v="7"/>
    </i>
    <i t="blank" r="7">
      <x v="1091"/>
    </i>
    <i r="5">
      <x v="9"/>
      <x v="248"/>
    </i>
    <i r="7">
      <x v="1099"/>
    </i>
    <i r="8">
      <x v="3"/>
      <x v="7"/>
    </i>
    <i t="blank" r="7">
      <x v="1099"/>
    </i>
    <i r="5">
      <x v="10"/>
      <x v="278"/>
    </i>
    <i r="7">
      <x v="1689"/>
    </i>
    <i r="8">
      <x v="3"/>
      <x v="7"/>
    </i>
    <i t="blank" r="7">
      <x v="1689"/>
    </i>
    <i r="7">
      <x v="1690"/>
    </i>
    <i r="8">
      <x v="3"/>
      <x v="7"/>
    </i>
    <i r="9">
      <x v="8"/>
    </i>
    <i t="blank" r="7">
      <x v="1690"/>
    </i>
    <i r="5">
      <x v="11"/>
      <x v="212"/>
    </i>
    <i r="7">
      <x v="1100"/>
    </i>
    <i r="8">
      <x v="3"/>
      <x v="7"/>
    </i>
    <i t="blank" r="7">
      <x v="1100"/>
    </i>
    <i r="5">
      <x v="13"/>
      <x v="5"/>
    </i>
    <i r="7">
      <x v="1435"/>
    </i>
    <i r="8">
      <x v="3"/>
      <x v="7"/>
    </i>
    <i t="blank" r="7">
      <x v="1435"/>
    </i>
    <i r="5">
      <x v="15"/>
      <x v="157"/>
    </i>
    <i r="7">
      <x v="1108"/>
    </i>
    <i r="8">
      <x v="7"/>
      <x v="7"/>
    </i>
    <i t="blank" r="7">
      <x v="1108"/>
    </i>
    <i r="3">
      <x v="23"/>
      <x v="55"/>
    </i>
    <i r="5">
      <x/>
      <x v="162"/>
    </i>
    <i r="7">
      <x v="972"/>
    </i>
    <i r="8">
      <x v="9"/>
      <x v="7"/>
    </i>
    <i t="blank" r="7">
      <x v="972"/>
    </i>
    <i r="7">
      <x v="976"/>
    </i>
    <i r="8">
      <x v="9"/>
      <x v="7"/>
    </i>
    <i t="blank" r="7">
      <x v="976"/>
    </i>
    <i r="7">
      <x v="981"/>
    </i>
    <i r="8">
      <x v="9"/>
      <x v="7"/>
    </i>
    <i t="blank" r="7">
      <x v="981"/>
    </i>
    <i r="7">
      <x v="1691"/>
    </i>
    <i r="8">
      <x v="9"/>
      <x v="7"/>
    </i>
    <i t="blank" r="7">
      <x v="1691"/>
    </i>
    <i r="3">
      <x v="24"/>
      <x v="60"/>
    </i>
    <i r="5">
      <x/>
      <x v="177"/>
    </i>
    <i r="7">
      <x v="1212"/>
    </i>
    <i r="8">
      <x v="8"/>
      <x v="7"/>
    </i>
    <i t="blank" r="7">
      <x v="1212"/>
    </i>
    <i r="7">
      <x v="1214"/>
    </i>
    <i r="8">
      <x v="8"/>
      <x v="7"/>
    </i>
    <i t="blank" r="7">
      <x v="1214"/>
    </i>
    <i r="7">
      <x v="1585"/>
    </i>
    <i r="8">
      <x v="8"/>
      <x v="7"/>
    </i>
    <i t="blank" r="7">
      <x v="1585"/>
    </i>
    <i r="3">
      <x v="25"/>
      <x v="64"/>
    </i>
    <i r="5">
      <x/>
      <x v="197"/>
    </i>
    <i r="7">
      <x v="983"/>
    </i>
    <i r="8">
      <x v="62"/>
      <x v="7"/>
    </i>
    <i t="blank" r="7">
      <x v="983"/>
    </i>
    <i r="7">
      <x v="984"/>
    </i>
    <i r="8">
      <x v="62"/>
      <x v="7"/>
    </i>
    <i t="blank" r="7">
      <x v="984"/>
    </i>
    <i r="3">
      <x v="26"/>
      <x v="73"/>
    </i>
    <i r="5">
      <x/>
      <x v="239"/>
    </i>
    <i r="7">
      <x v="1002"/>
    </i>
    <i r="8">
      <x v="24"/>
      <x v="7"/>
    </i>
    <i t="blank" r="7">
      <x v="1002"/>
    </i>
    <i r="3">
      <x v="27"/>
      <x v="75"/>
    </i>
    <i r="5">
      <x/>
      <x v="241"/>
    </i>
    <i r="7">
      <x v="699"/>
    </i>
    <i r="8">
      <x v="48"/>
      <x v="7"/>
    </i>
    <i t="blank" r="7">
      <x v="699"/>
    </i>
    <i r="7">
      <x v="719"/>
    </i>
    <i r="8">
      <x v="48"/>
      <x v="7"/>
    </i>
    <i t="blank" r="7">
      <x v="719"/>
    </i>
    <i r="3">
      <x v="29"/>
      <x/>
    </i>
    <i r="5">
      <x/>
      <x v="4"/>
    </i>
    <i r="7">
      <x v="1152"/>
    </i>
    <i r="8">
      <x v="16"/>
      <x v="7"/>
    </i>
    <i t="blank" r="7">
      <x v="1152"/>
    </i>
    <i r="3">
      <x v="30"/>
      <x v="1"/>
    </i>
    <i r="5">
      <x/>
      <x v="15"/>
    </i>
    <i r="7">
      <x v="1153"/>
    </i>
    <i r="8">
      <x v="30"/>
      <x v="7"/>
    </i>
    <i t="blank" r="7">
      <x v="1153"/>
    </i>
    <i r="3">
      <x v="34"/>
      <x v="5"/>
    </i>
    <i r="5">
      <x/>
      <x v="41"/>
    </i>
    <i r="7">
      <x v="1157"/>
    </i>
    <i r="8">
      <x v="40"/>
      <x v="7"/>
    </i>
    <i t="blank" r="7">
      <x v="1157"/>
    </i>
    <i r="3">
      <x v="35"/>
      <x v="6"/>
    </i>
    <i r="5">
      <x/>
      <x v="42"/>
    </i>
    <i r="7">
      <x v="1255"/>
    </i>
    <i r="8">
      <x v="37"/>
      <x v="7"/>
    </i>
    <i t="blank" r="7">
      <x v="1255"/>
    </i>
    <i r="3">
      <x v="38"/>
      <x v="10"/>
    </i>
    <i r="5">
      <x/>
      <x v="49"/>
    </i>
    <i r="7">
      <x v="1268"/>
    </i>
    <i r="8">
      <x v="30"/>
      <x v="7"/>
    </i>
    <i t="blank" r="7">
      <x v="1268"/>
    </i>
    <i r="3">
      <x v="39"/>
      <x v="11"/>
    </i>
    <i r="5">
      <x/>
      <x v="50"/>
    </i>
    <i r="7">
      <x v="1266"/>
    </i>
    <i r="8">
      <x v="30"/>
      <x v="7"/>
    </i>
    <i t="blank" r="7">
      <x v="1266"/>
    </i>
    <i r="3">
      <x v="40"/>
      <x v="27"/>
    </i>
    <i r="5">
      <x v="9"/>
      <x v="72"/>
    </i>
    <i r="7">
      <x v="1160"/>
    </i>
    <i r="8">
      <x v="63"/>
      <x v="7"/>
    </i>
    <i t="blank" r="7">
      <x v="1160"/>
    </i>
    <i r="3">
      <x v="45"/>
      <x v="34"/>
    </i>
    <i r="5">
      <x/>
      <x v="96"/>
    </i>
    <i r="7">
      <x v="1177"/>
    </i>
    <i r="8">
      <x v="24"/>
      <x v="7"/>
    </i>
    <i t="blank" r="7">
      <x v="1177"/>
    </i>
    <i r="3">
      <x v="48"/>
      <x v="37"/>
    </i>
    <i r="5">
      <x/>
      <x v="103"/>
    </i>
    <i r="7">
      <x v="1187"/>
    </i>
    <i r="8">
      <x v="36"/>
      <x v="7"/>
    </i>
    <i t="blank" r="7">
      <x v="1187"/>
    </i>
    <i r="3">
      <x v="49"/>
      <x v="39"/>
    </i>
    <i r="5">
      <x/>
      <x v="108"/>
    </i>
    <i r="7">
      <x v="1189"/>
    </i>
    <i r="8">
      <x v="24"/>
      <x v="7"/>
    </i>
    <i t="blank" r="7">
      <x v="1189"/>
    </i>
    <i r="3">
      <x v="53"/>
      <x v="45"/>
    </i>
    <i r="5">
      <x/>
      <x v="134"/>
    </i>
    <i r="7">
      <x v="1251"/>
    </i>
    <i r="8">
      <x v="34"/>
      <x v="7"/>
    </i>
    <i t="blank" r="7">
      <x v="1251"/>
    </i>
    <i r="3">
      <x v="54"/>
      <x v="46"/>
    </i>
    <i r="5">
      <x/>
      <x v="136"/>
    </i>
    <i r="7">
      <x v="1249"/>
    </i>
    <i r="8">
      <x v="2"/>
      <x v="7"/>
    </i>
    <i t="blank" r="7">
      <x v="1249"/>
    </i>
    <i r="3">
      <x v="55"/>
      <x v="49"/>
    </i>
    <i r="5">
      <x/>
      <x v="146"/>
    </i>
    <i r="7">
      <x v="1195"/>
    </i>
    <i r="8">
      <x v="55"/>
      <x v="7"/>
    </i>
    <i t="blank" r="7">
      <x v="1195"/>
    </i>
    <i r="3">
      <x v="56"/>
      <x v="52"/>
    </i>
    <i r="5">
      <x/>
      <x v="153"/>
    </i>
    <i r="7">
      <x v="1196"/>
    </i>
    <i r="8">
      <x v="62"/>
      <x v="7"/>
    </i>
    <i t="blank" r="7">
      <x v="1196"/>
    </i>
    <i r="3">
      <x v="58"/>
      <x v="56"/>
    </i>
    <i r="5">
      <x/>
      <x v="164"/>
    </i>
    <i r="7">
      <x v="1197"/>
    </i>
    <i r="8">
      <x v="61"/>
      <x v="7"/>
    </i>
    <i t="blank" r="7">
      <x v="1197"/>
    </i>
    <i r="7">
      <x v="1198"/>
    </i>
    <i r="8">
      <x v="61"/>
      <x v="7"/>
    </i>
    <i t="blank" r="7">
      <x v="1198"/>
    </i>
    <i r="3">
      <x v="60"/>
      <x v="58"/>
    </i>
    <i r="5">
      <x/>
      <x v="166"/>
    </i>
    <i r="7">
      <x v="1208"/>
    </i>
    <i r="8">
      <x v="34"/>
      <x v="7"/>
    </i>
    <i t="blank" r="7">
      <x v="1208"/>
    </i>
    <i r="3">
      <x v="61"/>
      <x v="59"/>
    </i>
    <i r="5">
      <x/>
      <x v="167"/>
    </i>
    <i r="7">
      <x v="1210"/>
    </i>
    <i r="8">
      <x v="34"/>
      <x v="7"/>
    </i>
    <i t="blank" r="7">
      <x v="1210"/>
    </i>
    <i r="3">
      <x v="63"/>
      <x v="62"/>
    </i>
    <i r="5">
      <x/>
      <x v="184"/>
    </i>
    <i r="7">
      <x v="1219"/>
    </i>
    <i r="8">
      <x v="13"/>
      <x v="7"/>
    </i>
    <i t="blank" r="7">
      <x v="1219"/>
    </i>
    <i r="3">
      <x v="66"/>
      <x v="67"/>
    </i>
    <i r="5">
      <x/>
      <x v="216"/>
    </i>
    <i r="7">
      <x v="1223"/>
    </i>
    <i r="8">
      <x v="22"/>
      <x v="7"/>
    </i>
    <i t="blank" r="7">
      <x v="1223"/>
    </i>
    <i r="3">
      <x v="67"/>
      <x v="68"/>
    </i>
    <i r="5">
      <x/>
      <x v="218"/>
    </i>
    <i r="7">
      <x v="1265"/>
    </i>
    <i r="8">
      <x v="16"/>
      <x v="7"/>
    </i>
    <i r="9">
      <x v="8"/>
    </i>
    <i t="blank" r="7">
      <x v="1265"/>
    </i>
    <i r="3">
      <x v="68"/>
      <x v="70"/>
    </i>
    <i r="5">
      <x/>
      <x v="224"/>
    </i>
    <i r="7">
      <x v="1235"/>
    </i>
    <i r="8">
      <x v="42"/>
      <x v="7"/>
    </i>
    <i t="blank" r="7">
      <x v="1235"/>
    </i>
    <i r="7">
      <x v="1236"/>
    </i>
    <i r="8">
      <x v="44"/>
      <x v="7"/>
    </i>
    <i t="blank" r="7">
      <x v="1236"/>
    </i>
    <i r="7">
      <x v="1240"/>
    </i>
    <i r="8">
      <x v="42"/>
      <x v="7"/>
    </i>
    <i t="blank" r="7">
      <x v="1240"/>
    </i>
    <i r="3">
      <x v="70"/>
      <x v="74"/>
    </i>
    <i r="5">
      <x/>
      <x v="240"/>
    </i>
    <i r="7">
      <x v="1244"/>
    </i>
    <i r="8">
      <x v="34"/>
      <x v="7"/>
    </i>
    <i t="blank" r="7">
      <x v="1244"/>
    </i>
    <i r="3">
      <x v="75"/>
      <x v="82"/>
    </i>
    <i r="5">
      <x/>
      <x v="261"/>
    </i>
    <i r="7">
      <x v="1248"/>
    </i>
    <i r="8">
      <x v="5"/>
      <x v="7"/>
    </i>
    <i t="blank" r="7">
      <x v="1248"/>
    </i>
    <i r="3">
      <x v="84"/>
      <x v="84"/>
    </i>
    <i r="5">
      <x/>
      <x v="273"/>
    </i>
    <i r="7">
      <x v="1267"/>
    </i>
    <i r="8">
      <x v="6"/>
      <x v="7"/>
    </i>
    <i t="blank" r="7">
      <x v="1267"/>
    </i>
    <i r="3">
      <x v="89"/>
      <x v="89"/>
    </i>
    <i r="5">
      <x/>
      <x v="288"/>
    </i>
    <i r="7">
      <x v="1522"/>
    </i>
    <i r="8">
      <x v="30"/>
      <x v="7"/>
    </i>
    <i t="blank" r="7">
      <x v="1522"/>
    </i>
    <i r="3">
      <x v="91"/>
      <x v="92"/>
    </i>
    <i r="5">
      <x/>
      <x v="298"/>
    </i>
    <i r="7">
      <x v="1635"/>
    </i>
    <i r="8">
      <x v="29"/>
      <x v="7"/>
    </i>
    <i t="blank" r="7">
      <x v="1635"/>
    </i>
    <i r="3">
      <x v="94"/>
      <x v="95"/>
    </i>
    <i r="5">
      <x/>
      <x v="303"/>
    </i>
    <i r="7">
      <x v="1692"/>
    </i>
    <i r="8">
      <x v="5"/>
      <x v="7"/>
    </i>
    <i t="blank" r="7">
      <x v="1692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5"/>
    </i>
    <i r="8">
      <x v="65"/>
      <x v="4"/>
    </i>
    <i t="blank" r="7">
      <x v="45"/>
    </i>
    <i r="5">
      <x v="27"/>
      <x v="144"/>
    </i>
    <i r="7">
      <x v="37"/>
    </i>
    <i r="8">
      <x v="55"/>
      <x v="3"/>
    </i>
    <i t="blank" r="7">
      <x v="37"/>
    </i>
    <i r="7">
      <x v="39"/>
    </i>
    <i r="8">
      <x v="55"/>
      <x v="3"/>
    </i>
    <i t="blank" r="7">
      <x v="39"/>
    </i>
    <i r="7">
      <x v="40"/>
    </i>
    <i r="8">
      <x v="55"/>
      <x v="3"/>
    </i>
    <i t="blank" r="7">
      <x v="40"/>
    </i>
    <i r="5">
      <x v="32"/>
      <x v="143"/>
    </i>
    <i r="7">
      <x v="35"/>
    </i>
    <i r="8">
      <x v="55"/>
      <x v="4"/>
    </i>
    <i t="blank" r="7">
      <x v="35"/>
    </i>
    <i r="3">
      <x v="2"/>
      <x v="12"/>
    </i>
    <i r="5">
      <x v="55"/>
      <x v="51"/>
    </i>
    <i r="7">
      <x v="79"/>
    </i>
    <i r="8">
      <x v="65"/>
      <x v="4"/>
    </i>
    <i t="blank" r="7">
      <x v="79"/>
    </i>
    <i r="7">
      <x v="85"/>
    </i>
    <i r="8">
      <x v="69"/>
      <x v="4"/>
    </i>
    <i t="blank" r="7">
      <x v="85"/>
    </i>
    <i r="7">
      <x v="89"/>
    </i>
    <i r="8">
      <x v="46"/>
      <x v="4"/>
    </i>
    <i t="blank" r="7">
      <x v="89"/>
    </i>
    <i r="7">
      <x v="103"/>
    </i>
    <i r="8">
      <x v="20"/>
      <x v="3"/>
    </i>
    <i t="blank" r="7">
      <x v="103"/>
    </i>
    <i r="7">
      <x v="1445"/>
    </i>
    <i r="8">
      <x v="20"/>
      <x v="3"/>
    </i>
    <i t="blank" r="7">
      <x v="1445"/>
    </i>
    <i r="3">
      <x v="3"/>
      <x v="13"/>
    </i>
    <i r="5">
      <x v="56"/>
      <x v="52"/>
    </i>
    <i r="7">
      <x v="166"/>
    </i>
    <i r="8">
      <x v="65"/>
      <x v="4"/>
    </i>
    <i t="blank" r="7">
      <x v="166"/>
    </i>
    <i r="7">
      <x v="167"/>
    </i>
    <i r="8">
      <x v="69"/>
      <x v="4"/>
    </i>
    <i t="blank" r="7">
      <x v="167"/>
    </i>
    <i r="7">
      <x v="1446"/>
    </i>
    <i r="8">
      <x v="69"/>
      <x v="4"/>
    </i>
    <i t="blank" r="7">
      <x v="1446"/>
    </i>
    <i r="3">
      <x v="4"/>
      <x v="14"/>
    </i>
    <i r="5">
      <x v="37"/>
      <x v="53"/>
    </i>
    <i r="7">
      <x v="211"/>
    </i>
    <i r="8">
      <x/>
      <x v="4"/>
    </i>
    <i t="blank" r="7">
      <x v="211"/>
    </i>
    <i r="7">
      <x v="212"/>
    </i>
    <i r="8">
      <x/>
      <x v="4"/>
    </i>
    <i t="blank" r="7">
      <x v="212"/>
    </i>
    <i r="7">
      <x v="213"/>
    </i>
    <i r="8">
      <x/>
      <x v="4"/>
    </i>
    <i t="blank" r="7">
      <x v="213"/>
    </i>
    <i r="7">
      <x v="214"/>
    </i>
    <i r="8">
      <x/>
      <x v="4"/>
    </i>
    <i t="blank" r="7">
      <x v="214"/>
    </i>
    <i r="7">
      <x v="225"/>
    </i>
    <i r="8">
      <x/>
      <x v="3"/>
    </i>
    <i t="blank" r="7">
      <x v="225"/>
    </i>
    <i r="7">
      <x v="226"/>
    </i>
    <i r="8">
      <x/>
      <x v="3"/>
    </i>
    <i t="blank" r="7">
      <x v="226"/>
    </i>
    <i r="7">
      <x v="1588"/>
    </i>
    <i r="8">
      <x/>
      <x v="3"/>
    </i>
    <i t="blank" r="7">
      <x v="1588"/>
    </i>
    <i r="3">
      <x v="5"/>
      <x v="15"/>
    </i>
    <i r="5">
      <x v="55"/>
      <x v="54"/>
    </i>
    <i r="7">
      <x v="729"/>
    </i>
    <i r="8">
      <x v="65"/>
      <x v="4"/>
    </i>
    <i t="blank" r="7">
      <x v="729"/>
    </i>
    <i r="3">
      <x v="6"/>
      <x v="16"/>
    </i>
    <i r="5">
      <x v="55"/>
      <x v="55"/>
    </i>
    <i r="7">
      <x v="751"/>
    </i>
    <i r="8">
      <x v="65"/>
      <x v="4"/>
    </i>
    <i t="blank" r="7">
      <x v="751"/>
    </i>
    <i r="7">
      <x v="756"/>
    </i>
    <i r="8">
      <x v="69"/>
      <x v="4"/>
    </i>
    <i t="blank" r="7">
      <x v="756"/>
    </i>
    <i r="7">
      <x v="757"/>
    </i>
    <i r="8">
      <x v="69"/>
      <x v="4"/>
    </i>
    <i t="blank" r="7">
      <x v="757"/>
    </i>
    <i r="3">
      <x v="7"/>
      <x v="17"/>
    </i>
    <i r="5">
      <x v="9"/>
      <x v="36"/>
    </i>
    <i r="7">
      <x v="323"/>
    </i>
    <i r="8">
      <x v="41"/>
      <x v="3"/>
    </i>
    <i t="blank" r="7">
      <x v="323"/>
    </i>
    <i r="7">
      <x v="326"/>
    </i>
    <i r="8">
      <x v="41"/>
      <x v="3"/>
    </i>
    <i t="blank" r="7">
      <x v="326"/>
    </i>
    <i r="7">
      <x v="332"/>
    </i>
    <i r="8">
      <x v="41"/>
      <x v="3"/>
    </i>
    <i t="blank" r="7">
      <x v="332"/>
    </i>
    <i r="7">
      <x v="333"/>
    </i>
    <i r="8">
      <x v="41"/>
      <x v="3"/>
    </i>
    <i t="blank" r="7">
      <x v="333"/>
    </i>
    <i r="7">
      <x v="336"/>
    </i>
    <i r="8">
      <x v="41"/>
      <x v="3"/>
    </i>
    <i t="blank" r="7">
      <x v="336"/>
    </i>
    <i r="7">
      <x v="342"/>
    </i>
    <i r="8">
      <x v="41"/>
      <x v="3"/>
    </i>
    <i t="blank" r="7">
      <x v="342"/>
    </i>
    <i r="7">
      <x v="344"/>
    </i>
    <i r="8">
      <x v="41"/>
      <x v="3"/>
    </i>
    <i t="blank" r="7">
      <x v="344"/>
    </i>
    <i r="7">
      <x v="345"/>
    </i>
    <i r="8">
      <x v="41"/>
      <x v="3"/>
    </i>
    <i t="blank" r="7">
      <x v="345"/>
    </i>
    <i r="7">
      <x v="346"/>
    </i>
    <i r="8">
      <x v="41"/>
      <x v="3"/>
    </i>
    <i t="blank" r="7">
      <x v="346"/>
    </i>
    <i r="7">
      <x v="347"/>
    </i>
    <i r="8">
      <x v="41"/>
      <x v="3"/>
    </i>
    <i t="blank" r="7">
      <x v="347"/>
    </i>
    <i r="7">
      <x v="350"/>
    </i>
    <i r="8">
      <x v="41"/>
      <x v="3"/>
    </i>
    <i t="blank" r="7">
      <x v="350"/>
    </i>
    <i r="5">
      <x v="19"/>
      <x v="56"/>
    </i>
    <i r="7">
      <x v="313"/>
    </i>
    <i r="8">
      <x v="65"/>
      <x v="4"/>
    </i>
    <i t="blank" r="7">
      <x v="313"/>
    </i>
    <i r="7">
      <x v="318"/>
    </i>
    <i r="8">
      <x v="69"/>
      <x v="4"/>
    </i>
    <i t="blank" r="7">
      <x v="318"/>
    </i>
    <i r="7">
      <x v="320"/>
    </i>
    <i r="8">
      <x v="39"/>
      <x v="4"/>
    </i>
    <i t="blank" r="7">
      <x v="320"/>
    </i>
    <i r="7">
      <x v="321"/>
    </i>
    <i r="8">
      <x v="40"/>
      <x v="4"/>
    </i>
    <i t="blank" r="7">
      <x v="321"/>
    </i>
    <i r="7">
      <x v="322"/>
    </i>
    <i r="8">
      <x v="39"/>
      <x v="4"/>
    </i>
    <i t="blank" r="7">
      <x v="322"/>
    </i>
    <i r="3">
      <x v="8"/>
      <x v="18"/>
    </i>
    <i r="5">
      <x v="55"/>
      <x v="57"/>
    </i>
    <i r="7">
      <x v="873"/>
    </i>
    <i r="8">
      <x v="65"/>
      <x v="4"/>
    </i>
    <i t="blank" r="7">
      <x v="873"/>
    </i>
    <i r="7">
      <x v="891"/>
    </i>
    <i r="8">
      <x v="69"/>
      <x v="4"/>
    </i>
    <i t="blank" r="7">
      <x v="891"/>
    </i>
    <i r="7">
      <x v="1527"/>
    </i>
    <i r="8">
      <x v="54"/>
      <x v="3"/>
    </i>
    <i t="blank" r="7">
      <x v="1527"/>
    </i>
    <i r="3">
      <x v="9"/>
      <x v="19"/>
    </i>
    <i r="5">
      <x v="32"/>
      <x v="58"/>
    </i>
    <i r="7">
      <x v="944"/>
    </i>
    <i r="8">
      <x v="65"/>
      <x v="4"/>
    </i>
    <i t="blank" r="7">
      <x v="944"/>
    </i>
    <i r="3">
      <x v="10"/>
      <x v="23"/>
    </i>
    <i r="5">
      <x v="55"/>
      <x v="62"/>
    </i>
    <i r="7">
      <x v="412"/>
    </i>
    <i r="8">
      <x v="65"/>
      <x v="4"/>
    </i>
    <i t="blank" r="7">
      <x v="412"/>
    </i>
    <i r="7">
      <x v="422"/>
    </i>
    <i r="8">
      <x v="69"/>
      <x v="4"/>
    </i>
    <i t="blank" r="7">
      <x v="422"/>
    </i>
    <i r="7">
      <x v="426"/>
    </i>
    <i r="8">
      <x v="69"/>
      <x v="4"/>
    </i>
    <i t="blank" r="7">
      <x v="426"/>
    </i>
    <i r="7">
      <x v="439"/>
    </i>
    <i r="8">
      <x v="15"/>
      <x v="4"/>
    </i>
    <i t="blank" r="7">
      <x v="439"/>
    </i>
    <i r="7">
      <x v="445"/>
    </i>
    <i r="8">
      <x v="69"/>
      <x v="4"/>
    </i>
    <i t="blank" r="7">
      <x v="445"/>
    </i>
    <i r="7">
      <x v="447"/>
    </i>
    <i r="8">
      <x v="69"/>
      <x v="4"/>
    </i>
    <i t="blank" r="7">
      <x v="447"/>
    </i>
    <i r="7">
      <x v="449"/>
    </i>
    <i r="8">
      <x v="69"/>
      <x v="4"/>
    </i>
    <i t="blank" r="7">
      <x v="449"/>
    </i>
    <i r="7">
      <x v="458"/>
    </i>
    <i r="8">
      <x v="69"/>
      <x v="4"/>
    </i>
    <i t="blank" r="7">
      <x v="458"/>
    </i>
    <i r="7">
      <x v="462"/>
    </i>
    <i r="8">
      <x v="69"/>
      <x v="4"/>
    </i>
    <i t="blank" r="7">
      <x v="462"/>
    </i>
    <i r="7">
      <x v="1323"/>
    </i>
    <i r="8">
      <x v="69"/>
      <x v="4"/>
    </i>
    <i t="blank" r="7">
      <x v="1323"/>
    </i>
    <i r="7">
      <x v="1326"/>
    </i>
    <i r="8">
      <x v="69"/>
      <x v="4"/>
    </i>
    <i t="blank" r="7">
      <x v="1326"/>
    </i>
    <i r="7">
      <x v="1327"/>
    </i>
    <i r="8">
      <x v="69"/>
      <x v="4"/>
    </i>
    <i t="blank" r="7">
      <x v="1327"/>
    </i>
    <i r="7">
      <x v="1447"/>
    </i>
    <i r="8">
      <x v="69"/>
      <x v="4"/>
    </i>
    <i t="blank" r="7">
      <x v="1447"/>
    </i>
    <i r="7">
      <x v="1448"/>
    </i>
    <i r="8">
      <x v="69"/>
      <x v="4"/>
    </i>
    <i t="blank" r="7">
      <x v="1448"/>
    </i>
    <i r="7">
      <x v="1529"/>
    </i>
    <i r="8">
      <x v="69"/>
      <x v="4"/>
    </i>
    <i t="blank" r="7">
      <x v="1529"/>
    </i>
    <i r="7">
      <x v="1641"/>
    </i>
    <i r="8">
      <x v="69"/>
      <x v="4"/>
    </i>
    <i t="blank" r="7">
      <x v="1641"/>
    </i>
    <i r="3">
      <x v="11"/>
      <x v="20"/>
    </i>
    <i r="5">
      <x v="6"/>
      <x v="223"/>
    </i>
    <i r="7">
      <x v="534"/>
    </i>
    <i r="8">
      <x v="2"/>
      <x v="3"/>
    </i>
    <i t="blank" r="7">
      <x v="534"/>
    </i>
    <i r="5">
      <x v="32"/>
      <x v="59"/>
    </i>
    <i r="7">
      <x v="528"/>
    </i>
    <i r="8">
      <x v="65"/>
      <x v="4"/>
    </i>
    <i t="blank" r="7">
      <x v="528"/>
    </i>
    <i r="7">
      <x v="529"/>
    </i>
    <i r="8">
      <x v="69"/>
      <x v="4"/>
    </i>
    <i t="blank" r="7">
      <x v="529"/>
    </i>
    <i r="7">
      <x v="531"/>
    </i>
    <i r="8">
      <x v="69"/>
      <x v="4"/>
    </i>
    <i t="blank" r="7">
      <x v="531"/>
    </i>
    <i r="7">
      <x v="533"/>
    </i>
    <i r="8">
      <x v="69"/>
      <x v="4"/>
    </i>
    <i t="blank" r="7">
      <x v="533"/>
    </i>
    <i r="3">
      <x v="12"/>
      <x v="21"/>
    </i>
    <i r="5">
      <x v="2"/>
      <x v="79"/>
    </i>
    <i r="7">
      <x v="1642"/>
    </i>
    <i r="8">
      <x v="44"/>
      <x v="3"/>
    </i>
    <i t="blank" r="7">
      <x v="1642"/>
    </i>
    <i r="5">
      <x v="32"/>
      <x v="60"/>
    </i>
    <i r="7">
      <x v="563"/>
    </i>
    <i r="8">
      <x v="65"/>
      <x v="4"/>
    </i>
    <i t="blank" r="7">
      <x v="563"/>
    </i>
    <i r="7">
      <x v="564"/>
    </i>
    <i r="8">
      <x v="44"/>
      <x v="3"/>
    </i>
    <i t="blank" r="7">
      <x v="564"/>
    </i>
    <i r="7">
      <x v="1329"/>
    </i>
    <i r="8">
      <x v="69"/>
      <x v="4"/>
    </i>
    <i t="blank" r="7">
      <x v="1329"/>
    </i>
    <i r="3">
      <x v="13"/>
      <x v="22"/>
    </i>
    <i r="5">
      <x v="4"/>
      <x v="2"/>
    </i>
    <i r="7">
      <x v="605"/>
    </i>
    <i r="8">
      <x v="5"/>
      <x v="3"/>
    </i>
    <i t="blank" r="7">
      <x v="605"/>
    </i>
    <i r="5">
      <x v="32"/>
      <x v="61"/>
    </i>
    <i r="7">
      <x v="589"/>
    </i>
    <i r="8">
      <x v="65"/>
      <x v="4"/>
    </i>
    <i t="blank" r="7">
      <x v="589"/>
    </i>
    <i r="7">
      <x v="592"/>
    </i>
    <i r="8">
      <x v="43"/>
      <x v="4"/>
    </i>
    <i t="blank" r="7">
      <x v="592"/>
    </i>
    <i r="7">
      <x v="593"/>
    </i>
    <i r="8">
      <x v="69"/>
      <x v="4"/>
    </i>
    <i t="blank" r="7">
      <x v="593"/>
    </i>
    <i r="7">
      <x v="594"/>
    </i>
    <i r="8">
      <x v="43"/>
      <x v="4"/>
    </i>
    <i t="blank" r="7">
      <x v="594"/>
    </i>
    <i r="7">
      <x v="604"/>
    </i>
    <i r="8">
      <x v="43"/>
      <x v="4"/>
    </i>
    <i t="blank" r="7">
      <x v="604"/>
    </i>
    <i r="7">
      <x v="606"/>
    </i>
    <i r="8">
      <x v="43"/>
      <x v="3"/>
    </i>
    <i t="blank" r="7">
      <x v="606"/>
    </i>
    <i r="7">
      <x v="1449"/>
    </i>
    <i r="8">
      <x v="5"/>
      <x v="4"/>
    </i>
    <i t="blank" r="7">
      <x v="1449"/>
    </i>
    <i r="7">
      <x v="1531"/>
    </i>
    <i r="8">
      <x v="5"/>
      <x v="4"/>
    </i>
    <i t="blank" r="7">
      <x v="1531"/>
    </i>
    <i r="3">
      <x v="14"/>
      <x v="25"/>
    </i>
    <i r="5">
      <x v="2"/>
      <x v="64"/>
    </i>
    <i r="7">
      <x v="811"/>
    </i>
    <i r="8">
      <x v="65"/>
      <x v="4"/>
    </i>
    <i t="blank" r="7">
      <x v="811"/>
    </i>
    <i r="5">
      <x v="3"/>
      <x v="201"/>
    </i>
    <i r="7">
      <x v="1532"/>
    </i>
    <i r="8">
      <x v="25"/>
      <x v="3"/>
    </i>
    <i t="blank" r="7">
      <x v="1532"/>
    </i>
    <i r="3">
      <x v="15"/>
      <x v="24"/>
    </i>
    <i r="5">
      <x v="55"/>
      <x v="63"/>
    </i>
    <i r="7">
      <x v="628"/>
    </i>
    <i r="8">
      <x v="69"/>
      <x v="4"/>
    </i>
    <i t="blank" r="7">
      <x v="628"/>
    </i>
    <i r="7">
      <x v="629"/>
    </i>
    <i r="8">
      <x v="69"/>
      <x v="4"/>
    </i>
    <i t="blank" r="7">
      <x v="629"/>
    </i>
    <i r="7">
      <x v="630"/>
    </i>
    <i r="8">
      <x v="69"/>
      <x v="4"/>
    </i>
    <i t="blank" r="7">
      <x v="630"/>
    </i>
    <i r="7">
      <x v="632"/>
    </i>
    <i r="8">
      <x v="69"/>
      <x v="4"/>
    </i>
    <i t="blank" r="7">
      <x v="632"/>
    </i>
    <i r="7">
      <x v="634"/>
    </i>
    <i r="8">
      <x v="69"/>
      <x v="4"/>
    </i>
    <i t="blank" r="7">
      <x v="634"/>
    </i>
    <i r="7">
      <x v="635"/>
    </i>
    <i r="8">
      <x v="69"/>
      <x v="4"/>
    </i>
    <i t="blank" r="7">
      <x v="635"/>
    </i>
    <i r="7">
      <x v="638"/>
    </i>
    <i r="8">
      <x v="69"/>
      <x v="4"/>
    </i>
    <i t="blank" r="7">
      <x v="638"/>
    </i>
    <i r="7">
      <x v="643"/>
    </i>
    <i r="8">
      <x v="42"/>
      <x v="3"/>
    </i>
    <i t="blank" r="7">
      <x v="643"/>
    </i>
    <i r="7">
      <x v="644"/>
    </i>
    <i r="8">
      <x v="42"/>
      <x v="3"/>
    </i>
    <i t="blank" r="7">
      <x v="644"/>
    </i>
    <i r="7">
      <x v="646"/>
    </i>
    <i r="8">
      <x v="69"/>
      <x v="3"/>
    </i>
    <i t="blank" r="7">
      <x v="646"/>
    </i>
    <i r="7">
      <x v="648"/>
    </i>
    <i r="8">
      <x v="60"/>
      <x v="3"/>
    </i>
    <i t="blank" r="7">
      <x v="648"/>
    </i>
    <i r="7">
      <x v="657"/>
    </i>
    <i r="8">
      <x v="64"/>
      <x v="4"/>
    </i>
    <i t="blank" r="7">
      <x v="657"/>
    </i>
    <i r="7">
      <x v="658"/>
    </i>
    <i r="8">
      <x v="55"/>
      <x v="4"/>
    </i>
    <i t="blank" r="7">
      <x v="658"/>
    </i>
    <i r="7">
      <x v="662"/>
    </i>
    <i r="8">
      <x v="65"/>
      <x v="4"/>
    </i>
    <i t="blank" r="7">
      <x v="662"/>
    </i>
    <i r="7">
      <x v="668"/>
    </i>
    <i r="8">
      <x v="60"/>
      <x v="4"/>
    </i>
    <i t="blank" r="7">
      <x v="668"/>
    </i>
    <i r="7">
      <x v="672"/>
    </i>
    <i r="8">
      <x v="69"/>
      <x v="4"/>
    </i>
    <i t="blank" r="7">
      <x v="672"/>
    </i>
    <i r="7">
      <x v="1536"/>
    </i>
    <i r="8">
      <x v="69"/>
      <x v="3"/>
    </i>
    <i t="blank" r="7">
      <x v="1536"/>
    </i>
    <i r="7">
      <x v="1589"/>
    </i>
    <i r="8">
      <x v="60"/>
      <x v="4"/>
    </i>
    <i t="blank" r="7">
      <x v="1589"/>
    </i>
    <i r="3">
      <x v="16"/>
      <x v="26"/>
    </i>
    <i r="5">
      <x v="55"/>
      <x v="65"/>
    </i>
    <i r="7">
      <x v="1018"/>
    </i>
    <i r="8">
      <x v="65"/>
      <x v="4"/>
    </i>
    <i t="blank" r="7">
      <x v="1018"/>
    </i>
    <i r="3">
      <x v="17"/>
      <x v="7"/>
    </i>
    <i r="5">
      <x/>
      <x v="43"/>
    </i>
    <i r="7">
      <x v="1140"/>
    </i>
    <i r="8">
      <x v="65"/>
      <x v="4"/>
    </i>
    <i t="blank" r="7">
      <x v="1140"/>
    </i>
    <i r="3">
      <x v="18"/>
      <x v="90"/>
    </i>
    <i r="5">
      <x v="4"/>
      <x v="156"/>
    </i>
    <i r="7">
      <x v="1113"/>
    </i>
    <i r="8">
      <x v="2"/>
      <x v="3"/>
    </i>
    <i t="blank" r="7">
      <x v="1113"/>
    </i>
    <i r="5">
      <x v="6"/>
      <x v="227"/>
    </i>
    <i r="7">
      <x v="1117"/>
    </i>
    <i r="8">
      <x v="2"/>
      <x v="4"/>
    </i>
    <i t="blank" r="7">
      <x v="1117"/>
    </i>
    <i r="5">
      <x v="9"/>
      <x v="77"/>
    </i>
    <i r="7">
      <x v="1119"/>
    </i>
    <i r="8">
      <x v="50"/>
      <x v="3"/>
    </i>
    <i t="blank" r="7">
      <x v="1119"/>
    </i>
    <i r="5">
      <x v="55"/>
      <x v="209"/>
    </i>
    <i r="7">
      <x v="1116"/>
    </i>
    <i r="8">
      <x v="69"/>
      <x v="4"/>
    </i>
    <i t="blank" r="7">
      <x v="1116"/>
    </i>
    <i r="3">
      <x v="19"/>
      <x v="28"/>
    </i>
    <i r="5">
      <x/>
      <x v="82"/>
    </i>
    <i r="7">
      <x v="791"/>
    </i>
    <i r="8">
      <x v="65"/>
      <x v="4"/>
    </i>
    <i t="blank" r="7">
      <x v="791"/>
    </i>
    <i r="3">
      <x v="20"/>
      <x v="30"/>
    </i>
    <i r="5">
      <x v="32"/>
      <x v="84"/>
    </i>
    <i r="7">
      <x v="1059"/>
    </i>
    <i r="8">
      <x v="24"/>
      <x v="3"/>
    </i>
    <i t="blank" r="7">
      <x v="1059"/>
    </i>
    <i r="3">
      <x v="21"/>
      <x v="40"/>
    </i>
    <i r="5">
      <x v="32"/>
      <x v="121"/>
    </i>
    <i r="7">
      <x v="856"/>
    </i>
    <i r="8">
      <x v="61"/>
      <x v="4"/>
    </i>
    <i t="blank" r="7">
      <x v="856"/>
    </i>
    <i r="3">
      <x v="22"/>
      <x v="47"/>
    </i>
    <i r="5">
      <x v="7"/>
      <x v="7"/>
    </i>
    <i r="7">
      <x v="1092"/>
    </i>
    <i r="8">
      <x v="43"/>
      <x v="3"/>
    </i>
    <i t="blank" r="7">
      <x v="1092"/>
    </i>
    <i r="5">
      <x v="11"/>
      <x v="212"/>
    </i>
    <i r="7">
      <x v="1102"/>
    </i>
    <i r="8">
      <x v="3"/>
      <x v="4"/>
    </i>
    <i t="blank" r="7">
      <x v="1102"/>
    </i>
    <i r="3">
      <x v="23"/>
      <x v="55"/>
    </i>
    <i r="5">
      <x/>
      <x v="162"/>
    </i>
    <i r="7">
      <x v="980"/>
    </i>
    <i r="8">
      <x v="65"/>
      <x v="4"/>
    </i>
    <i t="blank" r="7">
      <x v="980"/>
    </i>
    <i r="3">
      <x v="25"/>
      <x v="64"/>
    </i>
    <i r="5">
      <x/>
      <x v="197"/>
    </i>
    <i r="7">
      <x v="989"/>
    </i>
    <i r="8">
      <x v="69"/>
      <x v="4"/>
    </i>
    <i t="blank" r="7">
      <x v="989"/>
    </i>
    <i r="7">
      <x v="998"/>
    </i>
    <i r="8">
      <x v="62"/>
      <x v="3"/>
    </i>
    <i t="blank" r="7">
      <x v="998"/>
    </i>
    <i r="7">
      <x v="999"/>
    </i>
    <i r="8">
      <x v="43"/>
      <x v="3"/>
    </i>
    <i t="blank" r="7">
      <x v="999"/>
    </i>
    <i r="3">
      <x v="26"/>
      <x v="73"/>
    </i>
    <i r="5">
      <x/>
      <x v="239"/>
    </i>
    <i r="7">
      <x v="1590"/>
    </i>
    <i r="8">
      <x v="65"/>
      <x v="4"/>
    </i>
    <i t="blank" r="7">
      <x v="1590"/>
    </i>
    <i r="3">
      <x v="27"/>
      <x v="75"/>
    </i>
    <i r="5">
      <x/>
      <x v="241"/>
    </i>
    <i r="7">
      <x v="712"/>
    </i>
    <i r="8">
      <x v="48"/>
      <x v="3"/>
    </i>
    <i t="blank" r="7">
      <x v="712"/>
    </i>
    <i r="7">
      <x v="717"/>
    </i>
    <i r="8">
      <x v="48"/>
      <x v="3"/>
    </i>
    <i t="blank" r="7">
      <x v="717"/>
    </i>
    <i r="3">
      <x v="32"/>
      <x v="3"/>
    </i>
    <i r="5">
      <x/>
      <x v="22"/>
    </i>
    <i r="7">
      <x v="1284"/>
    </i>
    <i r="8">
      <x v="69"/>
      <x v="4"/>
    </i>
    <i t="blank" r="7">
      <x v="1284"/>
    </i>
    <i r="3">
      <x v="35"/>
      <x v="6"/>
    </i>
    <i r="5">
      <x/>
      <x v="42"/>
    </i>
    <i r="7">
      <x v="1258"/>
    </i>
    <i r="8">
      <x v="37"/>
      <x v="3"/>
    </i>
    <i t="blank" r="7">
      <x v="1258"/>
    </i>
    <i r="3">
      <x v="40"/>
      <x v="27"/>
    </i>
    <i r="5">
      <x v="9"/>
      <x v="72"/>
    </i>
    <i r="7">
      <x v="1164"/>
    </i>
    <i r="8">
      <x v="55"/>
      <x v="3"/>
    </i>
    <i t="blank" r="7">
      <x v="1164"/>
    </i>
    <i r="5">
      <x v="25"/>
      <x v="73"/>
    </i>
    <i r="7">
      <x v="1167"/>
    </i>
    <i r="8">
      <x v="42"/>
      <x v="4"/>
    </i>
    <i t="blank" r="7">
      <x v="1167"/>
    </i>
    <i r="7">
      <x v="1168"/>
    </i>
    <i r="8">
      <x v="69"/>
      <x v="4"/>
    </i>
    <i t="blank" r="7">
      <x v="1168"/>
    </i>
    <i r="3">
      <x v="47"/>
      <x v="36"/>
    </i>
    <i r="5">
      <x/>
      <x v="100"/>
    </i>
    <i r="7">
      <x v="1273"/>
    </i>
    <i r="8">
      <x v="69"/>
      <x v="4"/>
    </i>
    <i t="blank" r="7">
      <x v="1273"/>
    </i>
    <i r="3">
      <x v="51"/>
      <x v="42"/>
    </i>
    <i r="5">
      <x/>
      <x v="126"/>
    </i>
    <i r="7">
      <x v="1451"/>
    </i>
    <i r="8">
      <x v="33"/>
      <x v="3"/>
    </i>
    <i t="blank" r="7">
      <x v="1451"/>
    </i>
    <i r="3">
      <x v="57"/>
      <x v="54"/>
    </i>
    <i r="5">
      <x/>
      <x v="160"/>
    </i>
    <i r="7">
      <x v="1262"/>
    </i>
    <i r="8">
      <x v="33"/>
      <x v="3"/>
    </i>
    <i t="blank" r="7">
      <x v="1262"/>
    </i>
    <i r="3">
      <x v="65"/>
      <x v="66"/>
    </i>
    <i r="5">
      <x/>
      <x v="211"/>
    </i>
    <i r="7">
      <x v="1280"/>
    </i>
    <i r="8">
      <x v="39"/>
      <x v="3"/>
    </i>
    <i t="blank" r="7">
      <x v="1280"/>
    </i>
    <i r="3">
      <x v="68"/>
      <x v="70"/>
    </i>
    <i r="5">
      <x/>
      <x v="224"/>
    </i>
    <i r="7">
      <x v="1226"/>
    </i>
    <i r="8">
      <x v="42"/>
      <x v="3"/>
    </i>
    <i t="blank" r="7">
      <x v="1226"/>
    </i>
    <i r="7">
      <x v="1228"/>
    </i>
    <i r="8">
      <x v="42"/>
      <x v="4"/>
    </i>
    <i t="blank" r="7">
      <x v="1228"/>
    </i>
    <i r="7">
      <x v="1229"/>
    </i>
    <i r="8">
      <x v="42"/>
      <x v="4"/>
    </i>
    <i t="blank" r="7">
      <x v="1229"/>
    </i>
    <i r="7">
      <x v="1230"/>
    </i>
    <i r="8">
      <x v="42"/>
      <x v="3"/>
    </i>
    <i t="blank" r="7">
      <x v="1230"/>
    </i>
    <i r="7">
      <x v="1233"/>
    </i>
    <i r="8">
      <x v="42"/>
      <x v="4"/>
    </i>
    <i t="blank" r="7">
      <x v="1233"/>
    </i>
    <i r="7">
      <x v="1234"/>
    </i>
    <i r="8">
      <x v="42"/>
      <x v="3"/>
    </i>
    <i t="blank" r="7">
      <x v="1234"/>
    </i>
    <i r="7">
      <x v="1591"/>
    </i>
    <i r="8">
      <x v="42"/>
      <x v="3"/>
    </i>
    <i t="blank" r="7">
      <x v="1591"/>
    </i>
    <i r="3">
      <x v="69"/>
      <x v="71"/>
    </i>
    <i r="5">
      <x/>
      <x v="236"/>
    </i>
    <i r="7">
      <x v="1243"/>
    </i>
    <i r="8">
      <x v="69"/>
      <x v="4"/>
    </i>
    <i t="blank" r="7">
      <x v="1243"/>
    </i>
    <i r="3">
      <x v="81"/>
      <x v="79"/>
    </i>
    <i r="5">
      <x/>
      <x v="255"/>
    </i>
    <i r="7">
      <x v="1252"/>
    </i>
    <i r="8">
      <x v="38"/>
      <x v="3"/>
    </i>
    <i t="blank" r="7">
      <x v="1252"/>
    </i>
    <i r="7">
      <x v="1452"/>
    </i>
    <i r="8">
      <x v="38"/>
      <x v="3"/>
    </i>
    <i r="8">
      <x v="42"/>
      <x v="3"/>
    </i>
    <i t="blank" r="7">
      <x v="1452"/>
    </i>
    <i r="3">
      <x v="82"/>
      <x v="78"/>
    </i>
    <i r="5">
      <x/>
      <x v="254"/>
    </i>
    <i r="7">
      <x v="22"/>
    </i>
    <i r="8">
      <x v="67"/>
      <x v="3"/>
    </i>
    <i t="blank" r="7">
      <x v="22"/>
    </i>
    <i r="7">
      <x v="27"/>
    </i>
    <i r="8">
      <x v="67"/>
      <x v="3"/>
    </i>
    <i t="blank" r="7">
      <x v="27"/>
    </i>
    <i r="7">
      <x v="36"/>
    </i>
    <i r="8">
      <x v="67"/>
      <x v="3"/>
    </i>
    <i t="blank" r="7">
      <x v="36"/>
    </i>
    <i r="7">
      <x v="38"/>
    </i>
    <i r="8">
      <x v="67"/>
      <x v="3"/>
    </i>
    <i t="blank" r="7">
      <x v="38"/>
    </i>
    <i r="7">
      <x v="41"/>
    </i>
    <i r="8">
      <x v="67"/>
      <x v="3"/>
    </i>
    <i t="blank" r="7">
      <x v="41"/>
    </i>
    <i r="7">
      <x v="101"/>
    </i>
    <i r="8">
      <x v="67"/>
      <x v="3"/>
    </i>
    <i t="blank" r="7">
      <x v="101"/>
    </i>
    <i r="7">
      <x v="227"/>
    </i>
    <i r="8">
      <x v="67"/>
      <x v="3"/>
    </i>
    <i t="blank" r="7">
      <x v="227"/>
    </i>
    <i r="7">
      <x v="228"/>
    </i>
    <i r="8">
      <x v="67"/>
      <x v="3"/>
    </i>
    <i t="blank" r="7">
      <x v="228"/>
    </i>
    <i r="7">
      <x v="232"/>
    </i>
    <i r="8">
      <x v="67"/>
      <x v="3"/>
    </i>
    <i t="blank" r="7">
      <x v="232"/>
    </i>
    <i r="7">
      <x v="324"/>
    </i>
    <i r="8">
      <x v="67"/>
      <x v="3"/>
    </i>
    <i t="blank" r="7">
      <x v="324"/>
    </i>
    <i r="7">
      <x v="329"/>
    </i>
    <i r="8">
      <x v="67"/>
      <x v="3"/>
    </i>
    <i t="blank" r="7">
      <x v="329"/>
    </i>
    <i r="7">
      <x v="338"/>
    </i>
    <i r="8">
      <x v="71"/>
      <x v="3"/>
    </i>
    <i t="blank" r="7">
      <x v="338"/>
    </i>
    <i r="7">
      <x v="339"/>
    </i>
    <i r="8">
      <x v="71"/>
      <x v="3"/>
    </i>
    <i t="blank" r="7">
      <x v="339"/>
    </i>
    <i r="7">
      <x v="340"/>
    </i>
    <i r="8">
      <x v="67"/>
      <x v="3"/>
    </i>
    <i t="blank" r="7">
      <x v="340"/>
    </i>
    <i r="7">
      <x v="348"/>
    </i>
    <i r="8">
      <x v="67"/>
      <x v="3"/>
    </i>
    <i t="blank" r="7">
      <x v="348"/>
    </i>
    <i r="7">
      <x v="354"/>
    </i>
    <i r="8">
      <x v="67"/>
      <x v="3"/>
    </i>
    <i t="blank" r="7">
      <x v="354"/>
    </i>
    <i r="7">
      <x v="359"/>
    </i>
    <i r="8">
      <x v="67"/>
      <x v="3"/>
    </i>
    <i t="blank" r="7">
      <x v="359"/>
    </i>
    <i r="7">
      <x v="566"/>
    </i>
    <i r="8">
      <x v="67"/>
      <x v="3"/>
    </i>
    <i t="blank" r="7">
      <x v="566"/>
    </i>
    <i r="7">
      <x v="602"/>
    </i>
    <i r="8">
      <x v="67"/>
      <x v="3"/>
    </i>
    <i t="blank" r="7">
      <x v="602"/>
    </i>
    <i r="7">
      <x v="603"/>
    </i>
    <i r="8">
      <x v="71"/>
      <x v="3"/>
    </i>
    <i t="blank" r="7">
      <x v="603"/>
    </i>
    <i r="7">
      <x v="608"/>
    </i>
    <i r="8">
      <x v="67"/>
      <x v="3"/>
    </i>
    <i t="blank" r="7">
      <x v="608"/>
    </i>
    <i r="7">
      <x v="610"/>
    </i>
    <i r="8">
      <x v="67"/>
      <x v="3"/>
    </i>
    <i t="blank" r="7">
      <x v="610"/>
    </i>
    <i r="7">
      <x v="674"/>
    </i>
    <i r="8">
      <x v="67"/>
      <x v="3"/>
    </i>
    <i t="blank" r="7">
      <x v="674"/>
    </i>
    <i r="7">
      <x v="676"/>
    </i>
    <i r="8">
      <x v="67"/>
      <x v="3"/>
    </i>
    <i t="blank" r="7">
      <x v="676"/>
    </i>
    <i r="7">
      <x v="707"/>
    </i>
    <i r="8">
      <x v="72"/>
      <x v="3"/>
    </i>
    <i t="blank" r="7">
      <x v="707"/>
    </i>
    <i r="7">
      <x v="709"/>
    </i>
    <i r="8">
      <x v="68"/>
      <x v="3"/>
    </i>
    <i t="blank" r="7">
      <x v="709"/>
    </i>
    <i r="7">
      <x v="714"/>
    </i>
    <i r="8">
      <x v="72"/>
      <x v="3"/>
    </i>
    <i t="blank" r="7">
      <x v="714"/>
    </i>
    <i r="7">
      <x v="715"/>
    </i>
    <i r="8">
      <x v="68"/>
      <x v="3"/>
    </i>
    <i t="blank" r="7">
      <x v="715"/>
    </i>
    <i r="7">
      <x v="799"/>
    </i>
    <i r="8">
      <x v="67"/>
      <x v="3"/>
    </i>
    <i t="blank" r="7">
      <x v="799"/>
    </i>
    <i r="7">
      <x v="803"/>
    </i>
    <i r="8">
      <x v="67"/>
      <x v="3"/>
    </i>
    <i t="blank" r="7">
      <x v="803"/>
    </i>
    <i r="7">
      <x v="819"/>
    </i>
    <i r="8">
      <x v="67"/>
      <x v="3"/>
    </i>
    <i t="blank" r="7">
      <x v="819"/>
    </i>
    <i r="7">
      <x v="820"/>
    </i>
    <i r="8">
      <x v="67"/>
      <x v="3"/>
    </i>
    <i t="blank" r="7">
      <x v="820"/>
    </i>
    <i r="7">
      <x v="895"/>
    </i>
    <i r="8">
      <x v="67"/>
      <x v="3"/>
    </i>
    <i t="blank" r="7">
      <x v="895"/>
    </i>
    <i r="7">
      <x v="896"/>
    </i>
    <i r="8">
      <x v="67"/>
      <x v="3"/>
    </i>
    <i t="blank" r="7">
      <x v="896"/>
    </i>
    <i r="7">
      <x v="982"/>
    </i>
    <i r="8">
      <x v="67"/>
      <x v="3"/>
    </i>
    <i t="blank" r="7">
      <x v="982"/>
    </i>
    <i r="7">
      <x v="988"/>
    </i>
    <i r="8">
      <x v="71"/>
      <x v="4"/>
    </i>
    <i t="blank" r="7">
      <x v="988"/>
    </i>
    <i r="7">
      <x v="992"/>
    </i>
    <i r="8">
      <x v="71"/>
      <x v="3"/>
    </i>
    <i t="blank" r="7">
      <x v="992"/>
    </i>
    <i r="7">
      <x v="993"/>
    </i>
    <i r="8">
      <x v="71"/>
      <x v="3"/>
    </i>
    <i t="blank" r="7">
      <x v="993"/>
    </i>
    <i r="7">
      <x v="994"/>
    </i>
    <i r="8">
      <x v="71"/>
      <x v="3"/>
    </i>
    <i t="blank" r="7">
      <x v="994"/>
    </i>
    <i r="7">
      <x v="995"/>
    </i>
    <i r="8">
      <x v="22"/>
      <x v="3"/>
    </i>
    <i t="blank" r="7">
      <x v="995"/>
    </i>
    <i r="7">
      <x v="996"/>
    </i>
    <i r="8">
      <x v="67"/>
      <x v="3"/>
    </i>
    <i t="blank" r="7">
      <x v="996"/>
    </i>
    <i r="7">
      <x v="997"/>
    </i>
    <i r="8">
      <x v="67"/>
      <x v="3"/>
    </i>
    <i t="blank" r="7">
      <x v="997"/>
    </i>
    <i r="7">
      <x v="1031"/>
    </i>
    <i r="8">
      <x v="67"/>
      <x v="3"/>
    </i>
    <i t="blank" r="7">
      <x v="1031"/>
    </i>
    <i r="7">
      <x v="1033"/>
    </i>
    <i r="8">
      <x v="67"/>
      <x v="3"/>
    </i>
    <i t="blank" r="7">
      <x v="1033"/>
    </i>
    <i r="7">
      <x v="1111"/>
    </i>
    <i r="8">
      <x v="71"/>
      <x v="3"/>
    </i>
    <i t="blank" r="7">
      <x v="1111"/>
    </i>
    <i r="7">
      <x v="1112"/>
    </i>
    <i r="8">
      <x v="67"/>
      <x v="3"/>
    </i>
    <i t="blank" r="7">
      <x v="1112"/>
    </i>
    <i r="7">
      <x v="1114"/>
    </i>
    <i r="8">
      <x v="71"/>
      <x v="3"/>
    </i>
    <i t="blank" r="7">
      <x v="1114"/>
    </i>
    <i r="7">
      <x v="1115"/>
    </i>
    <i r="8">
      <x v="71"/>
      <x v="4"/>
    </i>
    <i t="blank" r="7">
      <x v="1115"/>
    </i>
    <i r="7">
      <x v="1118"/>
    </i>
    <i r="8">
      <x v="71"/>
      <x v="4"/>
    </i>
    <i t="blank" r="7">
      <x v="1118"/>
    </i>
    <i r="7">
      <x v="1120"/>
    </i>
    <i r="8">
      <x v="67"/>
      <x v="3"/>
    </i>
    <i t="blank" r="7">
      <x v="1120"/>
    </i>
    <i r="7">
      <x v="1122"/>
    </i>
    <i r="8">
      <x v="67"/>
      <x v="3"/>
    </i>
    <i t="blank" r="7">
      <x v="1122"/>
    </i>
    <i r="7">
      <x v="1123"/>
    </i>
    <i r="8">
      <x v="67"/>
      <x v="3"/>
    </i>
    <i t="blank" r="7">
      <x v="1123"/>
    </i>
    <i r="7">
      <x v="1147"/>
    </i>
    <i r="8">
      <x v="67"/>
      <x v="3"/>
    </i>
    <i t="blank" r="7">
      <x v="1147"/>
    </i>
    <i r="7">
      <x v="1148"/>
    </i>
    <i r="8">
      <x v="67"/>
      <x v="3"/>
    </i>
    <i t="blank" r="7">
      <x v="1148"/>
    </i>
    <i r="7">
      <x v="1150"/>
    </i>
    <i r="8">
      <x v="67"/>
      <x v="3"/>
    </i>
    <i t="blank" r="7">
      <x v="1150"/>
    </i>
    <i r="7">
      <x v="1154"/>
    </i>
    <i r="8">
      <x v="67"/>
      <x v="3"/>
    </i>
    <i t="blank" r="7">
      <x v="1154"/>
    </i>
    <i r="7">
      <x v="1158"/>
    </i>
    <i r="8">
      <x v="67"/>
      <x v="3"/>
    </i>
    <i t="blank" r="7">
      <x v="1158"/>
    </i>
    <i r="7">
      <x v="1159"/>
    </i>
    <i r="8">
      <x v="71"/>
      <x v="3"/>
    </i>
    <i t="blank" r="7">
      <x v="1159"/>
    </i>
    <i r="7">
      <x v="1163"/>
    </i>
    <i r="8">
      <x v="67"/>
      <x v="3"/>
    </i>
    <i t="blank" r="7">
      <x v="1163"/>
    </i>
    <i r="7">
      <x v="1193"/>
    </i>
    <i r="8">
      <x v="67"/>
      <x v="3"/>
    </i>
    <i t="blank" r="7">
      <x v="1193"/>
    </i>
    <i r="7">
      <x v="1194"/>
    </i>
    <i r="8">
      <x v="67"/>
      <x v="3"/>
    </i>
    <i t="blank" r="7">
      <x v="1194"/>
    </i>
    <i r="7">
      <x v="1225"/>
    </i>
    <i r="8">
      <x v="67"/>
      <x v="3"/>
    </i>
    <i t="blank" r="7">
      <x v="1225"/>
    </i>
    <i r="7">
      <x v="1227"/>
    </i>
    <i r="8">
      <x v="67"/>
      <x v="3"/>
    </i>
    <i t="blank" r="7">
      <x v="1227"/>
    </i>
    <i r="7">
      <x v="1232"/>
    </i>
    <i r="8">
      <x v="67"/>
      <x v="3"/>
    </i>
    <i t="blank" r="7">
      <x v="1232"/>
    </i>
    <i r="7">
      <x v="1238"/>
    </i>
    <i r="8">
      <x v="67"/>
      <x v="3"/>
    </i>
    <i t="blank" r="7">
      <x v="1238"/>
    </i>
    <i r="7">
      <x v="1257"/>
    </i>
    <i r="8">
      <x v="67"/>
      <x v="3"/>
    </i>
    <i t="blank" r="7">
      <x v="1257"/>
    </i>
    <i r="7">
      <x v="1263"/>
    </i>
    <i r="8">
      <x v="67"/>
      <x v="3"/>
    </i>
    <i t="blank" r="7">
      <x v="1263"/>
    </i>
    <i r="7">
      <x v="1328"/>
    </i>
    <i r="8">
      <x v="67"/>
      <x v="3"/>
    </i>
    <i t="blank" r="7">
      <x v="1328"/>
    </i>
    <i r="7">
      <x v="1338"/>
    </i>
    <i r="8">
      <x v="67"/>
      <x v="3"/>
    </i>
    <i t="blank" r="7">
      <x v="1338"/>
    </i>
    <i r="7">
      <x v="1341"/>
    </i>
    <i r="8">
      <x v="67"/>
      <x v="3"/>
    </i>
    <i t="blank" r="7">
      <x v="1341"/>
    </i>
    <i r="7">
      <x v="1342"/>
    </i>
    <i r="8">
      <x v="67"/>
      <x v="3"/>
    </i>
    <i t="blank" r="7">
      <x v="1342"/>
    </i>
    <i r="7">
      <x v="1343"/>
    </i>
    <i r="8">
      <x v="67"/>
      <x v="3"/>
    </i>
    <i t="blank" r="7">
      <x v="1343"/>
    </i>
    <i r="7">
      <x v="1453"/>
    </i>
    <i r="8">
      <x v="67"/>
      <x v="3"/>
    </i>
    <i t="blank" r="7">
      <x v="1453"/>
    </i>
    <i r="3">
      <x v="86"/>
      <x v="86"/>
    </i>
    <i r="5">
      <x/>
      <x v="280"/>
    </i>
    <i r="7">
      <x v="1700"/>
    </i>
    <i r="8">
      <x v="33"/>
      <x v="3"/>
    </i>
    <i t="blank" r="7">
      <x v="1700"/>
    </i>
    <i r="2">
      <x v="4"/>
    </i>
    <i r="3">
      <x/>
      <x v="50"/>
    </i>
    <i t="blank" r="4">
      <x v="50"/>
    </i>
    <i r="3">
      <x v="2"/>
      <x v="12"/>
    </i>
    <i r="5">
      <x v="21"/>
      <x v="8"/>
    </i>
    <i r="7">
      <x v="130"/>
    </i>
    <i r="8">
      <x v="46"/>
      <x v="11"/>
    </i>
    <i t="blank" r="7">
      <x v="130"/>
    </i>
    <i r="5">
      <x v="23"/>
      <x v="229"/>
    </i>
    <i r="7">
      <x v="133"/>
    </i>
    <i r="8">
      <x v="19"/>
      <x v="11"/>
    </i>
    <i t="blank" r="7">
      <x v="133"/>
    </i>
    <i r="5">
      <x v="31"/>
      <x v="93"/>
    </i>
    <i r="7">
      <x v="135"/>
    </i>
    <i r="8">
      <x v="19"/>
      <x v="11"/>
    </i>
    <i t="blank" r="7">
      <x v="135"/>
    </i>
    <i r="7">
      <x v="136"/>
    </i>
    <i r="8">
      <x v="19"/>
      <x v="11"/>
    </i>
    <i t="blank" r="7">
      <x v="136"/>
    </i>
    <i r="5">
      <x v="33"/>
      <x v="183"/>
    </i>
    <i r="7">
      <x v="141"/>
    </i>
    <i r="8">
      <x v="15"/>
      <x v="11"/>
    </i>
    <i t="blank" r="7">
      <x v="141"/>
    </i>
    <i r="5">
      <x v="35"/>
      <x v="231"/>
    </i>
    <i r="7">
      <x v="143"/>
    </i>
    <i r="8">
      <x v="30"/>
      <x v="11"/>
    </i>
    <i t="blank" r="7">
      <x v="143"/>
    </i>
    <i r="5">
      <x v="37"/>
      <x v="232"/>
    </i>
    <i r="7">
      <x v="147"/>
    </i>
    <i r="8">
      <x v="21"/>
      <x v="11"/>
    </i>
    <i t="blank" r="7">
      <x v="147"/>
    </i>
    <i r="5">
      <x v="38"/>
      <x v="268"/>
    </i>
    <i r="7">
      <x v="149"/>
    </i>
    <i r="8">
      <x v="30"/>
      <x v="11"/>
    </i>
    <i t="blank" r="7">
      <x v="149"/>
    </i>
    <i r="3">
      <x v="3"/>
      <x v="13"/>
    </i>
    <i r="5">
      <x v="9"/>
      <x v="174"/>
    </i>
    <i r="7">
      <x v="184"/>
    </i>
    <i r="8">
      <x v="17"/>
      <x v="11"/>
    </i>
    <i t="blank" r="7">
      <x v="184"/>
    </i>
    <i r="7">
      <x v="186"/>
    </i>
    <i r="8">
      <x v="18"/>
      <x v="11"/>
    </i>
    <i t="blank" r="7">
      <x v="186"/>
    </i>
    <i r="3">
      <x v="4"/>
      <x v="14"/>
    </i>
    <i r="5">
      <x v="4"/>
      <x v="155"/>
    </i>
    <i r="7">
      <x v="237"/>
    </i>
    <i r="8">
      <x/>
      <x v="11"/>
    </i>
    <i t="blank" r="7">
      <x v="237"/>
    </i>
    <i r="7">
      <x v="238"/>
    </i>
    <i r="8">
      <x/>
      <x v="11"/>
    </i>
    <i t="blank" r="7">
      <x v="238"/>
    </i>
    <i r="7">
      <x v="241"/>
    </i>
    <i r="8">
      <x/>
      <x v="11"/>
    </i>
    <i t="blank" r="7">
      <x v="241"/>
    </i>
    <i r="5">
      <x v="9"/>
      <x v="207"/>
    </i>
    <i r="7">
      <x v="247"/>
    </i>
    <i r="8">
      <x/>
      <x v="11"/>
    </i>
    <i t="blank" r="7">
      <x v="247"/>
    </i>
    <i r="7">
      <x v="251"/>
    </i>
    <i r="8">
      <x/>
      <x v="11"/>
    </i>
    <i t="blank" r="7">
      <x v="251"/>
    </i>
    <i r="5">
      <x v="19"/>
      <x v="226"/>
    </i>
    <i r="7">
      <x v="282"/>
    </i>
    <i r="8">
      <x/>
      <x v="11"/>
    </i>
    <i t="blank" r="7">
      <x v="282"/>
    </i>
    <i r="7">
      <x v="283"/>
    </i>
    <i r="8">
      <x/>
      <x v="11"/>
    </i>
    <i t="blank" r="7">
      <x v="283"/>
    </i>
    <i r="5">
      <x v="23"/>
      <x v="154"/>
    </i>
    <i r="7">
      <x v="1659"/>
    </i>
    <i r="8">
      <x/>
      <x v="11"/>
    </i>
    <i t="blank" r="7">
      <x v="1659"/>
    </i>
    <i r="5">
      <x v="29"/>
      <x v="228"/>
    </i>
    <i r="7">
      <x v="303"/>
    </i>
    <i r="8">
      <x/>
      <x v="11"/>
    </i>
    <i t="blank" r="7">
      <x v="303"/>
    </i>
    <i r="7">
      <x v="304"/>
    </i>
    <i r="8">
      <x/>
      <x v="11"/>
    </i>
    <i t="blank" r="7">
      <x v="304"/>
    </i>
    <i r="5">
      <x v="35"/>
      <x v="250"/>
    </i>
    <i r="7">
      <x v="1602"/>
    </i>
    <i r="8">
      <x/>
      <x v="11"/>
    </i>
    <i t="blank" r="7">
      <x v="1602"/>
    </i>
    <i r="3">
      <x v="5"/>
      <x v="15"/>
    </i>
    <i r="5">
      <x v="30"/>
      <x v="189"/>
    </i>
    <i r="7">
      <x v="736"/>
    </i>
    <i r="8">
      <x v="33"/>
      <x v="11"/>
    </i>
    <i t="blank" r="7">
      <x v="736"/>
    </i>
    <i r="3">
      <x v="6"/>
      <x v="16"/>
    </i>
    <i r="5">
      <x v="19"/>
      <x v="80"/>
    </i>
    <i r="7">
      <x v="773"/>
    </i>
    <i r="8">
      <x v="10"/>
      <x v="11"/>
    </i>
    <i t="blank" r="7">
      <x v="773"/>
    </i>
    <i r="7">
      <x v="1587"/>
    </i>
    <i r="8">
      <x v="10"/>
      <x v="11"/>
    </i>
    <i t="blank" r="7">
      <x v="1587"/>
    </i>
    <i r="5">
      <x v="32"/>
      <x v="217"/>
    </i>
    <i r="7">
      <x v="776"/>
    </i>
    <i r="8">
      <x v="10"/>
      <x v="11"/>
    </i>
    <i r="9">
      <x v="12"/>
    </i>
    <i t="blank" r="7">
      <x v="776"/>
    </i>
    <i r="7">
      <x v="1419"/>
    </i>
    <i r="8">
      <x v="10"/>
      <x v="11"/>
    </i>
    <i t="blank" r="7">
      <x v="1419"/>
    </i>
    <i r="3">
      <x v="7"/>
      <x v="17"/>
    </i>
    <i r="5">
      <x v="2"/>
      <x v="112"/>
    </i>
    <i r="7">
      <x v="361"/>
    </i>
    <i r="8">
      <x v="40"/>
      <x v="11"/>
    </i>
    <i t="blank" r="7">
      <x v="361"/>
    </i>
    <i r="5">
      <x v="9"/>
      <x v="36"/>
    </i>
    <i r="7">
      <x v="376"/>
    </i>
    <i r="8">
      <x v="38"/>
      <x v="11"/>
    </i>
    <i t="blank" r="7">
      <x v="376"/>
    </i>
    <i r="7">
      <x v="377"/>
    </i>
    <i r="8">
      <x v="38"/>
      <x v="11"/>
    </i>
    <i r="8">
      <x v="39"/>
      <x v="11"/>
    </i>
    <i t="blank" r="7">
      <x v="377"/>
    </i>
    <i r="7">
      <x v="378"/>
    </i>
    <i r="8">
      <x v="38"/>
      <x v="11"/>
    </i>
    <i t="blank" r="7">
      <x v="378"/>
    </i>
    <i r="7">
      <x v="380"/>
    </i>
    <i r="8">
      <x v="41"/>
      <x v="11"/>
    </i>
    <i t="blank" r="7">
      <x v="380"/>
    </i>
    <i r="7">
      <x v="382"/>
    </i>
    <i r="8">
      <x v="41"/>
      <x v="11"/>
    </i>
    <i t="blank" r="7">
      <x v="382"/>
    </i>
    <i r="7">
      <x v="383"/>
    </i>
    <i r="8">
      <x v="41"/>
      <x v="11"/>
    </i>
    <i t="blank" r="7">
      <x v="383"/>
    </i>
    <i r="5">
      <x v="10"/>
      <x/>
    </i>
    <i r="7">
      <x v="386"/>
    </i>
    <i r="8">
      <x v="47"/>
      <x v="11"/>
    </i>
    <i t="blank" r="7">
      <x v="386"/>
    </i>
    <i r="7">
      <x v="387"/>
    </i>
    <i r="8">
      <x v="37"/>
      <x v="11"/>
    </i>
    <i t="blank" r="7">
      <x v="387"/>
    </i>
    <i r="7">
      <x v="388"/>
    </i>
    <i r="8">
      <x v="47"/>
      <x v="11"/>
    </i>
    <i t="blank" r="7">
      <x v="388"/>
    </i>
    <i r="5">
      <x v="11"/>
      <x v="1"/>
    </i>
    <i r="7">
      <x v="389"/>
    </i>
    <i r="8">
      <x v="37"/>
      <x v="11"/>
    </i>
    <i t="blank" r="7">
      <x v="389"/>
    </i>
    <i r="5">
      <x v="13"/>
      <x v="67"/>
    </i>
    <i r="7">
      <x v="391"/>
    </i>
    <i r="8">
      <x v="54"/>
      <x v="11"/>
    </i>
    <i t="blank" r="7">
      <x v="391"/>
    </i>
    <i r="7">
      <x v="394"/>
    </i>
    <i r="8">
      <x v="39"/>
      <x v="11"/>
    </i>
    <i t="blank" r="7">
      <x v="394"/>
    </i>
    <i r="7">
      <x v="396"/>
    </i>
    <i r="8">
      <x v="38"/>
      <x v="11"/>
    </i>
    <i t="blank" r="7">
      <x v="396"/>
    </i>
    <i r="5">
      <x v="15"/>
      <x v="200"/>
    </i>
    <i r="7">
      <x v="399"/>
    </i>
    <i r="8">
      <x v="38"/>
      <x v="11"/>
    </i>
    <i t="blank" r="7">
      <x v="399"/>
    </i>
    <i r="3">
      <x v="8"/>
      <x v="18"/>
    </i>
    <i r="5">
      <x v="8"/>
      <x v="251"/>
    </i>
    <i r="7">
      <x v="912"/>
    </i>
    <i r="8">
      <x v="54"/>
      <x v="11"/>
    </i>
    <i t="blank" r="7">
      <x v="912"/>
    </i>
    <i r="5">
      <x v="16"/>
      <x v="37"/>
    </i>
    <i r="7">
      <x v="1440"/>
    </i>
    <i r="8">
      <x v="54"/>
      <x v="11"/>
    </i>
    <i t="blank" r="7">
      <x v="1440"/>
    </i>
    <i r="3">
      <x v="9"/>
      <x v="19"/>
    </i>
    <i r="5">
      <x v="4"/>
      <x v="129"/>
    </i>
    <i r="7">
      <x v="954"/>
    </i>
    <i r="8">
      <x v="21"/>
      <x v="11"/>
    </i>
    <i r="9">
      <x v="12"/>
    </i>
    <i t="blank" r="7">
      <x v="954"/>
    </i>
    <i r="5">
      <x v="6"/>
      <x v="123"/>
    </i>
    <i r="7">
      <x v="963"/>
    </i>
    <i r="8">
      <x v="21"/>
      <x v="11"/>
    </i>
    <i r="9">
      <x v="12"/>
    </i>
    <i t="blank" r="7">
      <x v="963"/>
    </i>
    <i r="7">
      <x v="964"/>
    </i>
    <i r="8">
      <x v="21"/>
      <x v="12"/>
    </i>
    <i t="blank" r="7">
      <x v="964"/>
    </i>
    <i r="3">
      <x v="10"/>
      <x v="23"/>
    </i>
    <i r="5">
      <x v="6"/>
      <x v="30"/>
    </i>
    <i r="7">
      <x v="497"/>
    </i>
    <i r="8">
      <x v="14"/>
      <x v="11"/>
    </i>
    <i r="9">
      <x v="12"/>
    </i>
    <i t="blank" r="7">
      <x v="497"/>
    </i>
    <i r="7">
      <x v="498"/>
    </i>
    <i r="8">
      <x v="14"/>
      <x v="11"/>
    </i>
    <i t="blank" r="7">
      <x v="498"/>
    </i>
    <i r="5">
      <x v="8"/>
      <x v="259"/>
    </i>
    <i r="7">
      <x v="500"/>
    </i>
    <i r="8">
      <x v="18"/>
      <x v="11"/>
    </i>
    <i t="blank" r="7">
      <x v="500"/>
    </i>
    <i r="5">
      <x v="10"/>
      <x v="258"/>
    </i>
    <i r="7">
      <x v="504"/>
    </i>
    <i r="8">
      <x v="15"/>
      <x v="11"/>
    </i>
    <i t="blank" r="7">
      <x v="504"/>
    </i>
    <i r="5">
      <x v="14"/>
      <x v="68"/>
    </i>
    <i r="7">
      <x v="515"/>
    </i>
    <i r="8">
      <x v="18"/>
      <x v="11"/>
    </i>
    <i t="blank" r="7">
      <x v="515"/>
    </i>
    <i r="3">
      <x v="11"/>
      <x v="20"/>
    </i>
    <i r="5">
      <x v="4"/>
      <x v="145"/>
    </i>
    <i r="7">
      <x v="539"/>
    </i>
    <i r="8">
      <x v="55"/>
      <x v="11"/>
    </i>
    <i t="blank" r="7">
      <x v="539"/>
    </i>
    <i r="7">
      <x v="542"/>
    </i>
    <i r="8">
      <x v="55"/>
      <x v="11"/>
    </i>
    <i t="blank" r="7">
      <x v="542"/>
    </i>
    <i r="7">
      <x v="546"/>
    </i>
    <i r="8">
      <x v="55"/>
      <x v="11"/>
    </i>
    <i t="blank" r="7">
      <x v="546"/>
    </i>
    <i r="5">
      <x v="9"/>
      <x v="95"/>
    </i>
    <i r="7">
      <x v="549"/>
    </i>
    <i r="8">
      <x v="54"/>
      <x v="11"/>
    </i>
    <i t="blank" r="7">
      <x v="549"/>
    </i>
    <i r="5">
      <x v="11"/>
      <x v="74"/>
    </i>
    <i r="7">
      <x v="551"/>
    </i>
    <i r="8">
      <x v="54"/>
      <x v="11"/>
    </i>
    <i t="blank" r="7">
      <x v="551"/>
    </i>
    <i r="5">
      <x v="19"/>
      <x v="105"/>
    </i>
    <i r="7">
      <x v="554"/>
    </i>
    <i r="8">
      <x v="56"/>
      <x v="11"/>
    </i>
    <i r="9">
      <x v="12"/>
    </i>
    <i t="blank" r="7">
      <x v="554"/>
    </i>
    <i r="7">
      <x v="555"/>
    </i>
    <i r="8">
      <x v="56"/>
      <x v="11"/>
    </i>
    <i r="9">
      <x v="12"/>
    </i>
    <i t="blank" r="7">
      <x v="555"/>
    </i>
    <i r="3">
      <x v="12"/>
      <x v="21"/>
    </i>
    <i r="5">
      <x v="2"/>
      <x v="79"/>
    </i>
    <i r="7">
      <x v="571"/>
    </i>
    <i r="8">
      <x v="44"/>
      <x v="11"/>
    </i>
    <i t="blank" r="7">
      <x v="571"/>
    </i>
    <i r="7">
      <x v="1637"/>
    </i>
    <i r="8">
      <x v="44"/>
      <x v="11"/>
    </i>
    <i t="blank" r="7">
      <x v="1637"/>
    </i>
    <i r="7">
      <x v="1695"/>
    </i>
    <i r="8">
      <x v="44"/>
      <x v="11"/>
    </i>
    <i t="blank" r="7">
      <x v="1695"/>
    </i>
    <i r="5">
      <x v="5"/>
      <x v="213"/>
    </i>
    <i r="7">
      <x v="574"/>
    </i>
    <i r="8">
      <x v="42"/>
      <x v="12"/>
    </i>
    <i t="blank" r="7">
      <x v="574"/>
    </i>
    <i r="5">
      <x v="7"/>
      <x v="206"/>
    </i>
    <i r="7">
      <x v="576"/>
    </i>
    <i r="8">
      <x v="43"/>
      <x v="11"/>
    </i>
    <i t="blank" r="7">
      <x v="576"/>
    </i>
    <i r="7">
      <x v="577"/>
    </i>
    <i r="8">
      <x v="1"/>
      <x v="12"/>
    </i>
    <i t="blank" r="7">
      <x v="577"/>
    </i>
    <i r="3">
      <x v="14"/>
      <x v="25"/>
    </i>
    <i r="5">
      <x v="4"/>
      <x v="94"/>
    </i>
    <i r="7">
      <x v="828"/>
    </i>
    <i r="8">
      <x v="26"/>
      <x v="12"/>
    </i>
    <i t="blank" r="7">
      <x v="828"/>
    </i>
    <i r="5">
      <x v="10"/>
      <x v="289"/>
    </i>
    <i r="7">
      <x v="1525"/>
    </i>
    <i r="8">
      <x v="27"/>
      <x v="11"/>
    </i>
    <i t="blank" r="7">
      <x v="1525"/>
    </i>
    <i r="3">
      <x v="15"/>
      <x v="24"/>
    </i>
    <i r="5">
      <x v="2"/>
      <x v="68"/>
    </i>
    <i r="7">
      <x v="682"/>
    </i>
    <i r="8">
      <x v="7"/>
      <x v="12"/>
    </i>
    <i t="blank" r="7">
      <x v="682"/>
    </i>
    <i r="7">
      <x v="1366"/>
    </i>
    <i r="8">
      <x v="29"/>
      <x v="11"/>
    </i>
    <i t="blank" r="7">
      <x v="1366"/>
    </i>
    <i r="7">
      <x v="1608"/>
    </i>
    <i r="8">
      <x v="26"/>
      <x v="11"/>
    </i>
    <i t="blank" r="7">
      <x v="1608"/>
    </i>
    <i r="7">
      <x v="1662"/>
    </i>
    <i r="8">
      <x v="45"/>
      <x v="11"/>
    </i>
    <i t="blank" r="7">
      <x v="1662"/>
    </i>
    <i r="7">
      <x v="1696"/>
    </i>
    <i r="8">
      <x v="45"/>
      <x v="11"/>
    </i>
    <i t="blank" r="7">
      <x v="1696"/>
    </i>
    <i r="7">
      <x v="1697"/>
    </i>
    <i r="8">
      <x v="29"/>
      <x v="11"/>
    </i>
    <i t="blank" r="7">
      <x v="1697"/>
    </i>
    <i r="5">
      <x v="8"/>
      <x v="98"/>
    </i>
    <i r="7">
      <x v="686"/>
    </i>
    <i r="8">
      <x v="60"/>
      <x v="11"/>
    </i>
    <i t="blank" r="7">
      <x v="686"/>
    </i>
    <i r="5">
      <x v="36"/>
      <x v="40"/>
    </i>
    <i r="7">
      <x v="698"/>
    </i>
    <i r="8">
      <x v="23"/>
      <x v="11"/>
    </i>
    <i r="9">
      <x v="12"/>
    </i>
    <i t="blank" r="7">
      <x v="698"/>
    </i>
    <i r="3">
      <x v="16"/>
      <x v="26"/>
    </i>
    <i r="5">
      <x v="14"/>
      <x v="264"/>
    </i>
    <i r="7">
      <x v="1040"/>
    </i>
    <i r="8">
      <x v="53"/>
      <x v="11"/>
    </i>
    <i t="blank" r="7">
      <x v="1040"/>
    </i>
    <i r="5">
      <x v="23"/>
      <x v="18"/>
    </i>
    <i r="7">
      <x v="1041"/>
    </i>
    <i r="8">
      <x v="49"/>
      <x v="11"/>
    </i>
    <i t="blank" r="7">
      <x v="1041"/>
    </i>
    <i r="7">
      <x v="1043"/>
    </i>
    <i r="8">
      <x v="50"/>
      <x v="11"/>
    </i>
    <i t="blank" r="7">
      <x v="1043"/>
    </i>
    <i r="7">
      <x v="1045"/>
    </i>
    <i r="8">
      <x v="49"/>
      <x v="12"/>
    </i>
    <i t="blank" r="7">
      <x v="1045"/>
    </i>
    <i r="7">
      <x v="1046"/>
    </i>
    <i r="8">
      <x v="49"/>
      <x v="12"/>
    </i>
    <i t="blank" r="7">
      <x v="1046"/>
    </i>
    <i r="7">
      <x v="1047"/>
    </i>
    <i r="8">
      <x v="49"/>
      <x v="11"/>
    </i>
    <i t="blank" r="7">
      <x v="1047"/>
    </i>
    <i r="7">
      <x v="1050"/>
    </i>
    <i r="8">
      <x v="49"/>
      <x v="12"/>
    </i>
    <i t="blank" r="7">
      <x v="1050"/>
    </i>
    <i r="7">
      <x v="1558"/>
    </i>
    <i r="8">
      <x v="53"/>
      <x v="11"/>
    </i>
    <i r="9">
      <x v="12"/>
    </i>
    <i t="blank" r="7">
      <x v="1558"/>
    </i>
    <i r="5">
      <x v="29"/>
      <x v="66"/>
    </i>
    <i r="7">
      <x v="1053"/>
    </i>
    <i r="8">
      <x v="53"/>
      <x v="11"/>
    </i>
    <i t="blank" r="7">
      <x v="1053"/>
    </i>
    <i r="7">
      <x v="1056"/>
    </i>
    <i r="8">
      <x v="53"/>
      <x v="11"/>
    </i>
    <i t="blank" r="7">
      <x v="1056"/>
    </i>
    <i r="3">
      <x v="17"/>
      <x v="7"/>
    </i>
    <i r="5">
      <x/>
      <x v="43"/>
    </i>
    <i r="7">
      <x v="1141"/>
    </i>
    <i r="8">
      <x v="14"/>
      <x v="11"/>
    </i>
    <i t="blank" r="7">
      <x v="1141"/>
    </i>
    <i r="3">
      <x v="18"/>
      <x v="90"/>
    </i>
    <i r="5">
      <x v="6"/>
      <x v="227"/>
    </i>
    <i r="7">
      <x v="1698"/>
    </i>
    <i r="8">
      <x v="38"/>
      <x v="11"/>
    </i>
    <i t="blank" r="7">
      <x v="1698"/>
    </i>
    <i r="3">
      <x v="19"/>
      <x v="28"/>
    </i>
    <i r="5">
      <x/>
      <x v="82"/>
    </i>
    <i r="7">
      <x v="792"/>
    </i>
    <i r="8">
      <x v="17"/>
      <x v="12"/>
    </i>
    <i t="blank" r="7">
      <x v="792"/>
    </i>
    <i r="3">
      <x v="21"/>
      <x v="40"/>
    </i>
    <i r="5">
      <x v="2"/>
      <x v="225"/>
    </i>
    <i r="7">
      <x v="858"/>
    </i>
    <i r="8">
      <x v="61"/>
      <x v="11"/>
    </i>
    <i t="blank" r="7">
      <x v="858"/>
    </i>
    <i r="7">
      <x v="1316"/>
    </i>
    <i r="8">
      <x v="61"/>
      <x v="11"/>
    </i>
    <i t="blank" r="7">
      <x v="1316"/>
    </i>
    <i r="5">
      <x v="3"/>
      <x v="244"/>
    </i>
    <i r="7">
      <x v="860"/>
    </i>
    <i r="8">
      <x v="61"/>
      <x v="11"/>
    </i>
    <i t="blank" r="7">
      <x v="860"/>
    </i>
    <i r="3">
      <x v="22"/>
      <x v="47"/>
    </i>
    <i r="5">
      <x v="15"/>
      <x v="157"/>
    </i>
    <i r="7">
      <x v="1559"/>
    </i>
    <i r="8">
      <x v="7"/>
      <x v="11"/>
    </i>
    <i t="blank" r="7">
      <x v="1559"/>
    </i>
    <i r="3">
      <x v="25"/>
      <x v="64"/>
    </i>
    <i r="5">
      <x/>
      <x v="197"/>
    </i>
    <i r="7">
      <x v="983"/>
    </i>
    <i r="8">
      <x v="62"/>
      <x v="11"/>
    </i>
    <i t="blank" r="7">
      <x v="983"/>
    </i>
    <i r="7">
      <x v="985"/>
    </i>
    <i r="8">
      <x v="62"/>
      <x v="11"/>
    </i>
    <i t="blank" r="7">
      <x v="985"/>
    </i>
    <i r="7">
      <x v="987"/>
    </i>
    <i r="8">
      <x v="62"/>
      <x v="11"/>
    </i>
    <i t="blank" r="7">
      <x v="987"/>
    </i>
    <i r="7">
      <x v="1000"/>
    </i>
    <i r="8">
      <x v="43"/>
      <x v="11"/>
    </i>
    <i r="9">
      <x v="12"/>
    </i>
    <i t="blank" r="7">
      <x v="1000"/>
    </i>
    <i r="7">
      <x v="1001"/>
    </i>
    <i r="8">
      <x v="38"/>
      <x v="11"/>
    </i>
    <i r="9">
      <x v="12"/>
    </i>
    <i t="blank" r="7">
      <x v="1001"/>
    </i>
    <i r="3">
      <x v="27"/>
      <x v="75"/>
    </i>
    <i r="5">
      <x/>
      <x v="241"/>
    </i>
    <i r="7">
      <x v="719"/>
    </i>
    <i r="8">
      <x v="48"/>
      <x v="11"/>
    </i>
    <i t="blank" r="7">
      <x v="719"/>
    </i>
    <i r="3">
      <x v="32"/>
      <x v="3"/>
    </i>
    <i r="5">
      <x/>
      <x v="22"/>
    </i>
    <i r="7">
      <x v="1283"/>
    </i>
    <i r="8">
      <x v="24"/>
      <x v="11"/>
    </i>
    <i t="blank" r="7">
      <x v="1283"/>
    </i>
    <i r="3">
      <x v="33"/>
      <x v="4"/>
    </i>
    <i r="5">
      <x/>
      <x v="38"/>
    </i>
    <i r="7">
      <x v="1156"/>
    </i>
    <i r="8">
      <x v="24"/>
      <x v="12"/>
    </i>
    <i t="blank" r="7">
      <x v="1156"/>
    </i>
    <i r="3">
      <x v="35"/>
      <x v="6"/>
    </i>
    <i r="5">
      <x/>
      <x v="42"/>
    </i>
    <i r="7">
      <x v="1255"/>
    </i>
    <i r="8">
      <x v="37"/>
      <x v="11"/>
    </i>
    <i t="blank" r="7">
      <x v="1255"/>
    </i>
    <i r="7">
      <x v="1639"/>
    </i>
    <i r="8">
      <x v="37"/>
      <x v="11"/>
    </i>
    <i t="blank" r="7">
      <x v="1639"/>
    </i>
    <i r="3">
      <x v="36"/>
      <x v="8"/>
    </i>
    <i r="5">
      <x/>
      <x v="44"/>
    </i>
    <i r="7">
      <x v="1275"/>
    </i>
    <i r="8">
      <x v="64"/>
      <x v="11"/>
    </i>
    <i t="blank" r="7">
      <x v="1275"/>
    </i>
    <i r="3">
      <x v="40"/>
      <x v="27"/>
    </i>
    <i r="5">
      <x v="9"/>
      <x v="72"/>
    </i>
    <i r="7">
      <x v="1162"/>
    </i>
    <i r="8">
      <x v="63"/>
      <x v="11"/>
    </i>
    <i t="blank" r="7">
      <x v="1162"/>
    </i>
    <i r="5">
      <x v="25"/>
      <x v="73"/>
    </i>
    <i r="7">
      <x v="1165"/>
    </i>
    <i r="8">
      <x v="63"/>
      <x v="11"/>
    </i>
    <i t="blank" r="7">
      <x v="1165"/>
    </i>
    <i r="3">
      <x v="41"/>
      <x v="29"/>
    </i>
    <i r="5">
      <x/>
      <x v="83"/>
    </i>
    <i r="7">
      <x v="1170"/>
    </i>
    <i r="8">
      <x v="54"/>
      <x v="11"/>
    </i>
    <i t="blank" r="7">
      <x v="1170"/>
    </i>
    <i r="3">
      <x v="43"/>
      <x v="32"/>
    </i>
    <i r="5">
      <x/>
      <x v="90"/>
    </i>
    <i r="7">
      <x v="1175"/>
    </i>
    <i r="8">
      <x v="19"/>
      <x v="12"/>
    </i>
    <i t="blank" r="7">
      <x v="1175"/>
    </i>
    <i r="3">
      <x v="44"/>
      <x v="33"/>
    </i>
    <i r="5">
      <x/>
      <x v="91"/>
    </i>
    <i r="7">
      <x v="1176"/>
    </i>
    <i r="8">
      <x v="19"/>
      <x v="12"/>
    </i>
    <i t="blank" r="7">
      <x v="1176"/>
    </i>
    <i r="3">
      <x v="45"/>
      <x v="34"/>
    </i>
    <i r="5">
      <x/>
      <x v="96"/>
    </i>
    <i r="7">
      <x v="1177"/>
    </i>
    <i r="8">
      <x v="24"/>
      <x v="11"/>
    </i>
    <i t="blank" r="7">
      <x v="1177"/>
    </i>
    <i r="3">
      <x v="46"/>
      <x v="35"/>
    </i>
    <i r="5">
      <x v="2"/>
      <x v="70"/>
    </i>
    <i r="7">
      <x v="1185"/>
    </i>
    <i r="8">
      <x v="23"/>
      <x v="12"/>
    </i>
    <i t="blank" r="7">
      <x v="1185"/>
    </i>
    <i r="5">
      <x v="3"/>
      <x v="118"/>
    </i>
    <i r="7">
      <x v="1186"/>
    </i>
    <i r="8">
      <x v="23"/>
      <x v="12"/>
    </i>
    <i t="blank" r="7">
      <x v="1186"/>
    </i>
    <i r="3">
      <x v="47"/>
      <x v="36"/>
    </i>
    <i r="5">
      <x/>
      <x v="100"/>
    </i>
    <i r="7">
      <x v="1272"/>
    </i>
    <i r="8">
      <x v="21"/>
      <x v="11"/>
    </i>
    <i t="blank" r="7">
      <x v="1272"/>
    </i>
    <i r="7">
      <x v="1274"/>
    </i>
    <i r="8">
      <x v="21"/>
      <x v="11"/>
    </i>
    <i t="blank" r="7">
      <x v="1274"/>
    </i>
    <i r="3">
      <x v="50"/>
      <x v="41"/>
    </i>
    <i r="5">
      <x/>
      <x v="125"/>
    </i>
    <i r="7">
      <x v="1286"/>
    </i>
    <i r="8">
      <x v="30"/>
      <x v="11"/>
    </i>
    <i t="blank" r="7">
      <x v="1286"/>
    </i>
    <i r="3">
      <x v="57"/>
      <x v="54"/>
    </i>
    <i r="5">
      <x/>
      <x v="160"/>
    </i>
    <i r="7">
      <x v="1261"/>
    </i>
    <i r="8">
      <x v="18"/>
      <x v="11"/>
    </i>
    <i t="blank" r="7">
      <x v="1261"/>
    </i>
    <i r="3">
      <x v="58"/>
      <x v="56"/>
    </i>
    <i r="5">
      <x/>
      <x v="164"/>
    </i>
    <i r="7">
      <x v="1202"/>
    </i>
    <i r="8">
      <x v="61"/>
      <x v="11"/>
    </i>
    <i t="blank" r="7">
      <x v="1202"/>
    </i>
    <i r="3">
      <x v="59"/>
      <x v="57"/>
    </i>
    <i r="5">
      <x/>
      <x v="165"/>
    </i>
    <i r="7">
      <x v="1203"/>
    </i>
    <i r="8">
      <x v="23"/>
      <x v="11"/>
    </i>
    <i r="9">
      <x v="12"/>
    </i>
    <i t="blank" r="7">
      <x v="1203"/>
    </i>
    <i r="7">
      <x v="1204"/>
    </i>
    <i r="8">
      <x v="23"/>
      <x v="11"/>
    </i>
    <i r="9">
      <x v="12"/>
    </i>
    <i t="blank" r="7">
      <x v="1204"/>
    </i>
    <i r="7">
      <x v="1205"/>
    </i>
    <i r="8">
      <x v="23"/>
      <x v="12"/>
    </i>
    <i t="blank" r="7">
      <x v="1205"/>
    </i>
    <i r="3">
      <x v="66"/>
      <x v="67"/>
    </i>
    <i r="5">
      <x/>
      <x v="216"/>
    </i>
    <i r="7">
      <x v="1224"/>
    </i>
    <i r="8">
      <x v="22"/>
      <x v="11"/>
    </i>
    <i r="9">
      <x v="12"/>
    </i>
    <i t="blank" r="7">
      <x v="1224"/>
    </i>
    <i r="3">
      <x v="68"/>
      <x v="70"/>
    </i>
    <i r="5">
      <x/>
      <x v="224"/>
    </i>
    <i r="7">
      <x v="1240"/>
    </i>
    <i r="8">
      <x v="42"/>
      <x v="11"/>
    </i>
    <i t="blank" r="7">
      <x v="1240"/>
    </i>
    <i r="3">
      <x v="72"/>
      <x v="77"/>
    </i>
    <i r="5">
      <x/>
      <x v="246"/>
    </i>
    <i r="7">
      <x v="1245"/>
    </i>
    <i r="8">
      <x v="10"/>
      <x v="11"/>
    </i>
    <i t="blank" r="7">
      <x v="1245"/>
    </i>
    <i r="3">
      <x v="73"/>
      <x v="80"/>
    </i>
    <i r="5">
      <x/>
      <x v="257"/>
    </i>
    <i r="7">
      <x v="1260"/>
    </i>
    <i r="8">
      <x v="10"/>
      <x v="12"/>
    </i>
    <i t="blank" r="7">
      <x v="1260"/>
    </i>
    <i r="3">
      <x v="78"/>
      <x v="51"/>
    </i>
    <i r="5">
      <x/>
      <x v="152"/>
    </i>
    <i r="7">
      <x v="1110"/>
    </i>
    <i r="8">
      <x v="51"/>
      <x v="11"/>
    </i>
    <i t="blank" r="7">
      <x v="1110"/>
    </i>
    <i r="3">
      <x v="95"/>
      <x v="96"/>
    </i>
    <i r="5">
      <x v="4"/>
      <x v="11"/>
    </i>
    <i r="7">
      <x v="1699"/>
    </i>
    <i r="8">
      <x v="61"/>
      <x v="11"/>
    </i>
    <i t="blank" r="7">
      <x v="1699"/>
    </i>
    <i>
      <x v="1"/>
    </i>
    <i r="1">
      <x/>
    </i>
    <i r="2">
      <x v="3"/>
    </i>
    <i r="3">
      <x v="2"/>
      <x v="12"/>
    </i>
    <i r="5">
      <x v="55"/>
      <x v="51"/>
    </i>
    <i r="7">
      <x v="56"/>
    </i>
    <i r="8">
      <x v="19"/>
      <x v="5"/>
    </i>
    <i t="blank" r="7">
      <x v="56"/>
    </i>
    <i r="7">
      <x v="58"/>
    </i>
    <i r="8">
      <x v="10"/>
      <x v="5"/>
    </i>
    <i t="blank" r="7">
      <x v="58"/>
    </i>
    <i r="7">
      <x v="60"/>
    </i>
    <i r="8">
      <x v="30"/>
      <x v="5"/>
    </i>
    <i t="blank" r="7">
      <x v="60"/>
    </i>
    <i r="7">
      <x v="62"/>
    </i>
    <i r="8">
      <x v="30"/>
      <x v="5"/>
    </i>
    <i t="blank" r="7">
      <x v="62"/>
    </i>
    <i r="7">
      <x v="64"/>
    </i>
    <i r="8">
      <x v="21"/>
      <x v="5"/>
    </i>
    <i t="blank" r="7">
      <x v="64"/>
    </i>
    <i r="3">
      <x v="3"/>
      <x v="13"/>
    </i>
    <i r="5">
      <x v="56"/>
      <x v="52"/>
    </i>
    <i r="7">
      <x v="163"/>
    </i>
    <i r="8">
      <x v="24"/>
      <x v="5"/>
    </i>
    <i t="blank" r="7">
      <x v="163"/>
    </i>
    <i r="3">
      <x v="4"/>
      <x v="14"/>
    </i>
    <i r="5">
      <x v="37"/>
      <x v="53"/>
    </i>
    <i r="7">
      <x v="1655"/>
    </i>
    <i r="8">
      <x/>
      <x v="5"/>
    </i>
    <i t="blank" r="7">
      <x v="1655"/>
    </i>
    <i r="3">
      <x v="6"/>
      <x v="16"/>
    </i>
    <i r="5">
      <x v="55"/>
      <x v="55"/>
    </i>
    <i r="7">
      <x v="740"/>
    </i>
    <i r="8">
      <x v="13"/>
      <x v="6"/>
    </i>
    <i t="blank" r="7">
      <x v="740"/>
    </i>
    <i r="7">
      <x v="741"/>
    </i>
    <i r="8">
      <x v="12"/>
      <x/>
    </i>
    <i t="blank" r="7">
      <x v="741"/>
    </i>
    <i r="7">
      <x v="746"/>
    </i>
    <i r="8">
      <x v="10"/>
      <x v="5"/>
    </i>
    <i t="blank" r="7">
      <x v="746"/>
    </i>
    <i r="3">
      <x v="8"/>
      <x v="18"/>
    </i>
    <i r="5">
      <x v="55"/>
      <x v="57"/>
    </i>
    <i r="7">
      <x v="882"/>
    </i>
    <i r="8">
      <x v="54"/>
      <x v="5"/>
    </i>
    <i t="blank" r="7">
      <x v="882"/>
    </i>
    <i r="7">
      <x v="884"/>
    </i>
    <i r="8">
      <x v="54"/>
      <x v="6"/>
    </i>
    <i t="blank" r="7">
      <x v="884"/>
    </i>
    <i r="7">
      <x v="1471"/>
    </i>
    <i r="8">
      <x v="27"/>
      <x v="1"/>
    </i>
    <i t="blank" r="7">
      <x v="1471"/>
    </i>
    <i r="3">
      <x v="9"/>
      <x v="19"/>
    </i>
    <i r="5">
      <x v="32"/>
      <x v="58"/>
    </i>
    <i r="7">
      <x v="937"/>
    </i>
    <i r="8">
      <x v="21"/>
      <x v="5"/>
    </i>
    <i t="blank" r="7">
      <x v="937"/>
    </i>
    <i r="7">
      <x v="945"/>
    </i>
    <i r="8">
      <x v="24"/>
      <x v="6"/>
    </i>
    <i t="blank" r="7">
      <x v="945"/>
    </i>
    <i r="3">
      <x v="10"/>
      <x v="23"/>
    </i>
    <i r="5">
      <x v="55"/>
      <x v="62"/>
    </i>
    <i r="7">
      <x v="404"/>
    </i>
    <i r="8">
      <x v="15"/>
      <x v="5"/>
    </i>
    <i t="blank" r="7">
      <x v="404"/>
    </i>
    <i r="7">
      <x v="411"/>
    </i>
    <i r="8">
      <x v="65"/>
      <x v="5"/>
    </i>
    <i t="blank" r="7">
      <x v="411"/>
    </i>
    <i r="7">
      <x v="424"/>
    </i>
    <i r="8">
      <x v="15"/>
      <x v="5"/>
    </i>
    <i t="blank" r="7">
      <x v="424"/>
    </i>
    <i r="7">
      <x v="444"/>
    </i>
    <i r="8">
      <x v="14"/>
      <x v="5"/>
    </i>
    <i t="blank" r="7">
      <x v="444"/>
    </i>
    <i r="7">
      <x v="1500"/>
    </i>
    <i r="8">
      <x v="16"/>
      <x v="5"/>
    </i>
    <i t="blank" r="7">
      <x v="1500"/>
    </i>
    <i r="3">
      <x v="11"/>
      <x v="20"/>
    </i>
    <i r="5">
      <x v="32"/>
      <x v="59"/>
    </i>
    <i r="7">
      <x v="530"/>
    </i>
    <i r="8">
      <x v="55"/>
      <x v="6"/>
    </i>
    <i t="blank" r="7">
      <x v="530"/>
    </i>
    <i r="3">
      <x v="13"/>
      <x v="22"/>
    </i>
    <i r="5">
      <x v="32"/>
      <x v="61"/>
    </i>
    <i r="7">
      <x v="1472"/>
    </i>
    <i r="8">
      <x v="5"/>
      <x v="5"/>
    </i>
    <i t="blank" r="7">
      <x v="1472"/>
    </i>
    <i r="7">
      <x v="1473"/>
    </i>
    <i r="8">
      <x v="5"/>
      <x v="5"/>
    </i>
    <i t="blank" r="7">
      <x v="1473"/>
    </i>
    <i r="7">
      <x v="1474"/>
    </i>
    <i r="8">
      <x v="5"/>
      <x v="5"/>
    </i>
    <i t="blank" r="7">
      <x v="1474"/>
    </i>
    <i r="7">
      <x v="1475"/>
    </i>
    <i r="8">
      <x v="5"/>
      <x v="5"/>
    </i>
    <i t="blank" r="7">
      <x v="1475"/>
    </i>
    <i r="7">
      <x v="1476"/>
    </i>
    <i r="8">
      <x v="5"/>
      <x v="5"/>
    </i>
    <i t="blank" r="7">
      <x v="1476"/>
    </i>
    <i r="7">
      <x v="1477"/>
    </i>
    <i r="8">
      <x v="5"/>
      <x v="5"/>
    </i>
    <i t="blank" r="7">
      <x v="1477"/>
    </i>
    <i r="7">
      <x v="1478"/>
    </i>
    <i r="8">
      <x v="5"/>
      <x v="5"/>
    </i>
    <i t="blank" r="7">
      <x v="1478"/>
    </i>
    <i r="7">
      <x v="1656"/>
    </i>
    <i r="8">
      <x v="5"/>
      <x v="5"/>
    </i>
    <i t="blank" r="7">
      <x v="1656"/>
    </i>
    <i r="3">
      <x v="14"/>
      <x v="25"/>
    </i>
    <i r="5">
      <x v="2"/>
      <x v="64"/>
    </i>
    <i r="7">
      <x v="808"/>
    </i>
    <i r="8">
      <x v="25"/>
      <x v="5"/>
    </i>
    <i t="blank" r="7">
      <x v="808"/>
    </i>
    <i r="7">
      <x v="812"/>
    </i>
    <i r="8">
      <x v="28"/>
      <x v="6"/>
    </i>
    <i t="blank" r="7">
      <x v="812"/>
    </i>
    <i r="7">
      <x v="813"/>
    </i>
    <i r="8">
      <x v="28"/>
      <x v="6"/>
    </i>
    <i t="blank" r="7">
      <x v="813"/>
    </i>
    <i r="7">
      <x v="1479"/>
    </i>
    <i r="8">
      <x v="25"/>
      <x v="5"/>
    </i>
    <i t="blank" r="7">
      <x v="1479"/>
    </i>
    <i r="3">
      <x v="15"/>
      <x v="24"/>
    </i>
    <i r="5">
      <x v="55"/>
      <x v="63"/>
    </i>
    <i r="7">
      <x v="650"/>
    </i>
    <i r="8">
      <x v="29"/>
      <x v="5"/>
    </i>
    <i t="blank" r="7">
      <x v="650"/>
    </i>
    <i r="3">
      <x v="16"/>
      <x v="26"/>
    </i>
    <i r="5">
      <x v="55"/>
      <x v="65"/>
    </i>
    <i r="7">
      <x v="1019"/>
    </i>
    <i r="8">
      <x v="51"/>
      <x v="5"/>
    </i>
    <i t="blank" r="7">
      <x v="1019"/>
    </i>
    <i r="7">
      <x v="1020"/>
    </i>
    <i r="8">
      <x v="51"/>
      <x v="5"/>
    </i>
    <i t="blank" r="7">
      <x v="1020"/>
    </i>
    <i r="7">
      <x v="1021"/>
    </i>
    <i r="8">
      <x v="51"/>
      <x v="5"/>
    </i>
    <i t="blank" r="7">
      <x v="1021"/>
    </i>
    <i r="7">
      <x v="1022"/>
    </i>
    <i r="8">
      <x v="51"/>
      <x v="5"/>
    </i>
    <i t="blank" r="7">
      <x v="1022"/>
    </i>
    <i r="7">
      <x v="1023"/>
    </i>
    <i r="8">
      <x v="51"/>
      <x v="5"/>
    </i>
    <i t="blank" r="7">
      <x v="1023"/>
    </i>
    <i r="7">
      <x v="1024"/>
    </i>
    <i r="8">
      <x v="51"/>
      <x v="5"/>
    </i>
    <i t="blank" r="7">
      <x v="1024"/>
    </i>
    <i r="7">
      <x v="1025"/>
    </i>
    <i r="8">
      <x v="51"/>
      <x v="5"/>
    </i>
    <i t="blank" r="7">
      <x v="1025"/>
    </i>
    <i r="7">
      <x v="1026"/>
    </i>
    <i r="8">
      <x v="51"/>
      <x v="5"/>
    </i>
    <i t="blank" r="7">
      <x v="1026"/>
    </i>
    <i r="7">
      <x v="1028"/>
    </i>
    <i r="8">
      <x v="51"/>
      <x v="5"/>
    </i>
    <i t="blank" r="7">
      <x v="1028"/>
    </i>
    <i r="7">
      <x v="1553"/>
    </i>
    <i r="8">
      <x v="51"/>
      <x v="5"/>
    </i>
    <i t="blank" r="7">
      <x v="1553"/>
    </i>
    <i r="3">
      <x v="19"/>
      <x v="28"/>
    </i>
    <i r="5">
      <x/>
      <x v="82"/>
    </i>
    <i r="7">
      <x v="796"/>
    </i>
    <i r="8">
      <x v="17"/>
      <x v="5"/>
    </i>
    <i t="blank" r="7">
      <x v="796"/>
    </i>
    <i r="7">
      <x v="797"/>
    </i>
    <i r="8">
      <x v="17"/>
      <x v="5"/>
    </i>
    <i t="blank" r="7">
      <x v="797"/>
    </i>
    <i r="3">
      <x v="27"/>
      <x v="75"/>
    </i>
    <i r="5">
      <x/>
      <x v="241"/>
    </i>
    <i r="7">
      <x v="706"/>
    </i>
    <i r="8">
      <x v="47"/>
      <x v="5"/>
    </i>
    <i t="blank" r="7">
      <x v="706"/>
    </i>
    <i r="3">
      <x v="42"/>
      <x v="31"/>
    </i>
    <i r="5">
      <x/>
      <x v="87"/>
    </i>
    <i r="7">
      <x v="1172"/>
    </i>
    <i r="8">
      <x v="7"/>
      <x v="5"/>
    </i>
    <i t="blank" r="7">
      <x v="1172"/>
    </i>
    <i r="3">
      <x v="63"/>
      <x v="62"/>
    </i>
    <i r="5">
      <x/>
      <x v="184"/>
    </i>
    <i r="7">
      <x v="1221"/>
    </i>
    <i r="8">
      <x v="13"/>
      <x v="6"/>
    </i>
    <i t="blank" r="7">
      <x v="1221"/>
    </i>
    <i r="3">
      <x v="79"/>
      <x v="69"/>
    </i>
    <i r="5">
      <x/>
      <x v="222"/>
    </i>
    <i r="7">
      <x v="1481"/>
    </i>
    <i r="8">
      <x v="24"/>
      <x v="6"/>
    </i>
    <i t="blank" r="7">
      <x v="1481"/>
    </i>
    <i r="2">
      <x v="4"/>
    </i>
    <i r="3">
      <x/>
      <x v="50"/>
    </i>
    <i t="blank" r="4">
      <x v="50"/>
    </i>
    <i r="3">
      <x v="1"/>
      <x v="48"/>
    </i>
    <i r="5">
      <x v="23"/>
      <x v="48"/>
    </i>
    <i r="7">
      <x v="43"/>
    </i>
    <i r="8">
      <x v="55"/>
      <x v="9"/>
    </i>
    <i t="blank" r="7">
      <x v="43"/>
    </i>
    <i r="7">
      <x v="1540"/>
    </i>
    <i r="8">
      <x v="55"/>
      <x v="9"/>
    </i>
    <i t="blank" r="7">
      <x v="1540"/>
    </i>
    <i r="3">
      <x v="2"/>
      <x v="12"/>
    </i>
    <i r="5">
      <x v="2"/>
      <x v="201"/>
    </i>
    <i r="7">
      <x v="112"/>
    </i>
    <i r="8">
      <x v="20"/>
      <x v="9"/>
    </i>
    <i t="blank" r="7">
      <x v="112"/>
    </i>
    <i r="5">
      <x v="3"/>
      <x v="85"/>
    </i>
    <i r="7">
      <x v="114"/>
    </i>
    <i r="8">
      <x v="20"/>
      <x v="9"/>
    </i>
    <i t="blank" r="7">
      <x v="114"/>
    </i>
    <i r="7">
      <x v="1290"/>
    </i>
    <i r="8">
      <x v="20"/>
      <x v="9"/>
    </i>
    <i t="blank" r="7">
      <x v="1290"/>
    </i>
    <i r="5">
      <x v="16"/>
      <x v="163"/>
    </i>
    <i r="7">
      <x v="120"/>
    </i>
    <i r="8">
      <x v="20"/>
      <x v="9"/>
    </i>
    <i t="blank" r="7">
      <x v="120"/>
    </i>
    <i r="5">
      <x v="17"/>
      <x v="9"/>
    </i>
    <i r="7">
      <x v="121"/>
    </i>
    <i r="8">
      <x v="20"/>
      <x v="9"/>
    </i>
    <i t="blank" r="7">
      <x v="121"/>
    </i>
    <i r="5">
      <x v="18"/>
      <x v="170"/>
    </i>
    <i r="7">
      <x v="123"/>
    </i>
    <i r="8">
      <x v="20"/>
      <x v="9"/>
    </i>
    <i t="blank" r="7">
      <x v="123"/>
    </i>
    <i r="5">
      <x v="19"/>
      <x v="14"/>
    </i>
    <i r="7">
      <x v="126"/>
    </i>
    <i r="8">
      <x v="20"/>
      <x v="9"/>
    </i>
    <i t="blank" r="7">
      <x v="126"/>
    </i>
    <i r="5">
      <x v="20"/>
      <x v="114"/>
    </i>
    <i r="7">
      <x v="127"/>
    </i>
    <i r="8">
      <x v="40"/>
      <x v="9"/>
    </i>
    <i t="blank" r="7">
      <x v="127"/>
    </i>
    <i r="5">
      <x v="21"/>
      <x v="8"/>
    </i>
    <i r="7">
      <x v="128"/>
    </i>
    <i r="8">
      <x v="20"/>
      <x v="9"/>
    </i>
    <i t="blank" r="7">
      <x v="128"/>
    </i>
    <i r="7">
      <x v="1701"/>
    </i>
    <i r="8">
      <x v="20"/>
      <x v="9"/>
    </i>
    <i t="blank" r="7">
      <x v="1701"/>
    </i>
    <i r="5">
      <x v="31"/>
      <x v="93"/>
    </i>
    <i r="7">
      <x v="134"/>
    </i>
    <i r="8">
      <x v="19"/>
      <x v="9"/>
    </i>
    <i t="blank" r="7">
      <x v="134"/>
    </i>
    <i r="7">
      <x v="1702"/>
    </i>
    <i r="8">
      <x v="31"/>
      <x v="9"/>
    </i>
    <i t="blank" r="7">
      <x v="1702"/>
    </i>
    <i r="5">
      <x v="33"/>
      <x v="183"/>
    </i>
    <i r="7">
      <x v="139"/>
    </i>
    <i r="8">
      <x v="15"/>
      <x v="9"/>
    </i>
    <i t="blank" r="7">
      <x v="139"/>
    </i>
    <i r="7">
      <x v="140"/>
    </i>
    <i r="8">
      <x v="14"/>
      <x v="9"/>
    </i>
    <i t="blank" r="7">
      <x v="140"/>
    </i>
    <i r="5">
      <x v="40"/>
      <x v="115"/>
    </i>
    <i r="7">
      <x v="152"/>
    </i>
    <i r="8">
      <x v="3"/>
      <x v="9"/>
    </i>
    <i t="blank" r="7">
      <x v="152"/>
    </i>
    <i r="5">
      <x v="45"/>
      <x v="113"/>
    </i>
    <i r="7">
      <x v="1592"/>
    </i>
    <i r="8">
      <x v="46"/>
      <x v="9"/>
    </i>
    <i t="blank" r="7">
      <x v="1592"/>
    </i>
    <i r="5">
      <x v="54"/>
      <x v="117"/>
    </i>
    <i r="7">
      <x v="155"/>
    </i>
    <i r="8">
      <x v="15"/>
      <x v="9"/>
    </i>
    <i t="blank" r="7">
      <x v="155"/>
    </i>
    <i r="7">
      <x v="156"/>
    </i>
    <i r="8">
      <x v="15"/>
      <x v="9"/>
    </i>
    <i t="blank" r="7">
      <x v="156"/>
    </i>
    <i r="7">
      <x v="158"/>
    </i>
    <i r="8">
      <x v="15"/>
      <x v="9"/>
    </i>
    <i t="blank" r="7">
      <x v="158"/>
    </i>
    <i r="7">
      <x v="159"/>
    </i>
    <i r="8">
      <x v="15"/>
      <x v="9"/>
    </i>
    <i r="9">
      <x v="10"/>
    </i>
    <i t="blank" r="7">
      <x v="159"/>
    </i>
    <i r="7">
      <x v="160"/>
    </i>
    <i r="8">
      <x v="15"/>
      <x v="9"/>
    </i>
    <i t="blank" r="7">
      <x v="160"/>
    </i>
    <i r="7">
      <x v="1682"/>
    </i>
    <i r="8">
      <x v="15"/>
      <x v="9"/>
    </i>
    <i t="blank" r="7">
      <x v="1682"/>
    </i>
    <i r="3">
      <x v="3"/>
      <x v="13"/>
    </i>
    <i r="5">
      <x v="3"/>
      <x v="75"/>
    </i>
    <i r="7">
      <x v="177"/>
    </i>
    <i r="8">
      <x v="30"/>
      <x v="9"/>
    </i>
    <i t="blank" r="7">
      <x v="177"/>
    </i>
    <i r="5">
      <x v="4"/>
      <x v="32"/>
    </i>
    <i r="7">
      <x v="178"/>
    </i>
    <i r="8">
      <x v="24"/>
      <x v="9"/>
    </i>
    <i t="blank" r="7">
      <x v="178"/>
    </i>
    <i r="7">
      <x v="179"/>
    </i>
    <i r="8">
      <x v="24"/>
      <x v="9"/>
    </i>
    <i t="blank" r="7">
      <x v="179"/>
    </i>
    <i r="5">
      <x v="6"/>
      <x v="142"/>
    </i>
    <i r="7">
      <x v="181"/>
    </i>
    <i r="8">
      <x v="24"/>
      <x v="9"/>
    </i>
    <i t="blank" r="7">
      <x v="181"/>
    </i>
    <i r="5">
      <x v="7"/>
      <x v="26"/>
    </i>
    <i r="7">
      <x v="182"/>
    </i>
    <i r="8">
      <x v="24"/>
      <x v="9"/>
    </i>
    <i t="blank" r="7">
      <x v="182"/>
    </i>
    <i r="5">
      <x v="9"/>
      <x v="174"/>
    </i>
    <i r="7">
      <x v="183"/>
    </i>
    <i r="8">
      <x v="18"/>
      <x v="9"/>
    </i>
    <i t="blank" r="7">
      <x v="183"/>
    </i>
    <i r="7">
      <x v="1351"/>
    </i>
    <i r="8">
      <x v="18"/>
      <x v="9"/>
    </i>
    <i t="blank" r="7">
      <x v="1351"/>
    </i>
    <i r="5">
      <x v="10"/>
      <x v="253"/>
    </i>
    <i r="7">
      <x v="187"/>
    </i>
    <i r="8">
      <x v="24"/>
      <x v="9"/>
    </i>
    <i t="blank" r="7">
      <x v="187"/>
    </i>
    <i r="5">
      <x v="34"/>
      <x v="180"/>
    </i>
    <i r="7">
      <x v="188"/>
    </i>
    <i r="8">
      <x v="24"/>
      <x v="9"/>
    </i>
    <i t="blank" r="7">
      <x v="188"/>
    </i>
    <i r="5">
      <x v="35"/>
      <x v="171"/>
    </i>
    <i r="7">
      <x v="190"/>
    </i>
    <i r="8">
      <x v="24"/>
      <x v="10"/>
    </i>
    <i t="blank" r="7">
      <x v="190"/>
    </i>
    <i r="7">
      <x v="192"/>
    </i>
    <i r="8">
      <x v="24"/>
      <x v="9"/>
    </i>
    <i t="blank" r="7">
      <x v="192"/>
    </i>
    <i r="3">
      <x v="4"/>
      <x v="14"/>
    </i>
    <i r="5">
      <x v="4"/>
      <x v="155"/>
    </i>
    <i r="7">
      <x v="234"/>
    </i>
    <i r="8">
      <x/>
      <x v="9"/>
    </i>
    <i t="blank" r="7">
      <x v="234"/>
    </i>
    <i r="7">
      <x v="238"/>
    </i>
    <i r="8">
      <x/>
      <x v="9"/>
    </i>
    <i t="blank" r="7">
      <x v="238"/>
    </i>
    <i r="7">
      <x v="239"/>
    </i>
    <i r="8">
      <x/>
      <x v="9"/>
    </i>
    <i t="blank" r="7">
      <x v="239"/>
    </i>
    <i r="7">
      <x v="240"/>
    </i>
    <i r="8">
      <x/>
      <x v="9"/>
    </i>
    <i t="blank" r="7">
      <x v="240"/>
    </i>
    <i r="7">
      <x v="241"/>
    </i>
    <i r="8">
      <x/>
      <x v="9"/>
    </i>
    <i t="blank" r="7">
      <x v="241"/>
    </i>
    <i r="7">
      <x v="243"/>
    </i>
    <i r="8">
      <x/>
      <x v="9"/>
    </i>
    <i t="blank" r="7">
      <x v="243"/>
    </i>
    <i r="5">
      <x v="9"/>
      <x v="207"/>
    </i>
    <i r="7">
      <x v="244"/>
    </i>
    <i r="8">
      <x/>
      <x v="9"/>
    </i>
    <i t="blank" r="7">
      <x v="244"/>
    </i>
    <i r="7">
      <x v="247"/>
    </i>
    <i r="8">
      <x/>
      <x v="9"/>
    </i>
    <i t="blank" r="7">
      <x v="247"/>
    </i>
    <i r="7">
      <x v="249"/>
    </i>
    <i r="8">
      <x/>
      <x v="9"/>
    </i>
    <i t="blank" r="7">
      <x v="249"/>
    </i>
    <i r="7">
      <x v="251"/>
    </i>
    <i r="8">
      <x/>
      <x v="9"/>
    </i>
    <i t="blank" r="7">
      <x v="251"/>
    </i>
    <i r="7">
      <x v="252"/>
    </i>
    <i r="8">
      <x/>
      <x v="9"/>
    </i>
    <i t="blank" r="7">
      <x v="252"/>
    </i>
    <i r="7">
      <x v="253"/>
    </i>
    <i r="8">
      <x/>
      <x v="9"/>
    </i>
    <i t="blank" r="7">
      <x v="253"/>
    </i>
    <i r="7">
      <x v="254"/>
    </i>
    <i r="8">
      <x/>
      <x v="9"/>
    </i>
    <i t="blank" r="7">
      <x v="254"/>
    </i>
    <i r="7">
      <x v="255"/>
    </i>
    <i r="8">
      <x/>
      <x v="9"/>
    </i>
    <i t="blank" r="7">
      <x v="255"/>
    </i>
    <i r="7">
      <x v="256"/>
    </i>
    <i r="8">
      <x/>
      <x v="9"/>
    </i>
    <i t="blank" r="7">
      <x v="256"/>
    </i>
    <i r="7">
      <x v="257"/>
    </i>
    <i r="8">
      <x/>
      <x v="9"/>
    </i>
    <i t="blank" r="7">
      <x v="257"/>
    </i>
    <i r="7">
      <x v="258"/>
    </i>
    <i r="8">
      <x/>
      <x v="9"/>
    </i>
    <i t="blank" r="7">
      <x v="258"/>
    </i>
    <i r="7">
      <x v="259"/>
    </i>
    <i r="8">
      <x/>
      <x v="9"/>
    </i>
    <i t="blank" r="7">
      <x v="259"/>
    </i>
    <i r="7">
      <x v="1293"/>
    </i>
    <i r="8">
      <x/>
      <x v="9"/>
    </i>
    <i t="blank" r="7">
      <x v="1293"/>
    </i>
    <i r="7">
      <x v="1456"/>
    </i>
    <i r="8">
      <x/>
      <x v="9"/>
    </i>
    <i t="blank" r="7">
      <x v="1456"/>
    </i>
    <i r="7">
      <x v="1508"/>
    </i>
    <i r="8">
      <x/>
      <x v="9"/>
    </i>
    <i t="blank" r="7">
      <x v="1508"/>
    </i>
    <i r="7">
      <x v="1593"/>
    </i>
    <i r="8">
      <x/>
      <x v="9"/>
    </i>
    <i t="blank" r="7">
      <x v="1593"/>
    </i>
    <i r="5">
      <x v="14"/>
      <x v="219"/>
    </i>
    <i r="7">
      <x v="261"/>
    </i>
    <i r="8">
      <x/>
      <x v="9"/>
    </i>
    <i t="blank" r="7">
      <x v="261"/>
    </i>
    <i r="7">
      <x v="262"/>
    </i>
    <i r="8">
      <x/>
      <x v="9"/>
    </i>
    <i t="blank" r="7">
      <x v="262"/>
    </i>
    <i r="7">
      <x v="265"/>
    </i>
    <i r="8">
      <x/>
      <x v="9"/>
    </i>
    <i t="blank" r="7">
      <x v="265"/>
    </i>
    <i r="7">
      <x v="266"/>
    </i>
    <i r="8">
      <x/>
      <x v="9"/>
    </i>
    <i t="blank" r="7">
      <x v="266"/>
    </i>
    <i r="7">
      <x v="268"/>
    </i>
    <i r="8">
      <x/>
      <x v="9"/>
    </i>
    <i t="blank" r="7">
      <x v="268"/>
    </i>
    <i r="7">
      <x v="270"/>
    </i>
    <i r="8">
      <x/>
      <x v="9"/>
    </i>
    <i t="blank" r="7">
      <x v="270"/>
    </i>
    <i r="7">
      <x v="271"/>
    </i>
    <i r="8">
      <x/>
      <x v="9"/>
    </i>
    <i t="blank" r="7">
      <x v="271"/>
    </i>
    <i r="7">
      <x v="272"/>
    </i>
    <i r="8">
      <x/>
      <x v="9"/>
    </i>
    <i t="blank" r="7">
      <x v="272"/>
    </i>
    <i r="7">
      <x v="273"/>
    </i>
    <i r="8">
      <x/>
      <x v="9"/>
    </i>
    <i t="blank" r="7">
      <x v="273"/>
    </i>
    <i r="7">
      <x v="274"/>
    </i>
    <i r="8">
      <x/>
      <x v="9"/>
    </i>
    <i t="blank" r="7">
      <x v="274"/>
    </i>
    <i r="7">
      <x v="275"/>
    </i>
    <i r="8">
      <x/>
      <x v="9"/>
    </i>
    <i t="blank" r="7">
      <x v="275"/>
    </i>
    <i r="7">
      <x v="276"/>
    </i>
    <i r="8">
      <x/>
      <x v="9"/>
    </i>
    <i t="blank" r="7">
      <x v="276"/>
    </i>
    <i r="7">
      <x v="277"/>
    </i>
    <i r="8">
      <x/>
      <x v="9"/>
    </i>
    <i t="blank" r="7">
      <x v="277"/>
    </i>
    <i r="7">
      <x v="278"/>
    </i>
    <i r="8">
      <x/>
      <x v="9"/>
    </i>
    <i t="blank" r="7">
      <x v="278"/>
    </i>
    <i r="7">
      <x v="279"/>
    </i>
    <i r="8">
      <x/>
      <x v="9"/>
    </i>
    <i t="blank" r="7">
      <x v="279"/>
    </i>
    <i r="7">
      <x v="280"/>
    </i>
    <i r="8">
      <x/>
      <x v="9"/>
    </i>
    <i t="blank" r="7">
      <x v="280"/>
    </i>
    <i r="7">
      <x v="1416"/>
    </i>
    <i r="8">
      <x/>
      <x v="9"/>
    </i>
    <i t="blank" r="7">
      <x v="1416"/>
    </i>
    <i r="5">
      <x v="19"/>
      <x v="226"/>
    </i>
    <i r="7">
      <x v="281"/>
    </i>
    <i r="8">
      <x/>
      <x v="9"/>
    </i>
    <i t="blank" r="7">
      <x v="281"/>
    </i>
    <i r="7">
      <x v="282"/>
    </i>
    <i r="8">
      <x/>
      <x v="9"/>
    </i>
    <i t="blank" r="7">
      <x v="282"/>
    </i>
    <i r="7">
      <x v="283"/>
    </i>
    <i r="8">
      <x/>
      <x v="9"/>
    </i>
    <i t="blank" r="7">
      <x v="283"/>
    </i>
    <i r="7">
      <x v="284"/>
    </i>
    <i r="8">
      <x/>
      <x v="9"/>
    </i>
    <i t="blank" r="7">
      <x v="284"/>
    </i>
    <i r="7">
      <x v="1417"/>
    </i>
    <i r="8">
      <x/>
      <x v="9"/>
    </i>
    <i t="blank" r="7">
      <x v="1417"/>
    </i>
    <i r="5">
      <x v="23"/>
      <x v="154"/>
    </i>
    <i r="7">
      <x v="285"/>
    </i>
    <i r="8">
      <x/>
      <x v="9"/>
    </i>
    <i t="blank" r="7">
      <x v="285"/>
    </i>
    <i r="7">
      <x v="287"/>
    </i>
    <i r="8">
      <x/>
      <x v="9"/>
    </i>
    <i t="blank" r="7">
      <x v="287"/>
    </i>
    <i r="7">
      <x v="288"/>
    </i>
    <i r="8">
      <x/>
      <x v="9"/>
    </i>
    <i t="blank" r="7">
      <x v="288"/>
    </i>
    <i r="7">
      <x v="289"/>
    </i>
    <i r="8">
      <x/>
      <x v="9"/>
    </i>
    <i t="blank" r="7">
      <x v="289"/>
    </i>
    <i r="5">
      <x v="25"/>
      <x v="89"/>
    </i>
    <i r="7">
      <x v="291"/>
    </i>
    <i r="8">
      <x/>
      <x v="9"/>
    </i>
    <i t="blank" r="7">
      <x v="291"/>
    </i>
    <i r="7">
      <x v="292"/>
    </i>
    <i r="8">
      <x/>
      <x v="9"/>
    </i>
    <i t="blank" r="7">
      <x v="292"/>
    </i>
    <i r="7">
      <x v="293"/>
    </i>
    <i r="8">
      <x/>
      <x v="9"/>
    </i>
    <i t="blank" r="7">
      <x v="293"/>
    </i>
    <i r="7">
      <x v="1354"/>
    </i>
    <i r="8">
      <x/>
      <x v="9"/>
    </i>
    <i t="blank" r="7">
      <x v="1354"/>
    </i>
    <i r="5">
      <x v="29"/>
      <x v="228"/>
    </i>
    <i r="7">
      <x v="298"/>
    </i>
    <i r="8">
      <x/>
      <x v="9"/>
    </i>
    <i t="blank" r="7">
      <x v="298"/>
    </i>
    <i r="7">
      <x v="299"/>
    </i>
    <i r="8">
      <x/>
      <x v="9"/>
    </i>
    <i t="blank" r="7">
      <x v="299"/>
    </i>
    <i r="7">
      <x v="300"/>
    </i>
    <i r="8">
      <x/>
      <x v="9"/>
    </i>
    <i t="blank" r="7">
      <x v="300"/>
    </i>
    <i r="7">
      <x v="301"/>
    </i>
    <i r="8">
      <x/>
      <x v="9"/>
    </i>
    <i t="blank" r="7">
      <x v="301"/>
    </i>
    <i r="7">
      <x v="302"/>
    </i>
    <i r="8">
      <x/>
      <x v="9"/>
    </i>
    <i t="blank" r="7">
      <x v="302"/>
    </i>
    <i r="3">
      <x v="5"/>
      <x v="15"/>
    </i>
    <i r="5">
      <x v="11"/>
      <x v="192"/>
    </i>
    <i r="7">
      <x v="732"/>
    </i>
    <i r="8">
      <x v="32"/>
      <x v="9"/>
    </i>
    <i t="blank" r="7">
      <x v="732"/>
    </i>
    <i r="5">
      <x v="30"/>
      <x v="189"/>
    </i>
    <i r="7">
      <x v="1356"/>
    </i>
    <i r="8">
      <x v="33"/>
      <x v="9"/>
    </i>
    <i t="blank" r="7">
      <x v="1356"/>
    </i>
    <i r="5">
      <x v="44"/>
      <x v="67"/>
    </i>
    <i r="7">
      <x v="1703"/>
    </i>
    <i r="8">
      <x v="54"/>
      <x v="9"/>
    </i>
    <i t="blank" r="7">
      <x v="1703"/>
    </i>
    <i r="3">
      <x v="6"/>
      <x v="16"/>
    </i>
    <i r="5">
      <x v="4"/>
      <x v="173"/>
    </i>
    <i r="7">
      <x v="760"/>
    </i>
    <i r="8">
      <x v="1"/>
      <x v="9"/>
    </i>
    <i t="blank" r="7">
      <x v="760"/>
    </i>
    <i r="7">
      <x v="761"/>
    </i>
    <i r="8">
      <x v="1"/>
      <x v="10"/>
    </i>
    <i t="blank" r="7">
      <x v="761"/>
    </i>
    <i r="5">
      <x v="9"/>
      <x v="81"/>
    </i>
    <i r="7">
      <x v="762"/>
    </i>
    <i r="8">
      <x v="1"/>
      <x v="9"/>
    </i>
    <i t="blank" r="7">
      <x v="762"/>
    </i>
    <i r="5">
      <x v="19"/>
      <x v="80"/>
    </i>
    <i r="7">
      <x v="764"/>
    </i>
    <i r="8">
      <x v="10"/>
      <x v="9"/>
    </i>
    <i t="blank" r="7">
      <x v="764"/>
    </i>
    <i r="7">
      <x v="765"/>
    </i>
    <i r="8">
      <x v="13"/>
      <x v="10"/>
    </i>
    <i t="blank" r="7">
      <x v="765"/>
    </i>
    <i r="7">
      <x v="767"/>
    </i>
    <i r="8">
      <x v="8"/>
      <x v="9"/>
    </i>
    <i t="blank" r="7">
      <x v="767"/>
    </i>
    <i r="7">
      <x v="768"/>
    </i>
    <i r="8">
      <x v="10"/>
      <x v="9"/>
    </i>
    <i t="blank" r="7">
      <x v="768"/>
    </i>
    <i r="7">
      <x v="770"/>
    </i>
    <i r="8">
      <x v="10"/>
      <x v="9"/>
    </i>
    <i t="blank" r="7">
      <x v="770"/>
    </i>
    <i r="7">
      <x v="771"/>
    </i>
    <i r="8">
      <x v="10"/>
      <x v="9"/>
    </i>
    <i t="blank" r="7">
      <x v="771"/>
    </i>
    <i r="7">
      <x v="773"/>
    </i>
    <i r="8">
      <x v="10"/>
      <x v="9"/>
    </i>
    <i r="9">
      <x v="10"/>
    </i>
    <i t="blank" r="7">
      <x v="773"/>
    </i>
    <i r="7">
      <x v="1542"/>
    </i>
    <i r="8">
      <x v="10"/>
      <x v="9"/>
    </i>
    <i t="blank" r="7">
      <x v="1542"/>
    </i>
    <i r="5">
      <x v="32"/>
      <x v="217"/>
    </i>
    <i r="7">
      <x v="774"/>
    </i>
    <i r="8">
      <x v="10"/>
      <x v="9"/>
    </i>
    <i t="blank" r="7">
      <x v="774"/>
    </i>
    <i r="7">
      <x v="775"/>
    </i>
    <i r="8">
      <x v="10"/>
      <x v="9"/>
    </i>
    <i t="blank" r="7">
      <x v="775"/>
    </i>
    <i r="7">
      <x v="778"/>
    </i>
    <i r="8">
      <x v="10"/>
      <x v="9"/>
    </i>
    <i t="blank" r="7">
      <x v="778"/>
    </i>
    <i r="7">
      <x v="779"/>
    </i>
    <i r="8">
      <x v="10"/>
      <x v="9"/>
    </i>
    <i t="blank" r="7">
      <x v="779"/>
    </i>
    <i r="7">
      <x v="780"/>
    </i>
    <i r="8">
      <x v="10"/>
      <x v="9"/>
    </i>
    <i t="blank" r="7">
      <x v="780"/>
    </i>
    <i r="7">
      <x v="1419"/>
    </i>
    <i r="8">
      <x v="10"/>
      <x v="9"/>
    </i>
    <i t="blank" r="7">
      <x v="1419"/>
    </i>
    <i r="5">
      <x v="37"/>
      <x v="66"/>
    </i>
    <i r="7">
      <x v="781"/>
    </i>
    <i r="8">
      <x v="13"/>
      <x v="9"/>
    </i>
    <i t="blank" r="7">
      <x v="781"/>
    </i>
    <i r="3">
      <x v="7"/>
      <x v="17"/>
    </i>
    <i r="5">
      <x v="2"/>
      <x v="112"/>
    </i>
    <i r="7">
      <x v="361"/>
    </i>
    <i r="8">
      <x v="40"/>
      <x v="9"/>
    </i>
    <i t="blank" r="7">
      <x v="361"/>
    </i>
    <i r="5">
      <x v="3"/>
      <x v="127"/>
    </i>
    <i r="7">
      <x v="363"/>
    </i>
    <i r="8">
      <x v="38"/>
      <x v="9"/>
    </i>
    <i t="blank" r="7">
      <x v="363"/>
    </i>
    <i r="5">
      <x v="4"/>
      <x v="131"/>
    </i>
    <i r="7">
      <x v="365"/>
    </i>
    <i r="8">
      <x v="38"/>
      <x v="9"/>
    </i>
    <i t="blank" r="7">
      <x v="365"/>
    </i>
    <i r="7">
      <x v="1649"/>
    </i>
    <i r="8">
      <x v="38"/>
      <x v="9"/>
    </i>
    <i t="blank" r="7">
      <x v="1649"/>
    </i>
    <i r="5">
      <x v="5"/>
      <x v="35"/>
    </i>
    <i r="7">
      <x v="367"/>
    </i>
    <i r="8">
      <x v="38"/>
      <x v="9"/>
    </i>
    <i t="blank" r="7">
      <x v="367"/>
    </i>
    <i r="7">
      <x v="370"/>
    </i>
    <i r="8">
      <x v="38"/>
      <x v="9"/>
    </i>
    <i t="blank" r="7">
      <x v="370"/>
    </i>
    <i r="5">
      <x v="6"/>
      <x v="172"/>
    </i>
    <i r="7">
      <x v="371"/>
    </i>
    <i r="8">
      <x v="39"/>
      <x v="9"/>
    </i>
    <i t="blank" r="7">
      <x v="371"/>
    </i>
    <i r="5">
      <x v="7"/>
      <x v="243"/>
    </i>
    <i r="7">
      <x v="372"/>
    </i>
    <i r="8">
      <x v="38"/>
      <x v="9"/>
    </i>
    <i t="blank" r="7">
      <x v="372"/>
    </i>
    <i r="5">
      <x v="9"/>
      <x v="36"/>
    </i>
    <i r="7">
      <x v="377"/>
    </i>
    <i r="8">
      <x v="38"/>
      <x v="9"/>
    </i>
    <i t="blank" r="7">
      <x v="377"/>
    </i>
    <i r="5">
      <x v="10"/>
      <x/>
    </i>
    <i r="7">
      <x v="386"/>
    </i>
    <i r="8">
      <x v="47"/>
      <x v="9"/>
    </i>
    <i t="blank" r="7">
      <x v="386"/>
    </i>
    <i r="7">
      <x v="387"/>
    </i>
    <i r="8">
      <x v="37"/>
      <x v="9"/>
    </i>
    <i t="blank" r="7">
      <x v="387"/>
    </i>
    <i r="7">
      <x v="1459"/>
    </i>
    <i r="8">
      <x v="47"/>
      <x v="9"/>
    </i>
    <i t="blank" r="7">
      <x v="1459"/>
    </i>
    <i r="7">
      <x v="1604"/>
    </i>
    <i r="8">
      <x v="37"/>
      <x v="9"/>
    </i>
    <i t="blank" r="7">
      <x v="1604"/>
    </i>
    <i r="5">
      <x v="13"/>
      <x v="67"/>
    </i>
    <i r="7">
      <x v="393"/>
    </i>
    <i r="8">
      <x v="38"/>
      <x v="9"/>
    </i>
    <i t="blank" r="7">
      <x v="393"/>
    </i>
    <i r="7">
      <x v="1421"/>
    </i>
    <i r="8">
      <x v="38"/>
      <x v="9"/>
    </i>
    <i t="blank" r="7">
      <x v="1421"/>
    </i>
    <i r="7">
      <x v="1704"/>
    </i>
    <i r="8">
      <x v="38"/>
      <x v="9"/>
    </i>
    <i t="blank" r="7">
      <x v="1704"/>
    </i>
    <i r="5">
      <x v="14"/>
      <x v="220"/>
    </i>
    <i r="7">
      <x v="397"/>
    </i>
    <i r="8">
      <x v="38"/>
      <x v="9"/>
    </i>
    <i t="blank" r="7">
      <x v="397"/>
    </i>
    <i r="5">
      <x v="15"/>
      <x v="200"/>
    </i>
    <i r="7">
      <x v="399"/>
    </i>
    <i r="8">
      <x v="38"/>
      <x v="9"/>
    </i>
    <i t="blank" r="7">
      <x v="399"/>
    </i>
    <i r="3">
      <x v="8"/>
      <x v="18"/>
    </i>
    <i r="5">
      <x v="4"/>
      <x v="202"/>
    </i>
    <i r="7">
      <x v="899"/>
    </i>
    <i r="8">
      <x v="54"/>
      <x v="9"/>
    </i>
    <i t="blank" r="7">
      <x v="899"/>
    </i>
    <i r="5">
      <x v="5"/>
      <x v="150"/>
    </i>
    <i r="7">
      <x v="900"/>
    </i>
    <i r="8">
      <x v="54"/>
      <x v="9"/>
    </i>
    <i t="blank" r="7">
      <x v="900"/>
    </i>
    <i r="7">
      <x v="901"/>
    </i>
    <i r="8">
      <x v="54"/>
      <x v="9"/>
    </i>
    <i t="blank" r="7">
      <x v="901"/>
    </i>
    <i r="7">
      <x v="1423"/>
    </i>
    <i r="8">
      <x v="61"/>
      <x v="9"/>
    </i>
    <i t="blank" r="7">
      <x v="1423"/>
    </i>
    <i r="5">
      <x v="8"/>
      <x v="251"/>
    </i>
    <i r="7">
      <x v="912"/>
    </i>
    <i r="8">
      <x v="54"/>
      <x v="9"/>
    </i>
    <i t="blank" r="7">
      <x v="912"/>
    </i>
    <i r="7">
      <x v="914"/>
    </i>
    <i r="8">
      <x v="54"/>
      <x v="9"/>
    </i>
    <i t="blank" r="7">
      <x v="914"/>
    </i>
    <i r="7">
      <x v="916"/>
    </i>
    <i r="8">
      <x v="54"/>
      <x v="9"/>
    </i>
    <i t="blank" r="7">
      <x v="916"/>
    </i>
    <i r="5">
      <x v="9"/>
      <x v="252"/>
    </i>
    <i r="7">
      <x v="911"/>
    </i>
    <i r="8">
      <x v="54"/>
      <x v="9"/>
    </i>
    <i t="blank" r="7">
      <x v="911"/>
    </i>
    <i r="5">
      <x v="10"/>
      <x v="249"/>
    </i>
    <i r="7">
      <x v="906"/>
    </i>
    <i r="8">
      <x v="25"/>
      <x v="10"/>
    </i>
    <i r="8">
      <x v="26"/>
      <x v="9"/>
    </i>
    <i r="9">
      <x v="10"/>
    </i>
    <i t="blank" r="7">
      <x v="906"/>
    </i>
    <i r="5">
      <x v="11"/>
      <x v="256"/>
    </i>
    <i r="7">
      <x v="917"/>
    </i>
    <i r="8">
      <x v="27"/>
      <x v="9"/>
    </i>
    <i t="blank" r="7">
      <x v="917"/>
    </i>
    <i r="7">
      <x v="919"/>
    </i>
    <i r="8">
      <x v="27"/>
      <x v="9"/>
    </i>
    <i t="blank" r="7">
      <x v="919"/>
    </i>
    <i r="7">
      <x v="921"/>
    </i>
    <i r="8">
      <x v="27"/>
      <x v="9"/>
    </i>
    <i t="blank" r="7">
      <x v="921"/>
    </i>
    <i r="5">
      <x v="12"/>
      <x v="263"/>
    </i>
    <i r="7">
      <x v="905"/>
    </i>
    <i r="8">
      <x v="54"/>
      <x v="9"/>
    </i>
    <i t="blank" r="7">
      <x v="905"/>
    </i>
    <i r="5">
      <x v="13"/>
      <x v="269"/>
    </i>
    <i r="7">
      <x v="926"/>
    </i>
    <i r="8">
      <x v="2"/>
      <x v="9"/>
    </i>
    <i t="blank" r="7">
      <x v="926"/>
    </i>
    <i r="5">
      <x v="15"/>
      <x v="97"/>
    </i>
    <i r="7">
      <x v="930"/>
    </i>
    <i r="8">
      <x v="31"/>
      <x v="9"/>
    </i>
    <i t="blank" r="7">
      <x v="930"/>
    </i>
    <i r="7">
      <x v="931"/>
    </i>
    <i r="8">
      <x v="31"/>
      <x v="9"/>
    </i>
    <i t="blank" r="7">
      <x v="931"/>
    </i>
    <i r="7">
      <x v="932"/>
    </i>
    <i r="8">
      <x v="31"/>
      <x v="9"/>
    </i>
    <i t="blank" r="7">
      <x v="932"/>
    </i>
    <i r="7">
      <x v="1298"/>
    </i>
    <i r="8">
      <x v="31"/>
      <x v="9"/>
    </i>
    <i t="blank" r="7">
      <x v="1298"/>
    </i>
    <i r="5">
      <x v="17"/>
      <x v="301"/>
    </i>
    <i r="7">
      <x v="909"/>
    </i>
    <i r="8">
      <x v="54"/>
      <x v="9"/>
    </i>
    <i t="blank" r="7">
      <x v="909"/>
    </i>
    <i r="5">
      <x v="44"/>
      <x v="235"/>
    </i>
    <i r="7">
      <x v="933"/>
    </i>
    <i r="8">
      <x v="54"/>
      <x v="9"/>
    </i>
    <i t="blank" r="7">
      <x v="933"/>
    </i>
    <i r="5">
      <x v="46"/>
      <x v="46"/>
    </i>
    <i r="7">
      <x v="1300"/>
    </i>
    <i r="8">
      <x v="54"/>
      <x v="9"/>
    </i>
    <i t="blank" r="7">
      <x v="1300"/>
    </i>
    <i r="3">
      <x v="9"/>
      <x v="19"/>
    </i>
    <i r="5">
      <x v="2"/>
      <x v="221"/>
    </i>
    <i r="7">
      <x v="947"/>
    </i>
    <i r="8">
      <x v="45"/>
      <x v="9"/>
    </i>
    <i t="blank" r="7">
      <x v="947"/>
    </i>
    <i r="7">
      <x v="1359"/>
    </i>
    <i r="8">
      <x v="45"/>
      <x v="9"/>
    </i>
    <i t="blank" r="7">
      <x v="1359"/>
    </i>
    <i r="7">
      <x v="1360"/>
    </i>
    <i r="8">
      <x v="45"/>
      <x v="9"/>
    </i>
    <i t="blank" r="7">
      <x v="1360"/>
    </i>
    <i r="7">
      <x v="1461"/>
    </i>
    <i r="8">
      <x v="45"/>
      <x v="9"/>
    </i>
    <i t="blank" r="7">
      <x v="1461"/>
    </i>
    <i r="7">
      <x v="1650"/>
    </i>
    <i r="8">
      <x v="45"/>
      <x v="9"/>
    </i>
    <i t="blank" r="7">
      <x v="1650"/>
    </i>
    <i r="5">
      <x v="3"/>
      <x v="39"/>
    </i>
    <i r="7">
      <x v="950"/>
    </i>
    <i r="8">
      <x v="29"/>
      <x v="9"/>
    </i>
    <i t="blank" r="7">
      <x v="950"/>
    </i>
    <i r="7">
      <x v="951"/>
    </i>
    <i r="8">
      <x v="45"/>
      <x v="9"/>
    </i>
    <i t="blank" r="7">
      <x v="951"/>
    </i>
    <i r="7">
      <x v="1362"/>
    </i>
    <i r="8">
      <x v="45"/>
      <x v="9"/>
    </i>
    <i t="blank" r="7">
      <x v="1362"/>
    </i>
    <i r="5">
      <x v="4"/>
      <x v="129"/>
    </i>
    <i r="7">
      <x v="953"/>
    </i>
    <i r="8">
      <x v="45"/>
      <x v="9"/>
    </i>
    <i t="blank" r="7">
      <x v="953"/>
    </i>
    <i r="7">
      <x v="955"/>
    </i>
    <i r="8">
      <x v="45"/>
      <x v="9"/>
    </i>
    <i t="blank" r="7">
      <x v="955"/>
    </i>
    <i r="7">
      <x v="956"/>
    </i>
    <i r="8">
      <x v="45"/>
      <x v="9"/>
    </i>
    <i t="blank" r="7">
      <x v="956"/>
    </i>
    <i r="7">
      <x v="958"/>
    </i>
    <i r="8">
      <x v="45"/>
      <x v="9"/>
    </i>
    <i t="blank" r="7">
      <x v="958"/>
    </i>
    <i r="7">
      <x v="1462"/>
    </i>
    <i r="8">
      <x v="45"/>
      <x v="9"/>
    </i>
    <i t="blank" r="7">
      <x v="1462"/>
    </i>
    <i r="5">
      <x v="6"/>
      <x v="123"/>
    </i>
    <i r="7">
      <x v="962"/>
    </i>
    <i r="8">
      <x v="21"/>
      <x v="9"/>
    </i>
    <i t="blank" r="7">
      <x v="962"/>
    </i>
    <i r="5">
      <x v="27"/>
      <x v="149"/>
    </i>
    <i r="7">
      <x v="969"/>
    </i>
    <i r="8">
      <x v="45"/>
      <x v="9"/>
    </i>
    <i t="blank" r="7">
      <x v="969"/>
    </i>
    <i r="7">
      <x v="1514"/>
    </i>
    <i r="8">
      <x v="45"/>
      <x v="9"/>
    </i>
    <i t="blank" r="7">
      <x v="1514"/>
    </i>
    <i r="3">
      <x v="10"/>
      <x v="23"/>
    </i>
    <i r="5">
      <x v="2"/>
      <x v="28"/>
    </i>
    <i r="7">
      <x v="491"/>
    </i>
    <i r="8">
      <x v="15"/>
      <x v="9"/>
    </i>
    <i t="blank" r="7">
      <x v="491"/>
    </i>
    <i r="5">
      <x v="3"/>
      <x v="29"/>
    </i>
    <i r="7">
      <x v="494"/>
    </i>
    <i r="8">
      <x v="15"/>
      <x v="9"/>
    </i>
    <i t="blank" r="7">
      <x v="494"/>
    </i>
    <i r="5">
      <x v="4"/>
      <x v="31"/>
    </i>
    <i r="7">
      <x v="505"/>
    </i>
    <i r="8">
      <x v="15"/>
      <x v="9"/>
    </i>
    <i t="blank" r="7">
      <x v="505"/>
    </i>
    <i r="5">
      <x v="6"/>
      <x v="30"/>
    </i>
    <i r="7">
      <x v="496"/>
    </i>
    <i r="8">
      <x v="14"/>
      <x v="9"/>
    </i>
    <i t="blank" r="7">
      <x v="496"/>
    </i>
    <i r="7">
      <x v="499"/>
    </i>
    <i r="8">
      <x v="14"/>
      <x v="9"/>
    </i>
    <i t="blank" r="7">
      <x v="499"/>
    </i>
    <i r="5">
      <x v="8"/>
      <x v="259"/>
    </i>
    <i r="7">
      <x v="500"/>
    </i>
    <i r="8">
      <x v="18"/>
      <x v="9"/>
    </i>
    <i t="blank" r="7">
      <x v="500"/>
    </i>
    <i r="7">
      <x v="501"/>
    </i>
    <i r="8">
      <x v="18"/>
      <x v="9"/>
    </i>
    <i t="blank" r="7">
      <x v="501"/>
    </i>
    <i r="5">
      <x v="10"/>
      <x v="258"/>
    </i>
    <i r="7">
      <x v="502"/>
    </i>
    <i r="8">
      <x v="15"/>
      <x v="9"/>
    </i>
    <i t="blank" r="7">
      <x v="502"/>
    </i>
    <i r="5">
      <x v="11"/>
      <x v="175"/>
    </i>
    <i r="7">
      <x v="506"/>
    </i>
    <i r="8">
      <x v="16"/>
      <x v="9"/>
    </i>
    <i t="blank" r="7">
      <x v="506"/>
    </i>
    <i r="7">
      <x v="507"/>
    </i>
    <i r="8">
      <x v="16"/>
      <x v="9"/>
    </i>
    <i t="blank" r="7">
      <x v="507"/>
    </i>
    <i r="7">
      <x v="508"/>
    </i>
    <i r="8">
      <x v="16"/>
      <x v="9"/>
    </i>
    <i t="blank" r="7">
      <x v="508"/>
    </i>
    <i r="5">
      <x v="12"/>
      <x v="270"/>
    </i>
    <i r="7">
      <x v="512"/>
    </i>
    <i r="8">
      <x v="15"/>
      <x v="9"/>
    </i>
    <i t="blank" r="7">
      <x v="512"/>
    </i>
    <i r="7">
      <x v="1705"/>
    </i>
    <i r="8">
      <x v="30"/>
      <x v="9"/>
    </i>
    <i t="blank" r="7">
      <x v="1705"/>
    </i>
    <i r="5">
      <x v="13"/>
      <x v="286"/>
    </i>
    <i r="7">
      <x v="1515"/>
    </i>
    <i r="8">
      <x v="32"/>
      <x v="9"/>
    </i>
    <i t="blank" r="7">
      <x v="1515"/>
    </i>
    <i r="5">
      <x v="52"/>
      <x v="169"/>
    </i>
    <i r="7">
      <x v="520"/>
    </i>
    <i r="8">
      <x v="63"/>
      <x v="9"/>
    </i>
    <i t="blank" r="7">
      <x v="520"/>
    </i>
    <i r="5">
      <x v="53"/>
      <x v="69"/>
    </i>
    <i r="7">
      <x v="522"/>
    </i>
    <i r="8">
      <x v="17"/>
      <x v="9"/>
    </i>
    <i t="blank" r="7">
      <x v="522"/>
    </i>
    <i r="7">
      <x v="523"/>
    </i>
    <i r="8">
      <x v="15"/>
      <x v="9"/>
    </i>
    <i t="blank" r="7">
      <x v="523"/>
    </i>
    <i r="7">
      <x v="524"/>
    </i>
    <i r="8">
      <x v="18"/>
      <x v="9"/>
    </i>
    <i t="blank" r="7">
      <x v="524"/>
    </i>
    <i r="3">
      <x v="11"/>
      <x v="20"/>
    </i>
    <i r="5">
      <x v="2"/>
      <x v="295"/>
    </i>
    <i r="7">
      <x v="535"/>
    </i>
    <i r="8">
      <x v="54"/>
      <x v="9"/>
    </i>
    <i t="blank" r="7">
      <x v="535"/>
    </i>
    <i r="7">
      <x v="538"/>
    </i>
    <i r="8">
      <x v="54"/>
      <x v="9"/>
    </i>
    <i t="blank" r="7">
      <x v="538"/>
    </i>
    <i r="7">
      <x v="1363"/>
    </i>
    <i r="8">
      <x v="54"/>
      <x v="9"/>
    </i>
    <i t="blank" r="7">
      <x v="1363"/>
    </i>
    <i r="5">
      <x v="4"/>
      <x v="145"/>
    </i>
    <i r="7">
      <x v="539"/>
    </i>
    <i r="8">
      <x v="55"/>
      <x v="9"/>
    </i>
    <i t="blank" r="7">
      <x v="539"/>
    </i>
    <i r="7">
      <x v="541"/>
    </i>
    <i r="8">
      <x v="55"/>
      <x v="9"/>
    </i>
    <i t="blank" r="7">
      <x v="541"/>
    </i>
    <i r="7">
      <x v="542"/>
    </i>
    <i r="8">
      <x v="55"/>
      <x v="9"/>
    </i>
    <i t="blank" r="7">
      <x v="542"/>
    </i>
    <i r="7">
      <x v="543"/>
    </i>
    <i r="8">
      <x v="55"/>
      <x v="9"/>
    </i>
    <i r="9">
      <x v="10"/>
    </i>
    <i t="blank" r="7">
      <x v="543"/>
    </i>
    <i r="7">
      <x v="545"/>
    </i>
    <i r="8">
      <x v="55"/>
      <x v="9"/>
    </i>
    <i t="blank" r="7">
      <x v="545"/>
    </i>
    <i r="5">
      <x v="5"/>
      <x v="179"/>
    </i>
    <i r="7">
      <x v="548"/>
    </i>
    <i r="8">
      <x v="54"/>
      <x v="9"/>
    </i>
    <i t="blank" r="7">
      <x v="548"/>
    </i>
    <i r="5">
      <x v="9"/>
      <x v="95"/>
    </i>
    <i r="7">
      <x v="549"/>
    </i>
    <i r="8">
      <x v="54"/>
      <x v="9"/>
    </i>
    <i t="blank" r="7">
      <x v="549"/>
    </i>
    <i r="5">
      <x v="11"/>
      <x v="74"/>
    </i>
    <i r="7">
      <x v="550"/>
    </i>
    <i r="8">
      <x v="54"/>
      <x v="9"/>
    </i>
    <i t="blank" r="7">
      <x v="550"/>
    </i>
    <i r="5">
      <x v="13"/>
      <x v="21"/>
    </i>
    <i r="7">
      <x v="552"/>
    </i>
    <i r="8">
      <x v="54"/>
      <x v="9"/>
    </i>
    <i t="blank" r="7">
      <x v="552"/>
    </i>
    <i r="5">
      <x v="19"/>
      <x v="105"/>
    </i>
    <i r="7">
      <x v="553"/>
    </i>
    <i r="8">
      <x v="56"/>
      <x v="9"/>
    </i>
    <i t="blank" r="7">
      <x v="553"/>
    </i>
    <i r="7">
      <x v="1706"/>
    </i>
    <i r="8">
      <x v="56"/>
      <x v="9"/>
    </i>
    <i t="blank" r="7">
      <x v="1706"/>
    </i>
    <i r="5">
      <x v="20"/>
      <x v="296"/>
    </i>
    <i r="7">
      <x v="557"/>
    </i>
    <i r="8">
      <x v="57"/>
      <x v="9"/>
    </i>
    <i t="blank" r="7">
      <x v="557"/>
    </i>
    <i r="7">
      <x v="559"/>
    </i>
    <i r="8">
      <x v="57"/>
      <x v="9"/>
    </i>
    <i t="blank" r="7">
      <x v="559"/>
    </i>
    <i r="3">
      <x v="12"/>
      <x v="21"/>
    </i>
    <i r="5">
      <x v="2"/>
      <x v="79"/>
    </i>
    <i r="7">
      <x v="570"/>
    </i>
    <i r="8">
      <x v="35"/>
      <x v="9"/>
    </i>
    <i t="blank" r="7">
      <x v="570"/>
    </i>
    <i r="7">
      <x v="1464"/>
    </i>
    <i r="8">
      <x v="35"/>
      <x v="9"/>
    </i>
    <i t="blank" r="7">
      <x v="1464"/>
    </i>
    <i r="5">
      <x v="7"/>
      <x v="206"/>
    </i>
    <i r="7">
      <x v="575"/>
    </i>
    <i r="8">
      <x v="36"/>
      <x v="10"/>
    </i>
    <i t="blank" r="7">
      <x v="575"/>
    </i>
    <i r="5">
      <x v="8"/>
      <x v="266"/>
    </i>
    <i r="7">
      <x v="578"/>
    </i>
    <i r="8">
      <x v="36"/>
      <x v="9"/>
    </i>
    <i t="blank" r="7">
      <x v="578"/>
    </i>
    <i r="5">
      <x v="11"/>
      <x v="185"/>
    </i>
    <i r="7">
      <x v="579"/>
    </i>
    <i r="8">
      <x v="40"/>
      <x v="9"/>
    </i>
    <i t="blank" r="7">
      <x v="579"/>
    </i>
    <i r="5">
      <x v="12"/>
      <x v="158"/>
    </i>
    <i r="7">
      <x v="580"/>
    </i>
    <i r="8">
      <x v="40"/>
      <x v="9"/>
    </i>
    <i t="blank" r="7">
      <x v="580"/>
    </i>
    <i r="5">
      <x v="13"/>
      <x v="27"/>
    </i>
    <i r="7">
      <x v="581"/>
    </i>
    <i r="8">
      <x v="36"/>
      <x v="9"/>
    </i>
    <i t="blank" r="7">
      <x v="581"/>
    </i>
    <i r="5">
      <x v="14"/>
      <x v="67"/>
    </i>
    <i r="7">
      <x v="585"/>
    </i>
    <i r="8">
      <x v="36"/>
      <x v="9"/>
    </i>
    <i t="blank" r="7">
      <x v="585"/>
    </i>
    <i r="3">
      <x v="13"/>
      <x v="22"/>
    </i>
    <i r="5">
      <x v="4"/>
      <x v="2"/>
    </i>
    <i r="7">
      <x v="611"/>
    </i>
    <i r="8">
      <x v="5"/>
      <x v="9"/>
    </i>
    <i t="blank" r="7">
      <x v="611"/>
    </i>
    <i r="7">
      <x v="612"/>
    </i>
    <i r="8">
      <x v="6"/>
      <x v="9"/>
    </i>
    <i t="blank" r="7">
      <x v="612"/>
    </i>
    <i r="7">
      <x v="613"/>
    </i>
    <i r="8">
      <x v="5"/>
      <x v="9"/>
    </i>
    <i t="blank" r="7">
      <x v="613"/>
    </i>
    <i r="7">
      <x v="616"/>
    </i>
    <i r="8">
      <x v="5"/>
      <x v="9"/>
    </i>
    <i t="blank" r="7">
      <x v="616"/>
    </i>
    <i r="7">
      <x v="617"/>
    </i>
    <i r="8">
      <x v="5"/>
      <x v="9"/>
    </i>
    <i t="blank" r="7">
      <x v="617"/>
    </i>
    <i r="7">
      <x v="1428"/>
    </i>
    <i r="8">
      <x v="5"/>
      <x v="9"/>
    </i>
    <i t="blank" r="7">
      <x v="1428"/>
    </i>
    <i r="5">
      <x v="14"/>
      <x v="140"/>
    </i>
    <i r="7">
      <x v="619"/>
    </i>
    <i r="8">
      <x v="14"/>
      <x v="9"/>
    </i>
    <i t="blank" r="7">
      <x v="619"/>
    </i>
    <i r="7">
      <x v="620"/>
    </i>
    <i r="8">
      <x v="14"/>
      <x v="9"/>
    </i>
    <i t="blank" r="7">
      <x v="620"/>
    </i>
    <i r="5">
      <x v="23"/>
      <x v="208"/>
    </i>
    <i r="7">
      <x v="621"/>
    </i>
    <i r="8">
      <x v="3"/>
      <x v="9"/>
    </i>
    <i t="blank" r="7">
      <x v="621"/>
    </i>
    <i r="7">
      <x v="623"/>
    </i>
    <i r="8">
      <x v="3"/>
      <x v="9"/>
    </i>
    <i t="blank" r="7">
      <x v="623"/>
    </i>
    <i r="3">
      <x v="14"/>
      <x v="25"/>
    </i>
    <i r="5">
      <x v="3"/>
      <x v="201"/>
    </i>
    <i r="7">
      <x v="822"/>
    </i>
    <i r="8">
      <x v="28"/>
      <x v="9"/>
    </i>
    <i t="blank" r="7">
      <x v="822"/>
    </i>
    <i r="7">
      <x v="824"/>
    </i>
    <i r="8">
      <x v="28"/>
      <x v="9"/>
    </i>
    <i t="blank" r="7">
      <x v="824"/>
    </i>
    <i r="7">
      <x v="825"/>
    </i>
    <i r="8">
      <x v="28"/>
      <x v="9"/>
    </i>
    <i t="blank" r="7">
      <x v="825"/>
    </i>
    <i r="7">
      <x v="826"/>
    </i>
    <i r="8">
      <x v="28"/>
      <x v="9"/>
    </i>
    <i t="blank" r="7">
      <x v="826"/>
    </i>
    <i r="7">
      <x v="1382"/>
    </i>
    <i r="8">
      <x v="25"/>
      <x v="9"/>
    </i>
    <i t="blank" r="7">
      <x v="1382"/>
    </i>
    <i r="5">
      <x v="4"/>
      <x v="94"/>
    </i>
    <i r="7">
      <x v="827"/>
    </i>
    <i r="8">
      <x v="26"/>
      <x v="9"/>
    </i>
    <i r="9">
      <x v="10"/>
    </i>
    <i t="blank" r="7">
      <x v="827"/>
    </i>
    <i r="7">
      <x v="829"/>
    </i>
    <i r="8">
      <x v="26"/>
      <x v="9"/>
    </i>
    <i t="blank" r="7">
      <x v="829"/>
    </i>
    <i r="7">
      <x v="830"/>
    </i>
    <i r="8">
      <x v="26"/>
      <x v="9"/>
    </i>
    <i t="blank" r="7">
      <x v="830"/>
    </i>
    <i r="7">
      <x v="831"/>
    </i>
    <i r="8">
      <x v="26"/>
      <x v="9"/>
    </i>
    <i t="blank" r="7">
      <x v="831"/>
    </i>
    <i r="7">
      <x v="832"/>
    </i>
    <i r="8">
      <x v="26"/>
      <x v="9"/>
    </i>
    <i t="blank" r="7">
      <x v="832"/>
    </i>
    <i r="5">
      <x v="5"/>
      <x v="99"/>
    </i>
    <i r="7">
      <x v="833"/>
    </i>
    <i r="8">
      <x v="25"/>
      <x v="9"/>
    </i>
    <i t="blank" r="7">
      <x v="833"/>
    </i>
    <i r="7">
      <x v="1547"/>
    </i>
    <i r="8">
      <x v="25"/>
      <x v="9"/>
    </i>
    <i t="blank" r="7">
      <x v="1547"/>
    </i>
    <i r="5">
      <x v="7"/>
      <x v="168"/>
    </i>
    <i r="7">
      <x v="836"/>
    </i>
    <i r="8">
      <x v="25"/>
      <x v="9"/>
    </i>
    <i t="blank" r="7">
      <x v="836"/>
    </i>
    <i r="5">
      <x v="11"/>
      <x v="214"/>
    </i>
    <i r="7">
      <x v="1707"/>
    </i>
    <i r="8">
      <x v="28"/>
      <x v="9"/>
    </i>
    <i t="blank" r="7">
      <x v="1707"/>
    </i>
    <i r="5">
      <x v="15"/>
      <x v="151"/>
    </i>
    <i r="7">
      <x v="845"/>
    </i>
    <i r="8">
      <x v="2"/>
      <x v="9"/>
    </i>
    <i t="blank" r="7">
      <x v="845"/>
    </i>
    <i r="7">
      <x v="846"/>
    </i>
    <i r="8">
      <x v="27"/>
      <x v="9"/>
    </i>
    <i t="blank" r="7">
      <x v="846"/>
    </i>
    <i r="7">
      <x v="847"/>
    </i>
    <i r="8">
      <x v="27"/>
      <x v="9"/>
    </i>
    <i t="blank" r="7">
      <x v="847"/>
    </i>
    <i r="3">
      <x v="15"/>
      <x v="24"/>
    </i>
    <i r="5">
      <x v="2"/>
      <x v="68"/>
    </i>
    <i r="7">
      <x v="678"/>
    </i>
    <i r="8">
      <x v="60"/>
      <x v="9"/>
    </i>
    <i t="blank" r="7">
      <x v="678"/>
    </i>
    <i r="7">
      <x v="679"/>
    </i>
    <i r="8">
      <x v="60"/>
      <x v="9"/>
    </i>
    <i t="blank" r="7">
      <x v="679"/>
    </i>
    <i r="7">
      <x v="680"/>
    </i>
    <i r="8">
      <x v="60"/>
      <x v="9"/>
    </i>
    <i t="blank" r="7">
      <x v="680"/>
    </i>
    <i r="7">
      <x v="1365"/>
    </i>
    <i r="8">
      <x v="60"/>
      <x v="9"/>
    </i>
    <i t="blank" r="7">
      <x v="1365"/>
    </i>
    <i r="7">
      <x v="1366"/>
    </i>
    <i r="8">
      <x v="29"/>
      <x v="9"/>
    </i>
    <i t="blank" r="7">
      <x v="1366"/>
    </i>
    <i r="5">
      <x v="9"/>
      <x v="10"/>
    </i>
    <i r="7">
      <x v="690"/>
    </i>
    <i r="8">
      <x v="60"/>
      <x v="9"/>
    </i>
    <i t="blank" r="7">
      <x v="690"/>
    </i>
    <i r="5">
      <x v="10"/>
      <x v="24"/>
    </i>
    <i r="7">
      <x v="691"/>
    </i>
    <i r="8">
      <x v="60"/>
      <x v="9"/>
    </i>
    <i t="blank" r="7">
      <x v="691"/>
    </i>
    <i r="5">
      <x v="11"/>
      <x v="262"/>
    </i>
    <i r="7">
      <x v="692"/>
    </i>
    <i r="8">
      <x v="60"/>
      <x v="9"/>
    </i>
    <i t="blank" r="7">
      <x v="692"/>
    </i>
    <i r="5">
      <x v="13"/>
      <x v="139"/>
    </i>
    <i r="7">
      <x v="693"/>
    </i>
    <i r="8">
      <x v="60"/>
      <x v="9"/>
    </i>
    <i t="blank" r="7">
      <x v="693"/>
    </i>
    <i r="7">
      <x v="694"/>
    </i>
    <i r="8">
      <x v="54"/>
      <x v="9"/>
    </i>
    <i r="8">
      <x v="60"/>
      <x v="9"/>
    </i>
    <i t="blank" r="7">
      <x v="694"/>
    </i>
    <i r="7">
      <x v="1686"/>
    </i>
    <i r="8">
      <x v="60"/>
      <x v="9"/>
    </i>
    <i t="blank" r="7">
      <x v="1686"/>
    </i>
    <i r="3">
      <x v="16"/>
      <x v="26"/>
    </i>
    <i r="5">
      <x v="14"/>
      <x v="264"/>
    </i>
    <i r="7">
      <x v="1034"/>
    </i>
    <i r="8">
      <x v="51"/>
      <x v="9"/>
    </i>
    <i t="blank" r="7">
      <x v="1034"/>
    </i>
    <i r="7">
      <x v="1035"/>
    </i>
    <i r="8">
      <x v="51"/>
      <x v="9"/>
    </i>
    <i t="blank" r="7">
      <x v="1035"/>
    </i>
    <i r="7">
      <x v="1036"/>
    </i>
    <i r="8">
      <x v="51"/>
      <x v="9"/>
    </i>
    <i t="blank" r="7">
      <x v="1036"/>
    </i>
    <i r="7">
      <x v="1037"/>
    </i>
    <i r="8">
      <x v="51"/>
      <x v="9"/>
    </i>
    <i t="blank" r="7">
      <x v="1037"/>
    </i>
    <i r="7">
      <x v="1038"/>
    </i>
    <i r="8">
      <x v="51"/>
      <x v="9"/>
    </i>
    <i t="blank" r="7">
      <x v="1038"/>
    </i>
    <i r="7">
      <x v="1308"/>
    </i>
    <i r="8">
      <x v="51"/>
      <x v="9"/>
    </i>
    <i t="blank" r="7">
      <x v="1308"/>
    </i>
    <i r="5">
      <x v="23"/>
      <x v="18"/>
    </i>
    <i r="7">
      <x v="1044"/>
    </i>
    <i r="8">
      <x v="53"/>
      <x v="9"/>
    </i>
    <i t="blank" r="7">
      <x v="1044"/>
    </i>
    <i r="5">
      <x v="29"/>
      <x v="66"/>
    </i>
    <i r="7">
      <x v="1052"/>
    </i>
    <i r="8">
      <x v="53"/>
      <x v="9"/>
    </i>
    <i t="blank" r="7">
      <x v="1052"/>
    </i>
    <i r="7">
      <x v="1053"/>
    </i>
    <i r="8">
      <x v="53"/>
      <x v="9"/>
    </i>
    <i t="blank" r="7">
      <x v="1053"/>
    </i>
    <i r="7">
      <x v="1054"/>
    </i>
    <i r="8">
      <x v="53"/>
      <x v="9"/>
    </i>
    <i t="blank" r="7">
      <x v="1054"/>
    </i>
    <i r="7">
      <x v="1057"/>
    </i>
    <i r="8">
      <x v="53"/>
      <x v="9"/>
    </i>
    <i t="blank" r="7">
      <x v="1057"/>
    </i>
    <i r="7">
      <x v="1708"/>
    </i>
    <i r="8">
      <x v="51"/>
      <x v="9"/>
    </i>
    <i t="blank" r="7">
      <x v="1708"/>
    </i>
    <i r="7">
      <x v="1709"/>
    </i>
    <i r="8">
      <x v="53"/>
      <x v="9"/>
    </i>
    <i t="blank" r="7">
      <x v="1709"/>
    </i>
    <i r="3">
      <x v="17"/>
      <x v="7"/>
    </i>
    <i r="5">
      <x/>
      <x v="43"/>
    </i>
    <i r="7">
      <x v="1130"/>
    </i>
    <i r="8">
      <x v="14"/>
      <x v="9"/>
    </i>
    <i t="blank" r="7">
      <x v="1130"/>
    </i>
    <i r="7">
      <x v="1131"/>
    </i>
    <i r="8">
      <x v="14"/>
      <x v="9"/>
    </i>
    <i t="blank" r="7">
      <x v="1131"/>
    </i>
    <i r="7">
      <x v="1132"/>
    </i>
    <i r="8">
      <x v="14"/>
      <x v="9"/>
    </i>
    <i t="blank" r="7">
      <x v="1132"/>
    </i>
    <i r="7">
      <x v="1133"/>
    </i>
    <i r="8">
      <x v="14"/>
      <x v="9"/>
    </i>
    <i t="blank" r="7">
      <x v="1133"/>
    </i>
    <i r="7">
      <x v="1136"/>
    </i>
    <i r="8">
      <x v="14"/>
      <x v="9"/>
    </i>
    <i t="blank" r="7">
      <x v="1136"/>
    </i>
    <i r="7">
      <x v="1138"/>
    </i>
    <i r="8">
      <x v="1"/>
      <x v="9"/>
    </i>
    <i t="blank" r="7">
      <x v="1138"/>
    </i>
    <i r="3">
      <x v="19"/>
      <x v="28"/>
    </i>
    <i r="5">
      <x/>
      <x v="82"/>
    </i>
    <i r="7">
      <x v="784"/>
    </i>
    <i r="8">
      <x v="17"/>
      <x v="9"/>
    </i>
    <i t="blank" r="7">
      <x v="784"/>
    </i>
    <i r="7">
      <x v="785"/>
    </i>
    <i r="8">
      <x v="17"/>
      <x v="9"/>
    </i>
    <i t="blank" r="7">
      <x v="785"/>
    </i>
    <i r="7">
      <x v="787"/>
    </i>
    <i r="8">
      <x v="14"/>
      <x v="9"/>
    </i>
    <i t="blank" r="7">
      <x v="787"/>
    </i>
    <i r="7">
      <x v="793"/>
    </i>
    <i r="8">
      <x v="17"/>
      <x v="9"/>
    </i>
    <i t="blank" r="7">
      <x v="793"/>
    </i>
    <i r="7">
      <x v="798"/>
    </i>
    <i r="8">
      <x v="17"/>
      <x v="9"/>
    </i>
    <i t="blank" r="7">
      <x v="798"/>
    </i>
    <i r="3">
      <x v="20"/>
      <x v="30"/>
    </i>
    <i r="5">
      <x v="2"/>
      <x v="86"/>
    </i>
    <i r="7">
      <x v="1061"/>
    </i>
    <i r="8">
      <x v="59"/>
      <x v="9"/>
    </i>
    <i t="blank" r="7">
      <x v="1061"/>
    </i>
    <i r="7">
      <x v="1710"/>
    </i>
    <i r="8">
      <x v="59"/>
      <x v="9"/>
    </i>
    <i t="blank" r="7">
      <x v="1710"/>
    </i>
    <i r="5">
      <x v="14"/>
      <x v="205"/>
    </i>
    <i r="7">
      <x v="1711"/>
    </i>
    <i r="8">
      <x v="24"/>
      <x v="9"/>
    </i>
    <i t="blank" r="7">
      <x v="1711"/>
    </i>
    <i r="3">
      <x v="21"/>
      <x v="40"/>
    </i>
    <i r="5">
      <x v="2"/>
      <x v="225"/>
    </i>
    <i r="7">
      <x v="858"/>
    </i>
    <i r="8">
      <x v="61"/>
      <x v="9"/>
    </i>
    <i t="blank" r="7">
      <x v="858"/>
    </i>
    <i r="5">
      <x v="4"/>
      <x v="119"/>
    </i>
    <i r="7">
      <x v="864"/>
    </i>
    <i r="8">
      <x v="61"/>
      <x v="9"/>
    </i>
    <i t="blank" r="7">
      <x v="864"/>
    </i>
    <i r="3">
      <x v="22"/>
      <x v="47"/>
    </i>
    <i r="5">
      <x v="2"/>
      <x v="141"/>
    </i>
    <i r="7">
      <x v="1069"/>
    </i>
    <i r="8">
      <x v="4"/>
      <x v="9"/>
    </i>
    <i t="blank" r="7">
      <x v="1069"/>
    </i>
    <i r="7">
      <x v="1071"/>
    </i>
    <i r="8">
      <x v="4"/>
      <x v="9"/>
    </i>
    <i t="blank" r="7">
      <x v="1071"/>
    </i>
    <i r="7">
      <x v="1072"/>
    </i>
    <i r="8">
      <x v="4"/>
      <x v="9"/>
    </i>
    <i t="blank" r="7">
      <x v="1072"/>
    </i>
    <i r="7">
      <x v="1311"/>
    </i>
    <i r="8">
      <x v="4"/>
      <x v="9"/>
    </i>
    <i t="blank" r="7">
      <x v="1311"/>
    </i>
    <i r="7">
      <x v="1519"/>
    </i>
    <i r="8">
      <x v="4"/>
      <x v="9"/>
    </i>
    <i t="blank" r="7">
      <x v="1519"/>
    </i>
    <i r="5">
      <x v="7"/>
      <x v="7"/>
    </i>
    <i r="7">
      <x v="1077"/>
    </i>
    <i r="8">
      <x v="3"/>
      <x v="9"/>
    </i>
    <i t="blank" r="7">
      <x v="1077"/>
    </i>
    <i r="7">
      <x v="1078"/>
    </i>
    <i r="8">
      <x v="3"/>
      <x v="9"/>
    </i>
    <i t="blank" r="7">
      <x v="1078"/>
    </i>
    <i r="7">
      <x v="1091"/>
    </i>
    <i r="8">
      <x v="3"/>
      <x v="9"/>
    </i>
    <i t="blank" r="7">
      <x v="1091"/>
    </i>
    <i r="7">
      <x v="1370"/>
    </i>
    <i r="8">
      <x v="3"/>
      <x v="9"/>
    </i>
    <i t="blank" r="7">
      <x v="1370"/>
    </i>
    <i r="5">
      <x v="10"/>
      <x v="278"/>
    </i>
    <i r="7">
      <x v="1690"/>
    </i>
    <i r="8">
      <x v="3"/>
      <x v="9"/>
    </i>
    <i t="blank" r="7">
      <x v="1690"/>
    </i>
    <i r="5">
      <x v="11"/>
      <x v="212"/>
    </i>
    <i r="7">
      <x v="1100"/>
    </i>
    <i r="8">
      <x v="3"/>
      <x v="9"/>
    </i>
    <i t="blank" r="7">
      <x v="1100"/>
    </i>
    <i r="7">
      <x v="1103"/>
    </i>
    <i r="8">
      <x v="3"/>
      <x v="9"/>
    </i>
    <i t="blank" r="7">
      <x v="1103"/>
    </i>
    <i r="5">
      <x v="15"/>
      <x v="157"/>
    </i>
    <i r="7">
      <x v="1108"/>
    </i>
    <i r="8">
      <x v="7"/>
      <x v="9"/>
    </i>
    <i t="blank" r="7">
      <x v="1108"/>
    </i>
    <i r="3">
      <x v="23"/>
      <x v="55"/>
    </i>
    <i r="5">
      <x/>
      <x v="162"/>
    </i>
    <i r="7">
      <x v="975"/>
    </i>
    <i r="8">
      <x v="9"/>
      <x v="9"/>
    </i>
    <i t="blank" r="7">
      <x v="975"/>
    </i>
    <i r="7">
      <x v="976"/>
    </i>
    <i r="8">
      <x v="9"/>
      <x v="9"/>
    </i>
    <i t="blank" r="7">
      <x v="976"/>
    </i>
    <i r="7">
      <x v="977"/>
    </i>
    <i r="8">
      <x v="9"/>
      <x v="9"/>
    </i>
    <i t="blank" r="7">
      <x v="977"/>
    </i>
    <i r="7">
      <x v="981"/>
    </i>
    <i r="8">
      <x v="9"/>
      <x v="9"/>
    </i>
    <i t="blank" r="7">
      <x v="981"/>
    </i>
    <i r="7">
      <x v="1549"/>
    </i>
    <i r="8">
      <x v="9"/>
      <x v="9"/>
    </i>
    <i t="blank" r="7">
      <x v="1549"/>
    </i>
    <i r="3">
      <x v="24"/>
      <x v="60"/>
    </i>
    <i r="5">
      <x/>
      <x v="177"/>
    </i>
    <i r="7">
      <x v="1212"/>
    </i>
    <i r="8">
      <x v="8"/>
      <x v="9"/>
    </i>
    <i t="blank" r="7">
      <x v="1212"/>
    </i>
    <i r="7">
      <x v="1214"/>
    </i>
    <i r="8">
      <x v="8"/>
      <x v="9"/>
    </i>
    <i t="blank" r="7">
      <x v="1214"/>
    </i>
    <i r="7">
      <x v="1585"/>
    </i>
    <i r="8">
      <x v="8"/>
      <x v="9"/>
    </i>
    <i t="blank" r="7">
      <x v="1585"/>
    </i>
    <i r="3">
      <x v="25"/>
      <x v="64"/>
    </i>
    <i r="5">
      <x/>
      <x v="197"/>
    </i>
    <i r="7">
      <x v="983"/>
    </i>
    <i r="8">
      <x v="62"/>
      <x v="9"/>
    </i>
    <i t="blank" r="7">
      <x v="983"/>
    </i>
    <i r="3">
      <x v="26"/>
      <x v="73"/>
    </i>
    <i r="5">
      <x/>
      <x v="239"/>
    </i>
    <i r="7">
      <x v="1002"/>
    </i>
    <i r="8">
      <x v="24"/>
      <x v="9"/>
    </i>
    <i t="blank" r="7">
      <x v="1002"/>
    </i>
    <i r="7">
      <x v="1004"/>
    </i>
    <i r="8">
      <x v="24"/>
      <x v="9"/>
    </i>
    <i t="blank" r="7">
      <x v="1004"/>
    </i>
    <i r="7">
      <x v="1011"/>
    </i>
    <i r="8">
      <x v="24"/>
      <x v="9"/>
    </i>
    <i t="blank" r="7">
      <x v="1011"/>
    </i>
    <i r="3">
      <x v="27"/>
      <x v="75"/>
    </i>
    <i r="5">
      <x/>
      <x v="241"/>
    </i>
    <i r="7">
      <x v="719"/>
    </i>
    <i r="8">
      <x v="48"/>
      <x v="9"/>
    </i>
    <i t="blank" r="7">
      <x v="719"/>
    </i>
    <i r="3">
      <x v="30"/>
      <x v="1"/>
    </i>
    <i r="5">
      <x/>
      <x v="15"/>
    </i>
    <i r="7">
      <x v="1153"/>
    </i>
    <i r="8">
      <x v="30"/>
      <x v="9"/>
    </i>
    <i t="blank" r="7">
      <x v="1153"/>
    </i>
    <i r="3">
      <x v="33"/>
      <x v="4"/>
    </i>
    <i r="5">
      <x/>
      <x v="38"/>
    </i>
    <i r="7">
      <x v="1155"/>
    </i>
    <i r="8">
      <x v="24"/>
      <x v="9"/>
    </i>
    <i r="9">
      <x v="10"/>
    </i>
    <i t="blank" r="7">
      <x v="1155"/>
    </i>
    <i r="3">
      <x v="35"/>
      <x v="6"/>
    </i>
    <i r="5">
      <x/>
      <x v="42"/>
    </i>
    <i r="7">
      <x v="1254"/>
    </i>
    <i r="8">
      <x v="37"/>
      <x v="9"/>
    </i>
    <i t="blank" r="7">
      <x v="1254"/>
    </i>
    <i r="7">
      <x v="1255"/>
    </i>
    <i r="8">
      <x v="37"/>
      <x v="9"/>
    </i>
    <i t="blank" r="7">
      <x v="1255"/>
    </i>
    <i r="3">
      <x v="37"/>
      <x v="9"/>
    </i>
    <i r="5">
      <x/>
      <x v="47"/>
    </i>
    <i r="7">
      <x v="1264"/>
    </i>
    <i r="8">
      <x v="55"/>
      <x v="9"/>
    </i>
    <i t="blank" r="7">
      <x v="1264"/>
    </i>
    <i r="3">
      <x v="38"/>
      <x v="10"/>
    </i>
    <i r="5">
      <x/>
      <x v="49"/>
    </i>
    <i r="7">
      <x v="1268"/>
    </i>
    <i r="8">
      <x v="30"/>
      <x v="9"/>
    </i>
    <i t="blank" r="7">
      <x v="1268"/>
    </i>
    <i r="3">
      <x v="40"/>
      <x v="27"/>
    </i>
    <i r="5">
      <x v="9"/>
      <x v="72"/>
    </i>
    <i r="7">
      <x v="1160"/>
    </i>
    <i r="8">
      <x v="63"/>
      <x v="9"/>
    </i>
    <i t="blank" r="7">
      <x v="1160"/>
    </i>
    <i r="3">
      <x v="42"/>
      <x v="31"/>
    </i>
    <i r="5">
      <x/>
      <x v="87"/>
    </i>
    <i r="7">
      <x v="1171"/>
    </i>
    <i r="8">
      <x v="7"/>
      <x v="9"/>
    </i>
    <i t="blank" r="7">
      <x v="1171"/>
    </i>
    <i r="3">
      <x v="45"/>
      <x v="34"/>
    </i>
    <i r="5">
      <x/>
      <x v="96"/>
    </i>
    <i r="7">
      <x v="1177"/>
    </i>
    <i r="8">
      <x v="24"/>
      <x v="9"/>
    </i>
    <i t="blank" r="7">
      <x v="1177"/>
    </i>
    <i r="7">
      <x v="1669"/>
    </i>
    <i r="8">
      <x v="24"/>
      <x v="9"/>
    </i>
    <i t="blank" r="7">
      <x v="1669"/>
    </i>
    <i r="3">
      <x v="48"/>
      <x v="37"/>
    </i>
    <i r="5">
      <x/>
      <x v="103"/>
    </i>
    <i r="7">
      <x v="1187"/>
    </i>
    <i r="8">
      <x v="36"/>
      <x v="9"/>
    </i>
    <i t="blank" r="7">
      <x v="1187"/>
    </i>
    <i r="3">
      <x v="49"/>
      <x v="39"/>
    </i>
    <i r="5">
      <x/>
      <x v="108"/>
    </i>
    <i r="7">
      <x v="1189"/>
    </i>
    <i r="8">
      <x v="24"/>
      <x v="10"/>
    </i>
    <i t="blank" r="7">
      <x v="1189"/>
    </i>
    <i r="3">
      <x v="54"/>
      <x v="46"/>
    </i>
    <i r="5">
      <x/>
      <x v="136"/>
    </i>
    <i r="7">
      <x v="1249"/>
    </i>
    <i r="8">
      <x v="2"/>
      <x v="9"/>
    </i>
    <i t="blank" r="7">
      <x v="1249"/>
    </i>
    <i r="3">
      <x v="58"/>
      <x v="56"/>
    </i>
    <i r="5">
      <x/>
      <x v="164"/>
    </i>
    <i r="7">
      <x v="1198"/>
    </i>
    <i r="8">
      <x v="61"/>
      <x v="9"/>
    </i>
    <i t="blank" r="7">
      <x v="1198"/>
    </i>
    <i r="3">
      <x v="63"/>
      <x v="62"/>
    </i>
    <i r="5">
      <x/>
      <x v="184"/>
    </i>
    <i r="7">
      <x v="1219"/>
    </i>
    <i r="8">
      <x v="13"/>
      <x v="9"/>
    </i>
    <i t="blank" r="7">
      <x v="1219"/>
    </i>
    <i r="3">
      <x v="64"/>
      <x v="63"/>
    </i>
    <i r="5">
      <x/>
      <x v="190"/>
    </i>
    <i r="7">
      <x v="1222"/>
    </i>
    <i r="8">
      <x v="62"/>
      <x v="9"/>
    </i>
    <i t="blank" r="7">
      <x v="1222"/>
    </i>
    <i r="3">
      <x v="67"/>
      <x v="68"/>
    </i>
    <i r="5">
      <x/>
      <x v="218"/>
    </i>
    <i r="7">
      <x v="1265"/>
    </i>
    <i r="8">
      <x v="16"/>
      <x v="9"/>
    </i>
    <i t="blank" r="7">
      <x v="1265"/>
    </i>
    <i r="3">
      <x v="68"/>
      <x v="70"/>
    </i>
    <i r="5">
      <x/>
      <x v="224"/>
    </i>
    <i r="7">
      <x v="1235"/>
    </i>
    <i r="8">
      <x v="42"/>
      <x v="9"/>
    </i>
    <i t="blank" r="7">
      <x v="1235"/>
    </i>
    <i r="7">
      <x v="1240"/>
    </i>
    <i r="8">
      <x v="42"/>
      <x v="9"/>
    </i>
    <i t="blank" r="7">
      <x v="1240"/>
    </i>
    <i r="3">
      <x v="69"/>
      <x v="71"/>
    </i>
    <i r="5">
      <x/>
      <x v="236"/>
    </i>
    <i r="7">
      <x v="1241"/>
    </i>
    <i r="8">
      <x v="24"/>
      <x v="9"/>
    </i>
    <i r="9">
      <x v="10"/>
    </i>
    <i t="blank" r="7">
      <x v="1241"/>
    </i>
    <i r="3">
      <x v="71"/>
      <x v="76"/>
    </i>
    <i r="5">
      <x/>
      <x v="245"/>
    </i>
    <i r="7">
      <x v="1250"/>
    </i>
    <i r="8">
      <x v="25"/>
      <x v="9"/>
    </i>
    <i t="blank" r="7">
      <x v="1250"/>
    </i>
    <i r="3">
      <x v="75"/>
      <x v="82"/>
    </i>
    <i r="5">
      <x/>
      <x v="261"/>
    </i>
    <i r="7">
      <x v="1248"/>
    </i>
    <i r="8">
      <x v="5"/>
      <x v="9"/>
    </i>
    <i t="blank" r="7">
      <x v="1248"/>
    </i>
    <i r="3">
      <x v="84"/>
      <x v="84"/>
    </i>
    <i r="5">
      <x/>
      <x v="273"/>
    </i>
    <i r="7">
      <x v="1267"/>
    </i>
    <i r="8">
      <x v="6"/>
      <x v="9"/>
    </i>
    <i t="blank" r="7">
      <x v="1267"/>
    </i>
    <i r="3">
      <x v="90"/>
      <x v="91"/>
    </i>
    <i r="5">
      <x/>
      <x v="292"/>
    </i>
    <i r="7">
      <x v="1600"/>
    </i>
    <i r="8">
      <x v="64"/>
      <x v="9"/>
    </i>
    <i t="blank" r="7">
      <x v="1600"/>
    </i>
    <i r="1">
      <x v="1"/>
    </i>
    <i r="2">
      <x v="3"/>
    </i>
    <i r="3">
      <x/>
      <x v="50"/>
    </i>
    <i t="blank" r="4">
      <x v="50"/>
    </i>
    <i r="3">
      <x v="1"/>
      <x v="48"/>
    </i>
    <i r="5">
      <x v="23"/>
      <x v="48"/>
    </i>
    <i r="7">
      <x v="44"/>
    </i>
    <i r="8">
      <x v="65"/>
      <x v="5"/>
    </i>
    <i t="blank" r="7">
      <x v="44"/>
    </i>
    <i r="5">
      <x v="32"/>
      <x v="143"/>
    </i>
    <i r="7">
      <x v="34"/>
    </i>
    <i r="8">
      <x v="55"/>
      <x v="1"/>
    </i>
    <i t="blank" r="7">
      <x v="34"/>
    </i>
    <i r="3">
      <x v="2"/>
      <x v="12"/>
    </i>
    <i r="5">
      <x v="55"/>
      <x v="51"/>
    </i>
    <i r="7">
      <x v="48"/>
    </i>
    <i r="8">
      <x v="15"/>
      <x v="5"/>
    </i>
    <i t="blank" r="7">
      <x v="48"/>
    </i>
    <i r="7">
      <x v="49"/>
    </i>
    <i r="8">
      <x v="15"/>
      <x v="5"/>
    </i>
    <i t="blank" r="7">
      <x v="49"/>
    </i>
    <i r="7">
      <x v="54"/>
    </i>
    <i r="8">
      <x v="30"/>
      <x v="5"/>
    </i>
    <i t="blank" r="7">
      <x v="54"/>
    </i>
    <i r="7">
      <x v="55"/>
    </i>
    <i r="8">
      <x v="30"/>
      <x v="5"/>
    </i>
    <i t="blank" r="7">
      <x v="55"/>
    </i>
    <i r="7">
      <x v="57"/>
    </i>
    <i r="8">
      <x v="19"/>
      <x v="5"/>
    </i>
    <i t="blank" r="7">
      <x v="57"/>
    </i>
    <i r="7">
      <x v="59"/>
    </i>
    <i r="8">
      <x v="10"/>
      <x v="5"/>
    </i>
    <i t="blank" r="7">
      <x v="59"/>
    </i>
    <i r="7">
      <x v="61"/>
    </i>
    <i r="8">
      <x v="30"/>
      <x v="5"/>
    </i>
    <i t="blank" r="7">
      <x v="61"/>
    </i>
    <i r="7">
      <x v="63"/>
    </i>
    <i r="8">
      <x v="30"/>
      <x v="5"/>
    </i>
    <i t="blank" r="7">
      <x v="63"/>
    </i>
    <i r="7">
      <x v="65"/>
    </i>
    <i r="8">
      <x v="21"/>
      <x v="5"/>
    </i>
    <i t="blank" r="7">
      <x v="65"/>
    </i>
    <i r="7">
      <x v="66"/>
    </i>
    <i r="8">
      <x v="30"/>
      <x v="5"/>
    </i>
    <i t="blank" r="7">
      <x v="66"/>
    </i>
    <i r="7">
      <x v="67"/>
    </i>
    <i r="8">
      <x v="19"/>
      <x v="5"/>
    </i>
    <i t="blank" r="7">
      <x v="67"/>
    </i>
    <i r="7">
      <x v="68"/>
    </i>
    <i r="8">
      <x v="30"/>
      <x v="5"/>
    </i>
    <i t="blank" r="7">
      <x v="68"/>
    </i>
    <i r="7">
      <x v="70"/>
    </i>
    <i r="8">
      <x v="30"/>
      <x v="5"/>
    </i>
    <i t="blank" r="7">
      <x v="70"/>
    </i>
    <i r="7">
      <x v="71"/>
    </i>
    <i r="8">
      <x v="30"/>
      <x v="5"/>
    </i>
    <i t="blank" r="7">
      <x v="71"/>
    </i>
    <i r="7">
      <x v="72"/>
    </i>
    <i r="8">
      <x v="19"/>
      <x v="5"/>
    </i>
    <i t="blank" r="7">
      <x v="72"/>
    </i>
    <i r="7">
      <x v="73"/>
    </i>
    <i r="8">
      <x v="19"/>
      <x v="5"/>
    </i>
    <i t="blank" r="7">
      <x v="73"/>
    </i>
    <i r="7">
      <x v="74"/>
    </i>
    <i r="8">
      <x v="19"/>
      <x v="5"/>
    </i>
    <i t="blank" r="7">
      <x v="74"/>
    </i>
    <i r="7">
      <x v="76"/>
    </i>
    <i r="8">
      <x v="29"/>
      <x v="5"/>
    </i>
    <i t="blank" r="7">
      <x v="76"/>
    </i>
    <i r="7">
      <x v="77"/>
    </i>
    <i r="8">
      <x v="19"/>
      <x v="5"/>
    </i>
    <i t="blank" r="7">
      <x v="77"/>
    </i>
    <i r="7">
      <x v="78"/>
    </i>
    <i r="8">
      <x v="65"/>
      <x v="5"/>
    </i>
    <i t="blank" r="7">
      <x v="78"/>
    </i>
    <i r="7">
      <x v="80"/>
    </i>
    <i r="8">
      <x v="15"/>
      <x v="5"/>
    </i>
    <i t="blank" r="7">
      <x v="80"/>
    </i>
    <i r="7">
      <x v="81"/>
    </i>
    <i r="8">
      <x v="15"/>
      <x v="5"/>
    </i>
    <i t="blank" r="7">
      <x v="81"/>
    </i>
    <i r="7">
      <x v="82"/>
    </i>
    <i r="8">
      <x v="15"/>
      <x v="5"/>
    </i>
    <i t="blank" r="7">
      <x v="82"/>
    </i>
    <i r="7">
      <x v="83"/>
    </i>
    <i r="8">
      <x v="15"/>
      <x v="5"/>
    </i>
    <i t="blank" r="7">
      <x v="83"/>
    </i>
    <i r="7">
      <x v="84"/>
    </i>
    <i r="8">
      <x v="15"/>
      <x v="5"/>
    </i>
    <i t="blank" r="7">
      <x v="84"/>
    </i>
    <i r="7">
      <x v="86"/>
    </i>
    <i r="8">
      <x v="15"/>
      <x v="5"/>
    </i>
    <i t="blank" r="7">
      <x v="86"/>
    </i>
    <i r="7">
      <x v="87"/>
    </i>
    <i r="8">
      <x v="15"/>
      <x v="5"/>
    </i>
    <i t="blank" r="7">
      <x v="87"/>
    </i>
    <i r="7">
      <x v="88"/>
    </i>
    <i r="8">
      <x v="15"/>
      <x v="5"/>
    </i>
    <i t="blank" r="7">
      <x v="88"/>
    </i>
    <i r="7">
      <x v="90"/>
    </i>
    <i r="8">
      <x v="15"/>
      <x v="5"/>
    </i>
    <i t="blank" r="7">
      <x v="90"/>
    </i>
    <i r="7">
      <x v="92"/>
    </i>
    <i r="8">
      <x v="15"/>
      <x v="5"/>
    </i>
    <i t="blank" r="7">
      <x v="92"/>
    </i>
    <i r="7">
      <x v="93"/>
    </i>
    <i r="8">
      <x v="15"/>
      <x v="5"/>
    </i>
    <i t="blank" r="7">
      <x v="93"/>
    </i>
    <i r="7">
      <x v="94"/>
    </i>
    <i r="8">
      <x v="16"/>
      <x v="5"/>
    </i>
    <i t="blank" r="7">
      <x v="94"/>
    </i>
    <i r="7">
      <x v="95"/>
    </i>
    <i r="8">
      <x v="15"/>
      <x v="5"/>
    </i>
    <i t="blank" r="7">
      <x v="95"/>
    </i>
    <i r="7">
      <x v="96"/>
    </i>
    <i r="8">
      <x v="15"/>
      <x v="5"/>
    </i>
    <i t="blank" r="7">
      <x v="96"/>
    </i>
    <i r="7">
      <x v="97"/>
    </i>
    <i r="8">
      <x v="15"/>
      <x v="5"/>
    </i>
    <i t="blank" r="7">
      <x v="97"/>
    </i>
    <i r="7">
      <x v="98"/>
    </i>
    <i r="8">
      <x v="15"/>
      <x v="5"/>
    </i>
    <i t="blank" r="7">
      <x v="98"/>
    </i>
    <i r="7">
      <x v="99"/>
    </i>
    <i r="8">
      <x v="15"/>
      <x v="5"/>
    </i>
    <i t="blank" r="7">
      <x v="99"/>
    </i>
    <i r="7">
      <x v="100"/>
    </i>
    <i r="8">
      <x v="20"/>
      <x v="5"/>
    </i>
    <i t="blank" r="7">
      <x v="100"/>
    </i>
    <i r="7">
      <x v="102"/>
    </i>
    <i r="8">
      <x v="15"/>
      <x v="5"/>
    </i>
    <i t="blank" r="7">
      <x v="102"/>
    </i>
    <i r="7">
      <x v="104"/>
    </i>
    <i r="8">
      <x v="20"/>
      <x v="5"/>
    </i>
    <i t="blank" r="7">
      <x v="104"/>
    </i>
    <i r="7">
      <x v="105"/>
    </i>
    <i r="8">
      <x v="20"/>
      <x v="5"/>
    </i>
    <i t="blank" r="7">
      <x v="105"/>
    </i>
    <i r="7">
      <x v="106"/>
    </i>
    <i r="8">
      <x v="20"/>
      <x v="5"/>
    </i>
    <i t="blank" r="7">
      <x v="106"/>
    </i>
    <i r="7">
      <x v="107"/>
    </i>
    <i r="8">
      <x v="20"/>
      <x v="5"/>
    </i>
    <i t="blank" r="7">
      <x v="107"/>
    </i>
    <i r="7">
      <x v="110"/>
    </i>
    <i r="8">
      <x v="15"/>
      <x v="5"/>
    </i>
    <i t="blank" r="7">
      <x v="110"/>
    </i>
    <i r="7">
      <x v="1720"/>
    </i>
    <i r="8">
      <x v="19"/>
      <x v="5"/>
    </i>
    <i t="blank" r="7">
      <x v="1720"/>
    </i>
    <i r="3">
      <x v="3"/>
      <x v="13"/>
    </i>
    <i r="5">
      <x v="56"/>
      <x v="52"/>
    </i>
    <i r="7">
      <x v="164"/>
    </i>
    <i r="8">
      <x v="24"/>
      <x v="5"/>
    </i>
    <i t="blank" r="7">
      <x v="164"/>
    </i>
    <i r="7">
      <x v="165"/>
    </i>
    <i r="8">
      <x v="65"/>
      <x v="5"/>
    </i>
    <i t="blank" r="7">
      <x v="165"/>
    </i>
    <i r="7">
      <x v="168"/>
    </i>
    <i r="8">
      <x v="24"/>
      <x v="6"/>
    </i>
    <i t="blank" r="7">
      <x v="168"/>
    </i>
    <i r="7">
      <x v="169"/>
    </i>
    <i r="8">
      <x v="24"/>
      <x v="6"/>
    </i>
    <i t="blank" r="7">
      <x v="169"/>
    </i>
    <i r="7">
      <x v="172"/>
    </i>
    <i r="8">
      <x v="24"/>
      <x v="5"/>
    </i>
    <i t="blank" r="7">
      <x v="172"/>
    </i>
    <i r="3">
      <x v="4"/>
      <x v="14"/>
    </i>
    <i r="5">
      <x v="37"/>
      <x v="53"/>
    </i>
    <i r="7">
      <x v="196"/>
    </i>
    <i r="8">
      <x v="69"/>
      <x v="5"/>
    </i>
    <i t="blank" r="7">
      <x v="196"/>
    </i>
    <i r="7">
      <x v="197"/>
    </i>
    <i r="8">
      <x/>
      <x v="5"/>
    </i>
    <i t="blank" r="7">
      <x v="197"/>
    </i>
    <i r="7">
      <x v="198"/>
    </i>
    <i r="8">
      <x/>
      <x v="5"/>
    </i>
    <i t="blank" r="7">
      <x v="198"/>
    </i>
    <i r="7">
      <x v="199"/>
    </i>
    <i r="8">
      <x/>
      <x v="5"/>
    </i>
    <i t="blank" r="7">
      <x v="199"/>
    </i>
    <i r="7">
      <x v="200"/>
    </i>
    <i r="8">
      <x/>
      <x v="5"/>
    </i>
    <i t="blank" r="7">
      <x v="200"/>
    </i>
    <i r="7">
      <x v="201"/>
    </i>
    <i r="8">
      <x/>
      <x v="5"/>
    </i>
    <i t="blank" r="7">
      <x v="201"/>
    </i>
    <i r="7">
      <x v="202"/>
    </i>
    <i r="8">
      <x/>
      <x v="5"/>
    </i>
    <i t="blank" r="7">
      <x v="202"/>
    </i>
    <i r="7">
      <x v="203"/>
    </i>
    <i r="8">
      <x/>
      <x v="5"/>
    </i>
    <i t="blank" r="7">
      <x v="203"/>
    </i>
    <i r="7">
      <x v="204"/>
    </i>
    <i r="8">
      <x/>
      <x v="5"/>
    </i>
    <i t="blank" r="7">
      <x v="204"/>
    </i>
    <i r="7">
      <x v="205"/>
    </i>
    <i r="8">
      <x/>
      <x v="5"/>
    </i>
    <i t="blank" r="7">
      <x v="205"/>
    </i>
    <i r="7">
      <x v="206"/>
    </i>
    <i r="8">
      <x/>
      <x v="5"/>
    </i>
    <i t="blank" r="7">
      <x v="206"/>
    </i>
    <i r="7">
      <x v="207"/>
    </i>
    <i r="8">
      <x/>
      <x v="5"/>
    </i>
    <i t="blank" r="7">
      <x v="207"/>
    </i>
    <i r="7">
      <x v="208"/>
    </i>
    <i r="8">
      <x/>
      <x v="5"/>
    </i>
    <i t="blank" r="7">
      <x v="208"/>
    </i>
    <i r="7">
      <x v="209"/>
    </i>
    <i r="8">
      <x/>
      <x v="5"/>
    </i>
    <i t="blank" r="7">
      <x v="209"/>
    </i>
    <i r="7">
      <x v="210"/>
    </i>
    <i r="8">
      <x/>
      <x v="5"/>
    </i>
    <i t="blank" r="7">
      <x v="210"/>
    </i>
    <i r="7">
      <x v="215"/>
    </i>
    <i r="8">
      <x/>
      <x v="6"/>
    </i>
    <i t="blank" r="7">
      <x v="215"/>
    </i>
    <i r="7">
      <x v="216"/>
    </i>
    <i r="8">
      <x/>
      <x v="1"/>
    </i>
    <i t="blank" r="7">
      <x v="216"/>
    </i>
    <i r="7">
      <x v="217"/>
    </i>
    <i r="8">
      <x/>
      <x v="5"/>
    </i>
    <i t="blank" r="7">
      <x v="217"/>
    </i>
    <i r="7">
      <x v="218"/>
    </i>
    <i r="8">
      <x/>
      <x v="5"/>
    </i>
    <i t="blank" r="7">
      <x v="218"/>
    </i>
    <i r="7">
      <x v="219"/>
    </i>
    <i r="8">
      <x/>
      <x v="5"/>
    </i>
    <i t="blank" r="7">
      <x v="219"/>
    </i>
    <i r="7">
      <x v="221"/>
    </i>
    <i r="8">
      <x/>
      <x v="5"/>
    </i>
    <i t="blank" r="7">
      <x v="221"/>
    </i>
    <i r="7">
      <x v="222"/>
    </i>
    <i r="8">
      <x/>
      <x v="5"/>
    </i>
    <i t="blank" r="7">
      <x v="222"/>
    </i>
    <i r="7">
      <x v="223"/>
    </i>
    <i r="8">
      <x/>
      <x v="5"/>
    </i>
    <i t="blank" r="7">
      <x v="223"/>
    </i>
    <i r="7">
      <x v="224"/>
    </i>
    <i r="8">
      <x/>
      <x v="5"/>
    </i>
    <i t="blank" r="7">
      <x v="224"/>
    </i>
    <i r="7">
      <x v="229"/>
    </i>
    <i r="8">
      <x/>
      <x v="1"/>
    </i>
    <i t="blank" r="7">
      <x v="229"/>
    </i>
    <i r="7">
      <x v="230"/>
    </i>
    <i r="8">
      <x/>
      <x v="1"/>
    </i>
    <i t="blank" r="7">
      <x v="230"/>
    </i>
    <i r="7">
      <x v="231"/>
    </i>
    <i r="8">
      <x/>
      <x v="5"/>
    </i>
    <i t="blank" r="7">
      <x v="231"/>
    </i>
    <i r="7">
      <x v="1672"/>
    </i>
    <i r="8">
      <x/>
      <x v="5"/>
    </i>
    <i t="blank" r="7">
      <x v="1672"/>
    </i>
    <i r="7">
      <x v="1721"/>
    </i>
    <i r="8">
      <x/>
      <x v="5"/>
    </i>
    <i t="blank" r="7">
      <x v="1721"/>
    </i>
    <i r="3">
      <x v="5"/>
      <x v="15"/>
    </i>
    <i r="5">
      <x v="55"/>
      <x v="54"/>
    </i>
    <i r="7">
      <x v="720"/>
    </i>
    <i r="8">
      <x v="69"/>
      <x v="5"/>
    </i>
    <i t="blank" r="7">
      <x v="720"/>
    </i>
    <i r="7">
      <x v="721"/>
    </i>
    <i r="8">
      <x v="33"/>
      <x v="2"/>
    </i>
    <i t="blank" r="7">
      <x v="721"/>
    </i>
    <i r="7">
      <x v="722"/>
    </i>
    <i r="8">
      <x v="33"/>
      <x v="2"/>
    </i>
    <i t="blank" r="7">
      <x v="722"/>
    </i>
    <i r="7">
      <x v="723"/>
    </i>
    <i r="8">
      <x v="33"/>
      <x v="2"/>
    </i>
    <i t="blank" r="7">
      <x v="723"/>
    </i>
    <i r="7">
      <x v="724"/>
    </i>
    <i r="8">
      <x v="33"/>
      <x v="2"/>
    </i>
    <i t="blank" r="7">
      <x v="724"/>
    </i>
    <i r="7">
      <x v="725"/>
    </i>
    <i r="8">
      <x v="33"/>
      <x v="2"/>
    </i>
    <i t="blank" r="7">
      <x v="725"/>
    </i>
    <i r="7">
      <x v="726"/>
    </i>
    <i r="8">
      <x v="33"/>
      <x v="2"/>
    </i>
    <i t="blank" r="7">
      <x v="726"/>
    </i>
    <i r="7">
      <x v="727"/>
    </i>
    <i r="8">
      <x v="33"/>
      <x v="5"/>
    </i>
    <i t="blank" r="7">
      <x v="727"/>
    </i>
    <i r="7">
      <x v="728"/>
    </i>
    <i r="8">
      <x v="65"/>
      <x v="5"/>
    </i>
    <i t="blank" r="7">
      <x v="728"/>
    </i>
    <i r="7">
      <x v="730"/>
    </i>
    <i r="8">
      <x v="33"/>
      <x v="2"/>
    </i>
    <i t="blank" r="7">
      <x v="730"/>
    </i>
    <i r="7">
      <x v="731"/>
    </i>
    <i r="8">
      <x v="34"/>
      <x v="5"/>
    </i>
    <i t="blank" r="7">
      <x v="731"/>
    </i>
    <i r="7">
      <x v="1394"/>
    </i>
    <i r="8">
      <x v="33"/>
      <x v="2"/>
    </i>
    <i t="blank" r="7">
      <x v="1394"/>
    </i>
    <i r="7">
      <x v="1611"/>
    </i>
    <i r="8">
      <x v="33"/>
      <x v="2"/>
    </i>
    <i t="blank" r="7">
      <x v="1611"/>
    </i>
    <i r="3">
      <x v="6"/>
      <x v="16"/>
    </i>
    <i r="5">
      <x v="55"/>
      <x v="55"/>
    </i>
    <i r="7">
      <x v="741"/>
    </i>
    <i r="8">
      <x v="12"/>
      <x/>
    </i>
    <i t="blank" r="7">
      <x v="741"/>
    </i>
    <i r="7">
      <x v="742"/>
    </i>
    <i r="8">
      <x v="10"/>
      <x v="5"/>
    </i>
    <i t="blank" r="7">
      <x v="742"/>
    </i>
    <i r="7">
      <x v="743"/>
    </i>
    <i r="8">
      <x v="10"/>
      <x v="5"/>
    </i>
    <i t="blank" r="7">
      <x v="743"/>
    </i>
    <i r="7">
      <x v="744"/>
    </i>
    <i r="8">
      <x v="10"/>
      <x v="5"/>
    </i>
    <i t="blank" r="7">
      <x v="744"/>
    </i>
    <i r="7">
      <x v="745"/>
    </i>
    <i r="8">
      <x v="10"/>
      <x v="5"/>
    </i>
    <i t="blank" r="7">
      <x v="745"/>
    </i>
    <i r="7">
      <x v="747"/>
    </i>
    <i r="8">
      <x v="11"/>
      <x v="5"/>
    </i>
    <i t="blank" r="7">
      <x v="747"/>
    </i>
    <i r="7">
      <x v="748"/>
    </i>
    <i r="8">
      <x v="10"/>
      <x v="5"/>
    </i>
    <i t="blank" r="7">
      <x v="748"/>
    </i>
    <i r="7">
      <x v="749"/>
    </i>
    <i r="8">
      <x v="10"/>
      <x v="5"/>
    </i>
    <i t="blank" r="7">
      <x v="749"/>
    </i>
    <i r="7">
      <x v="750"/>
    </i>
    <i r="8">
      <x v="65"/>
      <x v="5"/>
    </i>
    <i t="blank" r="7">
      <x v="750"/>
    </i>
    <i r="7">
      <x v="752"/>
    </i>
    <i r="8">
      <x v="10"/>
      <x v="5"/>
    </i>
    <i t="blank" r="7">
      <x v="752"/>
    </i>
    <i r="7">
      <x v="753"/>
    </i>
    <i r="8">
      <x v="10"/>
      <x v="5"/>
    </i>
    <i t="blank" r="7">
      <x v="753"/>
    </i>
    <i r="7">
      <x v="755"/>
    </i>
    <i r="8">
      <x v="10"/>
      <x v="5"/>
    </i>
    <i t="blank" r="7">
      <x v="755"/>
    </i>
    <i r="7">
      <x v="1612"/>
    </i>
    <i r="8">
      <x v="69"/>
      <x v="5"/>
    </i>
    <i t="blank" r="7">
      <x v="1612"/>
    </i>
    <i r="3">
      <x v="7"/>
      <x v="17"/>
    </i>
    <i r="5">
      <x v="19"/>
      <x v="56"/>
    </i>
    <i r="7">
      <x v="308"/>
    </i>
    <i r="8">
      <x v="69"/>
      <x v="5"/>
    </i>
    <i t="blank" r="7">
      <x v="308"/>
    </i>
    <i r="7">
      <x v="309"/>
    </i>
    <i r="8">
      <x v="38"/>
      <x v="5"/>
    </i>
    <i t="blank" r="7">
      <x v="309"/>
    </i>
    <i r="7">
      <x v="311"/>
    </i>
    <i r="8">
      <x v="47"/>
      <x v="5"/>
    </i>
    <i t="blank" r="7">
      <x v="311"/>
    </i>
    <i r="7">
      <x v="312"/>
    </i>
    <i r="8">
      <x v="65"/>
      <x v="5"/>
    </i>
    <i t="blank" r="7">
      <x v="312"/>
    </i>
    <i r="7">
      <x v="314"/>
    </i>
    <i r="8">
      <x v="38"/>
      <x v="5"/>
    </i>
    <i t="blank" r="7">
      <x v="314"/>
    </i>
    <i r="7">
      <x v="315"/>
    </i>
    <i r="8">
      <x v="39"/>
      <x v="5"/>
    </i>
    <i t="blank" r="7">
      <x v="315"/>
    </i>
    <i r="7">
      <x v="316"/>
    </i>
    <i r="8">
      <x v="39"/>
      <x v="5"/>
    </i>
    <i t="blank" r="7">
      <x v="316"/>
    </i>
    <i r="7">
      <x v="317"/>
    </i>
    <i r="8">
      <x v="40"/>
      <x v="5"/>
    </i>
    <i t="blank" r="7">
      <x v="317"/>
    </i>
    <i r="7">
      <x v="325"/>
    </i>
    <i r="8">
      <x v="69"/>
      <x v="5"/>
    </i>
    <i t="blank" r="7">
      <x v="325"/>
    </i>
    <i r="7">
      <x v="327"/>
    </i>
    <i r="8">
      <x v="41"/>
      <x v="5"/>
    </i>
    <i t="blank" r="7">
      <x v="327"/>
    </i>
    <i r="7">
      <x v="328"/>
    </i>
    <i r="8">
      <x v="41"/>
      <x v="5"/>
    </i>
    <i t="blank" r="7">
      <x v="328"/>
    </i>
    <i r="7">
      <x v="330"/>
    </i>
    <i r="8">
      <x v="41"/>
      <x v="5"/>
    </i>
    <i t="blank" r="7">
      <x v="330"/>
    </i>
    <i r="7">
      <x v="331"/>
    </i>
    <i r="8">
      <x v="41"/>
      <x v="5"/>
    </i>
    <i t="blank" r="7">
      <x v="331"/>
    </i>
    <i r="7">
      <x v="334"/>
    </i>
    <i r="8">
      <x v="41"/>
      <x v="5"/>
    </i>
    <i t="blank" r="7">
      <x v="334"/>
    </i>
    <i r="7">
      <x v="335"/>
    </i>
    <i r="8">
      <x v="41"/>
      <x v="5"/>
    </i>
    <i t="blank" r="7">
      <x v="335"/>
    </i>
    <i r="7">
      <x v="337"/>
    </i>
    <i r="8">
      <x v="41"/>
      <x v="5"/>
    </i>
    <i t="blank" r="7">
      <x v="337"/>
    </i>
    <i r="7">
      <x v="341"/>
    </i>
    <i r="8">
      <x v="69"/>
      <x v="5"/>
    </i>
    <i t="blank" r="7">
      <x v="341"/>
    </i>
    <i r="7">
      <x v="343"/>
    </i>
    <i r="8">
      <x v="41"/>
      <x v="5"/>
    </i>
    <i t="blank" r="7">
      <x v="343"/>
    </i>
    <i r="7">
      <x v="349"/>
    </i>
    <i r="8">
      <x v="41"/>
      <x v="5"/>
    </i>
    <i t="blank" r="7">
      <x v="349"/>
    </i>
    <i r="7">
      <x v="351"/>
    </i>
    <i r="8">
      <x v="41"/>
      <x v="5"/>
    </i>
    <i t="blank" r="7">
      <x v="351"/>
    </i>
    <i r="7">
      <x v="352"/>
    </i>
    <i r="8">
      <x v="41"/>
      <x v="5"/>
    </i>
    <i t="blank" r="7">
      <x v="352"/>
    </i>
    <i r="7">
      <x v="353"/>
    </i>
    <i r="8">
      <x v="38"/>
      <x v="5"/>
    </i>
    <i t="blank" r="7">
      <x v="353"/>
    </i>
    <i r="7">
      <x v="355"/>
    </i>
    <i r="8">
      <x v="39"/>
      <x v="5"/>
    </i>
    <i t="blank" r="7">
      <x v="355"/>
    </i>
    <i r="7">
      <x v="356"/>
    </i>
    <i r="8">
      <x v="39"/>
      <x v="5"/>
    </i>
    <i t="blank" r="7">
      <x v="356"/>
    </i>
    <i r="7">
      <x v="357"/>
    </i>
    <i r="8">
      <x v="39"/>
      <x v="5"/>
    </i>
    <i t="blank" r="7">
      <x v="357"/>
    </i>
    <i r="7">
      <x v="358"/>
    </i>
    <i r="8">
      <x v="38"/>
      <x v="5"/>
    </i>
    <i t="blank" r="7">
      <x v="358"/>
    </i>
    <i r="7">
      <x v="1562"/>
    </i>
    <i r="8">
      <x v="41"/>
      <x v="5"/>
    </i>
    <i t="blank" r="7">
      <x v="1562"/>
    </i>
    <i r="7">
      <x v="1563"/>
    </i>
    <i r="8">
      <x v="41"/>
      <x v="5"/>
    </i>
    <i t="blank" r="7">
      <x v="1563"/>
    </i>
    <i r="7">
      <x v="1673"/>
    </i>
    <i r="8">
      <x v="41"/>
      <x v="5"/>
    </i>
    <i t="blank" r="7">
      <x v="1673"/>
    </i>
    <i r="3">
      <x v="8"/>
      <x v="18"/>
    </i>
    <i r="5">
      <x v="55"/>
      <x v="57"/>
    </i>
    <i r="7">
      <x v="867"/>
    </i>
    <i r="8">
      <x v="27"/>
      <x v="6"/>
    </i>
    <i t="blank" r="7">
      <x v="867"/>
    </i>
    <i r="7">
      <x v="868"/>
    </i>
    <i r="8">
      <x v="26"/>
      <x v="6"/>
    </i>
    <i t="blank" r="7">
      <x v="868"/>
    </i>
    <i r="7">
      <x v="869"/>
    </i>
    <i r="8">
      <x v="69"/>
      <x v="5"/>
    </i>
    <i t="blank" r="7">
      <x v="869"/>
    </i>
    <i r="7">
      <x v="870"/>
    </i>
    <i r="8">
      <x v="27"/>
      <x v="6"/>
    </i>
    <i t="blank" r="7">
      <x v="870"/>
    </i>
    <i r="7">
      <x v="872"/>
    </i>
    <i r="8">
      <x v="65"/>
      <x v="5"/>
    </i>
    <i t="blank" r="7">
      <x v="872"/>
    </i>
    <i r="7">
      <x v="874"/>
    </i>
    <i r="8">
      <x v="54"/>
      <x v="6"/>
    </i>
    <i t="blank" r="7">
      <x v="874"/>
    </i>
    <i r="7">
      <x v="875"/>
    </i>
    <i r="8">
      <x v="54"/>
      <x v="6"/>
    </i>
    <i t="blank" r="7">
      <x v="875"/>
    </i>
    <i r="7">
      <x v="876"/>
    </i>
    <i r="8">
      <x v="54"/>
      <x v="6"/>
    </i>
    <i t="blank" r="7">
      <x v="876"/>
    </i>
    <i r="7">
      <x v="877"/>
    </i>
    <i r="8">
      <x v="54"/>
      <x v="6"/>
    </i>
    <i t="blank" r="7">
      <x v="877"/>
    </i>
    <i r="7">
      <x v="878"/>
    </i>
    <i r="8">
      <x v="54"/>
      <x v="6"/>
    </i>
    <i t="blank" r="7">
      <x v="878"/>
    </i>
    <i r="7">
      <x v="879"/>
    </i>
    <i r="8">
      <x v="54"/>
      <x v="6"/>
    </i>
    <i t="blank" r="7">
      <x v="879"/>
    </i>
    <i r="7">
      <x v="880"/>
    </i>
    <i r="8">
      <x v="26"/>
      <x v="6"/>
    </i>
    <i t="blank" r="7">
      <x v="880"/>
    </i>
    <i r="7">
      <x v="881"/>
    </i>
    <i r="8">
      <x v="54"/>
      <x v="6"/>
    </i>
    <i t="blank" r="7">
      <x v="881"/>
    </i>
    <i r="7">
      <x v="885"/>
    </i>
    <i r="8">
      <x v="54"/>
      <x v="5"/>
    </i>
    <i t="blank" r="7">
      <x v="885"/>
    </i>
    <i r="7">
      <x v="886"/>
    </i>
    <i r="8">
      <x v="54"/>
      <x v="5"/>
    </i>
    <i t="blank" r="7">
      <x v="886"/>
    </i>
    <i r="7">
      <x v="887"/>
    </i>
    <i r="8">
      <x v="54"/>
      <x v="6"/>
    </i>
    <i t="blank" r="7">
      <x v="887"/>
    </i>
    <i r="7">
      <x v="888"/>
    </i>
    <i r="8">
      <x v="54"/>
      <x v="6"/>
    </i>
    <i t="blank" r="7">
      <x v="888"/>
    </i>
    <i r="7">
      <x v="889"/>
    </i>
    <i r="8">
      <x v="54"/>
      <x v="6"/>
    </i>
    <i t="blank" r="7">
      <x v="889"/>
    </i>
    <i r="7">
      <x v="890"/>
    </i>
    <i r="8">
      <x v="31"/>
      <x v="5"/>
    </i>
    <i t="blank" r="7">
      <x v="890"/>
    </i>
    <i r="7">
      <x v="892"/>
    </i>
    <i r="8">
      <x v="54"/>
      <x v="6"/>
    </i>
    <i t="blank" r="7">
      <x v="892"/>
    </i>
    <i r="7">
      <x v="893"/>
    </i>
    <i r="8">
      <x v="54"/>
      <x v="6"/>
    </i>
    <i t="blank" r="7">
      <x v="893"/>
    </i>
    <i r="7">
      <x v="897"/>
    </i>
    <i r="8">
      <x v="17"/>
      <x v="5"/>
    </i>
    <i t="blank" r="7">
      <x v="897"/>
    </i>
    <i r="7">
      <x v="898"/>
    </i>
    <i r="8">
      <x v="27"/>
      <x v="5"/>
    </i>
    <i t="blank" r="7">
      <x v="898"/>
    </i>
    <i r="7">
      <x v="1564"/>
    </i>
    <i r="8">
      <x v="54"/>
      <x v="6"/>
    </i>
    <i t="blank" r="7">
      <x v="1564"/>
    </i>
    <i r="7">
      <x v="1613"/>
    </i>
    <i r="8">
      <x v="54"/>
      <x v="6"/>
    </i>
    <i t="blank" r="7">
      <x v="1613"/>
    </i>
    <i r="7">
      <x v="1674"/>
    </i>
    <i r="8">
      <x v="54"/>
      <x v="6"/>
    </i>
    <i t="blank" r="7">
      <x v="1674"/>
    </i>
    <i r="3">
      <x v="9"/>
      <x v="19"/>
    </i>
    <i r="5">
      <x v="32"/>
      <x v="58"/>
    </i>
    <i r="7">
      <x v="936"/>
    </i>
    <i r="8">
      <x v="45"/>
      <x v="5"/>
    </i>
    <i t="blank" r="7">
      <x v="936"/>
    </i>
    <i r="7">
      <x v="938"/>
    </i>
    <i r="8">
      <x v="21"/>
      <x v="5"/>
    </i>
    <i t="blank" r="7">
      <x v="938"/>
    </i>
    <i r="7">
      <x v="939"/>
    </i>
    <i r="8">
      <x v="21"/>
      <x v="5"/>
    </i>
    <i t="blank" r="7">
      <x v="939"/>
    </i>
    <i r="7">
      <x v="940"/>
    </i>
    <i r="8">
      <x v="21"/>
      <x v="5"/>
    </i>
    <i t="blank" r="7">
      <x v="940"/>
    </i>
    <i r="7">
      <x v="941"/>
    </i>
    <i r="8">
      <x v="21"/>
      <x v="5"/>
    </i>
    <i t="blank" r="7">
      <x v="941"/>
    </i>
    <i r="7">
      <x v="943"/>
    </i>
    <i r="8">
      <x v="65"/>
      <x v="5"/>
    </i>
    <i t="blank" r="7">
      <x v="943"/>
    </i>
    <i r="7">
      <x v="946"/>
    </i>
    <i r="8">
      <x v="45"/>
      <x v="5"/>
    </i>
    <i t="blank" r="7">
      <x v="946"/>
    </i>
    <i r="7">
      <x v="1497"/>
    </i>
    <i r="8">
      <x v="21"/>
      <x v="5"/>
    </i>
    <i t="blank" r="7">
      <x v="1497"/>
    </i>
    <i r="7">
      <x v="1565"/>
    </i>
    <i r="8">
      <x v="21"/>
      <x v="5"/>
    </i>
    <i t="blank" r="7">
      <x v="1565"/>
    </i>
    <i r="7">
      <x v="1675"/>
    </i>
    <i r="8">
      <x v="45"/>
      <x v="5"/>
    </i>
    <i t="blank" r="7">
      <x v="1675"/>
    </i>
    <i r="3">
      <x v="10"/>
      <x v="23"/>
    </i>
    <i r="5">
      <x v="55"/>
      <x v="62"/>
    </i>
    <i r="7">
      <x v="400"/>
    </i>
    <i r="8">
      <x v="69"/>
      <x v="5"/>
    </i>
    <i t="blank" r="7">
      <x v="400"/>
    </i>
    <i r="7">
      <x v="401"/>
    </i>
    <i r="8">
      <x v="15"/>
      <x v="5"/>
    </i>
    <i t="blank" r="7">
      <x v="401"/>
    </i>
    <i r="7">
      <x v="405"/>
    </i>
    <i r="8">
      <x v="15"/>
      <x v="5"/>
    </i>
    <i t="blank" r="7">
      <x v="405"/>
    </i>
    <i r="7">
      <x v="406"/>
    </i>
    <i r="8">
      <x v="15"/>
      <x v="5"/>
    </i>
    <i t="blank" r="7">
      <x v="406"/>
    </i>
    <i r="7">
      <x v="407"/>
    </i>
    <i r="8">
      <x v="15"/>
      <x v="5"/>
    </i>
    <i t="blank" r="7">
      <x v="407"/>
    </i>
    <i r="7">
      <x v="408"/>
    </i>
    <i r="8">
      <x v="30"/>
      <x v="5"/>
    </i>
    <i t="blank" r="7">
      <x v="408"/>
    </i>
    <i r="7">
      <x v="410"/>
    </i>
    <i r="8">
      <x v="30"/>
      <x v="5"/>
    </i>
    <i t="blank" r="7">
      <x v="410"/>
    </i>
    <i r="7">
      <x v="411"/>
    </i>
    <i r="8">
      <x v="65"/>
      <x v="5"/>
    </i>
    <i t="blank" r="7">
      <x v="411"/>
    </i>
    <i r="7">
      <x v="413"/>
    </i>
    <i r="8">
      <x v="69"/>
      <x v="5"/>
    </i>
    <i t="blank" r="7">
      <x v="413"/>
    </i>
    <i r="7">
      <x v="414"/>
    </i>
    <i r="8">
      <x v="15"/>
      <x v="5"/>
    </i>
    <i t="blank" r="7">
      <x v="414"/>
    </i>
    <i r="7">
      <x v="415"/>
    </i>
    <i r="8">
      <x v="14"/>
      <x v="5"/>
    </i>
    <i t="blank" r="7">
      <x v="415"/>
    </i>
    <i r="7">
      <x v="416"/>
    </i>
    <i r="8">
      <x v="15"/>
      <x v="5"/>
    </i>
    <i t="blank" r="7">
      <x v="416"/>
    </i>
    <i r="7">
      <x v="417"/>
    </i>
    <i r="8">
      <x v="15"/>
      <x v="5"/>
    </i>
    <i t="blank" r="7">
      <x v="417"/>
    </i>
    <i r="7">
      <x v="423"/>
    </i>
    <i r="8">
      <x v="15"/>
      <x v="5"/>
    </i>
    <i t="blank" r="7">
      <x v="423"/>
    </i>
    <i r="7">
      <x v="425"/>
    </i>
    <i r="8">
      <x v="15"/>
      <x v="5"/>
    </i>
    <i t="blank" r="7">
      <x v="425"/>
    </i>
    <i r="7">
      <x v="427"/>
    </i>
    <i r="8">
      <x v="15"/>
      <x v="5"/>
    </i>
    <i t="blank" r="7">
      <x v="427"/>
    </i>
    <i r="7">
      <x v="428"/>
    </i>
    <i r="8">
      <x v="15"/>
      <x v="5"/>
    </i>
    <i t="blank" r="7">
      <x v="428"/>
    </i>
    <i r="7">
      <x v="429"/>
    </i>
    <i r="8">
      <x v="15"/>
      <x v="5"/>
    </i>
    <i t="blank" r="7">
      <x v="429"/>
    </i>
    <i r="7">
      <x v="430"/>
    </i>
    <i r="8">
      <x v="16"/>
      <x v="5"/>
    </i>
    <i t="blank" r="7">
      <x v="430"/>
    </i>
    <i r="7">
      <x v="431"/>
    </i>
    <i r="8">
      <x v="15"/>
      <x v="5"/>
    </i>
    <i t="blank" r="7">
      <x v="431"/>
    </i>
    <i r="7">
      <x v="432"/>
    </i>
    <i r="8">
      <x v="30"/>
      <x v="5"/>
    </i>
    <i t="blank" r="7">
      <x v="432"/>
    </i>
    <i r="7">
      <x v="433"/>
    </i>
    <i r="8">
      <x v="16"/>
      <x v="5"/>
    </i>
    <i t="blank" r="7">
      <x v="433"/>
    </i>
    <i r="7">
      <x v="434"/>
    </i>
    <i r="8">
      <x v="16"/>
      <x v="5"/>
    </i>
    <i t="blank" r="7">
      <x v="434"/>
    </i>
    <i r="7">
      <x v="435"/>
    </i>
    <i r="8">
      <x v="16"/>
      <x v="5"/>
    </i>
    <i t="blank" r="7">
      <x v="435"/>
    </i>
    <i r="7">
      <x v="436"/>
    </i>
    <i r="8">
      <x v="15"/>
      <x v="5"/>
    </i>
    <i t="blank" r="7">
      <x v="436"/>
    </i>
    <i r="7">
      <x v="437"/>
    </i>
    <i r="8">
      <x v="15"/>
      <x v="5"/>
    </i>
    <i t="blank" r="7">
      <x v="437"/>
    </i>
    <i r="7">
      <x v="440"/>
    </i>
    <i r="8">
      <x v="16"/>
      <x v="5"/>
    </i>
    <i t="blank" r="7">
      <x v="440"/>
    </i>
    <i r="7">
      <x v="442"/>
    </i>
    <i r="8">
      <x v="15"/>
      <x v="5"/>
    </i>
    <i t="blank" r="7">
      <x v="442"/>
    </i>
    <i r="7">
      <x v="443"/>
    </i>
    <i r="8">
      <x v="16"/>
      <x v="5"/>
    </i>
    <i t="blank" r="7">
      <x v="443"/>
    </i>
    <i r="7">
      <x v="446"/>
    </i>
    <i r="8">
      <x v="15"/>
      <x v="5"/>
    </i>
    <i t="blank" r="7">
      <x v="446"/>
    </i>
    <i r="7">
      <x v="448"/>
    </i>
    <i r="8">
      <x v="15"/>
      <x v="5"/>
    </i>
    <i t="blank" r="7">
      <x v="448"/>
    </i>
    <i r="7">
      <x v="450"/>
    </i>
    <i r="8">
      <x v="30"/>
      <x v="5"/>
    </i>
    <i t="blank" r="7">
      <x v="450"/>
    </i>
    <i r="7">
      <x v="452"/>
    </i>
    <i r="8">
      <x v="15"/>
      <x v="5"/>
    </i>
    <i t="blank" r="7">
      <x v="452"/>
    </i>
    <i r="7">
      <x v="453"/>
    </i>
    <i r="8">
      <x v="16"/>
      <x v="5"/>
    </i>
    <i t="blank" r="7">
      <x v="453"/>
    </i>
    <i r="7">
      <x v="454"/>
    </i>
    <i r="8">
      <x v="15"/>
      <x v="5"/>
    </i>
    <i t="blank" r="7">
      <x v="454"/>
    </i>
    <i r="7">
      <x v="455"/>
    </i>
    <i r="8">
      <x v="18"/>
      <x/>
    </i>
    <i t="blank" r="7">
      <x v="455"/>
    </i>
    <i r="7">
      <x v="456"/>
    </i>
    <i r="8">
      <x v="16"/>
      <x v="5"/>
    </i>
    <i t="blank" r="7">
      <x v="456"/>
    </i>
    <i r="7">
      <x v="457"/>
    </i>
    <i r="8">
      <x v="15"/>
      <x v="1"/>
    </i>
    <i t="blank" r="7">
      <x v="457"/>
    </i>
    <i r="7">
      <x v="459"/>
    </i>
    <i r="8">
      <x v="30"/>
      <x v="5"/>
    </i>
    <i t="blank" r="7">
      <x v="459"/>
    </i>
    <i r="7">
      <x v="460"/>
    </i>
    <i r="8">
      <x v="30"/>
      <x v="5"/>
    </i>
    <i t="blank" r="7">
      <x v="460"/>
    </i>
    <i r="7">
      <x v="461"/>
    </i>
    <i r="8">
      <x v="16"/>
      <x v="5"/>
    </i>
    <i t="blank" r="7">
      <x v="461"/>
    </i>
    <i r="7">
      <x v="463"/>
    </i>
    <i r="8">
      <x v="16"/>
      <x v="5"/>
    </i>
    <i t="blank" r="7">
      <x v="463"/>
    </i>
    <i r="7">
      <x v="469"/>
    </i>
    <i r="8">
      <x v="15"/>
      <x v="5"/>
    </i>
    <i t="blank" r="7">
      <x v="469"/>
    </i>
    <i r="7">
      <x v="470"/>
    </i>
    <i r="8">
      <x v="15"/>
      <x v="5"/>
    </i>
    <i t="blank" r="7">
      <x v="470"/>
    </i>
    <i r="7">
      <x v="472"/>
    </i>
    <i r="8">
      <x v="63"/>
      <x v="5"/>
    </i>
    <i t="blank" r="7">
      <x v="472"/>
    </i>
    <i r="7">
      <x v="473"/>
    </i>
    <i r="8">
      <x v="14"/>
      <x v="5"/>
    </i>
    <i t="blank" r="7">
      <x v="473"/>
    </i>
    <i r="7">
      <x v="474"/>
    </i>
    <i r="8">
      <x v="30"/>
      <x v="5"/>
    </i>
    <i t="blank" r="7">
      <x v="474"/>
    </i>
    <i r="7">
      <x v="475"/>
    </i>
    <i r="8">
      <x v="14"/>
      <x v="5"/>
    </i>
    <i t="blank" r="7">
      <x v="475"/>
    </i>
    <i r="7">
      <x v="476"/>
    </i>
    <i r="8">
      <x v="15"/>
      <x v="5"/>
    </i>
    <i t="blank" r="7">
      <x v="476"/>
    </i>
    <i r="7">
      <x v="477"/>
    </i>
    <i r="8">
      <x v="15"/>
      <x v="5"/>
    </i>
    <i t="blank" r="7">
      <x v="477"/>
    </i>
    <i r="7">
      <x v="478"/>
    </i>
    <i r="8">
      <x v="15"/>
      <x/>
    </i>
    <i t="blank" r="7">
      <x v="478"/>
    </i>
    <i r="7">
      <x v="482"/>
    </i>
    <i r="8">
      <x v="69"/>
      <x v="5"/>
    </i>
    <i t="blank" r="7">
      <x v="482"/>
    </i>
    <i r="7">
      <x v="483"/>
    </i>
    <i r="8">
      <x v="30"/>
      <x v="5"/>
    </i>
    <i t="blank" r="7">
      <x v="483"/>
    </i>
    <i r="7">
      <x v="484"/>
    </i>
    <i r="8">
      <x v="30"/>
      <x v="5"/>
    </i>
    <i t="blank" r="7">
      <x v="484"/>
    </i>
    <i r="7">
      <x v="485"/>
    </i>
    <i r="8">
      <x v="16"/>
      <x v="5"/>
    </i>
    <i t="blank" r="7">
      <x v="485"/>
    </i>
    <i r="7">
      <x v="486"/>
    </i>
    <i r="8">
      <x v="15"/>
      <x v="5"/>
    </i>
    <i t="blank" r="7">
      <x v="486"/>
    </i>
    <i r="7">
      <x v="487"/>
    </i>
    <i r="8">
      <x v="14"/>
      <x v="5"/>
    </i>
    <i t="blank" r="7">
      <x v="487"/>
    </i>
    <i r="7">
      <x v="488"/>
    </i>
    <i r="8">
      <x v="15"/>
      <x v="5"/>
    </i>
    <i t="blank" r="7">
      <x v="488"/>
    </i>
    <i r="7">
      <x v="490"/>
    </i>
    <i r="8">
      <x v="18"/>
      <x v="5"/>
    </i>
    <i t="blank" r="7">
      <x v="490"/>
    </i>
    <i r="7">
      <x v="1396"/>
    </i>
    <i r="8">
      <x v="15"/>
      <x v="5"/>
    </i>
    <i t="blank" r="7">
      <x v="1396"/>
    </i>
    <i r="7">
      <x v="1498"/>
    </i>
    <i r="8">
      <x v="30"/>
      <x v="5"/>
    </i>
    <i t="blank" r="7">
      <x v="1498"/>
    </i>
    <i r="7">
      <x v="1499"/>
    </i>
    <i r="8">
      <x v="69"/>
      <x v="6"/>
    </i>
    <i t="blank" r="7">
      <x v="1499"/>
    </i>
    <i r="7">
      <x v="1566"/>
    </i>
    <i r="8">
      <x v="15"/>
      <x v="5"/>
    </i>
    <i t="blank" r="7">
      <x v="1566"/>
    </i>
    <i r="7">
      <x v="1567"/>
    </i>
    <i r="8">
      <x v="14"/>
      <x v="5"/>
    </i>
    <i t="blank" r="7">
      <x v="1567"/>
    </i>
    <i r="7">
      <x v="1614"/>
    </i>
    <i r="8">
      <x v="14"/>
      <x v="5"/>
    </i>
    <i t="blank" r="7">
      <x v="1614"/>
    </i>
    <i r="7">
      <x v="1615"/>
    </i>
    <i r="8">
      <x v="14"/>
      <x v="5"/>
    </i>
    <i t="blank" r="7">
      <x v="1615"/>
    </i>
    <i r="7">
      <x v="1676"/>
    </i>
    <i r="8">
      <x v="32"/>
      <x v="5"/>
    </i>
    <i t="blank" r="7">
      <x v="1676"/>
    </i>
    <i r="7">
      <x v="1722"/>
    </i>
    <i r="8">
      <x v="15"/>
      <x v="5"/>
    </i>
    <i t="blank" r="7">
      <x v="1722"/>
    </i>
    <i r="3">
      <x v="11"/>
      <x v="20"/>
    </i>
    <i r="5">
      <x v="32"/>
      <x v="59"/>
    </i>
    <i r="7">
      <x v="526"/>
    </i>
    <i r="8">
      <x v="69"/>
      <x v="5"/>
    </i>
    <i t="blank" r="7">
      <x v="526"/>
    </i>
    <i r="7">
      <x v="527"/>
    </i>
    <i r="8">
      <x v="65"/>
      <x v="5"/>
    </i>
    <i t="blank" r="7">
      <x v="527"/>
    </i>
    <i r="7">
      <x v="532"/>
    </i>
    <i r="8">
      <x v="54"/>
      <x v="6"/>
    </i>
    <i t="blank" r="7">
      <x v="532"/>
    </i>
    <i r="7">
      <x v="1677"/>
    </i>
    <i r="8">
      <x v="54"/>
      <x v="16"/>
    </i>
    <i t="blank" r="7">
      <x v="1677"/>
    </i>
    <i r="7">
      <x v="1723"/>
    </i>
    <i r="8">
      <x v="54"/>
      <x v="5"/>
    </i>
    <i t="blank" r="7">
      <x v="1723"/>
    </i>
    <i r="3">
      <x v="12"/>
      <x v="21"/>
    </i>
    <i r="5">
      <x v="32"/>
      <x v="60"/>
    </i>
    <i r="7">
      <x v="561"/>
    </i>
    <i r="8">
      <x v="69"/>
      <x v="5"/>
    </i>
    <i t="blank" r="7">
      <x v="561"/>
    </i>
    <i r="7">
      <x v="562"/>
    </i>
    <i r="8">
      <x v="65"/>
      <x v="5"/>
    </i>
    <i t="blank" r="7">
      <x v="562"/>
    </i>
    <i r="7">
      <x v="567"/>
    </i>
    <i r="8">
      <x v="69"/>
      <x v="5"/>
    </i>
    <i t="blank" r="7">
      <x v="567"/>
    </i>
    <i r="7">
      <x v="568"/>
    </i>
    <i r="8">
      <x v="69"/>
      <x v="5"/>
    </i>
    <i t="blank" r="7">
      <x v="568"/>
    </i>
    <i r="7">
      <x v="1501"/>
    </i>
    <i r="8">
      <x v="69"/>
      <x v="5"/>
    </i>
    <i t="blank" r="7">
      <x v="1501"/>
    </i>
    <i r="7">
      <x v="1616"/>
    </i>
    <i r="8">
      <x v="36"/>
      <x v="6"/>
    </i>
    <i t="blank" r="7">
      <x v="1616"/>
    </i>
    <i r="3">
      <x v="13"/>
      <x v="22"/>
    </i>
    <i r="5">
      <x v="32"/>
      <x v="61"/>
    </i>
    <i r="7">
      <x v="586"/>
    </i>
    <i r="8">
      <x v="69"/>
      <x v="5"/>
    </i>
    <i t="blank" r="7">
      <x v="586"/>
    </i>
    <i r="7">
      <x v="587"/>
    </i>
    <i r="8">
      <x v="3"/>
      <x v="5"/>
    </i>
    <i t="blank" r="7">
      <x v="587"/>
    </i>
    <i r="7">
      <x v="588"/>
    </i>
    <i r="8">
      <x v="65"/>
      <x v="5"/>
    </i>
    <i t="blank" r="7">
      <x v="588"/>
    </i>
    <i r="7">
      <x v="590"/>
    </i>
    <i r="8">
      <x v="5"/>
      <x v="5"/>
    </i>
    <i t="blank" r="7">
      <x v="590"/>
    </i>
    <i r="7">
      <x v="601"/>
    </i>
    <i r="8">
      <x v="6"/>
      <x v="5"/>
    </i>
    <i t="blank" r="7">
      <x v="601"/>
    </i>
    <i r="7">
      <x v="607"/>
    </i>
    <i r="8">
      <x v="5"/>
      <x v="5"/>
    </i>
    <i t="blank" r="7">
      <x v="607"/>
    </i>
    <i r="7">
      <x v="609"/>
    </i>
    <i r="8">
      <x v="5"/>
      <x v="5"/>
    </i>
    <i t="blank" r="7">
      <x v="609"/>
    </i>
    <i r="7">
      <x v="1474"/>
    </i>
    <i r="8">
      <x v="5"/>
      <x v="5"/>
    </i>
    <i t="blank" r="7">
      <x v="1474"/>
    </i>
    <i r="3">
      <x v="14"/>
      <x v="25"/>
    </i>
    <i r="5">
      <x v="2"/>
      <x v="64"/>
    </i>
    <i r="7">
      <x v="805"/>
    </i>
    <i r="8">
      <x v="28"/>
      <x v="6"/>
    </i>
    <i t="blank" r="7">
      <x v="805"/>
    </i>
    <i r="7">
      <x v="806"/>
    </i>
    <i r="8">
      <x v="27"/>
      <x v="5"/>
    </i>
    <i t="blank" r="7">
      <x v="806"/>
    </i>
    <i r="7">
      <x v="807"/>
    </i>
    <i r="8">
      <x v="25"/>
      <x v="5"/>
    </i>
    <i t="blank" r="7">
      <x v="807"/>
    </i>
    <i r="7">
      <x v="809"/>
    </i>
    <i r="8">
      <x v="25"/>
      <x v="5"/>
    </i>
    <i t="blank" r="7">
      <x v="809"/>
    </i>
    <i r="7">
      <x v="810"/>
    </i>
    <i r="8">
      <x v="65"/>
      <x v="5"/>
    </i>
    <i t="blank" r="7">
      <x v="810"/>
    </i>
    <i r="7">
      <x v="814"/>
    </i>
    <i r="8">
      <x v="28"/>
      <x v="5"/>
    </i>
    <i t="blank" r="7">
      <x v="814"/>
    </i>
    <i r="7">
      <x v="816"/>
    </i>
    <i r="8">
      <x v="25"/>
      <x v="5"/>
    </i>
    <i t="blank" r="7">
      <x v="816"/>
    </i>
    <i r="7">
      <x v="821"/>
    </i>
    <i r="8">
      <x v="27"/>
      <x v="5"/>
    </i>
    <i t="blank" r="7">
      <x v="821"/>
    </i>
    <i r="7">
      <x v="1617"/>
    </i>
    <i r="8">
      <x v="69"/>
      <x v="5"/>
    </i>
    <i t="blank" r="7">
      <x v="1617"/>
    </i>
    <i r="7">
      <x v="1724"/>
    </i>
    <i r="8">
      <x v="26"/>
      <x v="17"/>
    </i>
    <i t="blank" r="7">
      <x v="1724"/>
    </i>
    <i r="7">
      <x v="1725"/>
    </i>
    <i r="8">
      <x v="25"/>
      <x v="5"/>
    </i>
    <i t="blank" r="7">
      <x v="1725"/>
    </i>
    <i r="3">
      <x v="15"/>
      <x v="24"/>
    </i>
    <i r="5">
      <x v="55"/>
      <x v="63"/>
    </i>
    <i r="7">
      <x v="627"/>
    </i>
    <i r="8">
      <x v="64"/>
      <x v="5"/>
    </i>
    <i t="blank" r="7">
      <x v="627"/>
    </i>
    <i r="7">
      <x v="639"/>
    </i>
    <i r="8">
      <x v="69"/>
      <x v="5"/>
    </i>
    <i t="blank" r="7">
      <x v="639"/>
    </i>
    <i r="7">
      <x v="640"/>
    </i>
    <i r="8">
      <x v="69"/>
      <x v="5"/>
    </i>
    <i t="blank" r="7">
      <x v="640"/>
    </i>
    <i r="7">
      <x v="641"/>
    </i>
    <i r="8">
      <x v="69"/>
      <x v="5"/>
    </i>
    <i t="blank" r="7">
      <x v="641"/>
    </i>
    <i r="7">
      <x v="642"/>
    </i>
    <i r="8">
      <x v="69"/>
      <x v="5"/>
    </i>
    <i t="blank" r="7">
      <x v="642"/>
    </i>
    <i r="7">
      <x v="645"/>
    </i>
    <i r="8">
      <x v="69"/>
      <x v="5"/>
    </i>
    <i t="blank" r="7">
      <x v="645"/>
    </i>
    <i r="7">
      <x v="647"/>
    </i>
    <i r="8">
      <x v="66"/>
      <x v="5"/>
    </i>
    <i t="blank" r="7">
      <x v="647"/>
    </i>
    <i r="7">
      <x v="649"/>
    </i>
    <i r="8">
      <x v="21"/>
      <x v="5"/>
    </i>
    <i t="blank" r="7">
      <x v="649"/>
    </i>
    <i r="7">
      <x v="651"/>
    </i>
    <i r="8">
      <x v="29"/>
      <x v="5"/>
    </i>
    <i t="blank" r="7">
      <x v="651"/>
    </i>
    <i r="7">
      <x v="653"/>
    </i>
    <i r="8">
      <x v="21"/>
      <x v="5"/>
    </i>
    <i t="blank" r="7">
      <x v="653"/>
    </i>
    <i r="7">
      <x v="655"/>
    </i>
    <i r="8">
      <x v="21"/>
      <x v="5"/>
    </i>
    <i t="blank" r="7">
      <x v="655"/>
    </i>
    <i r="7">
      <x v="660"/>
    </i>
    <i r="8">
      <x v="65"/>
      <x v="5"/>
    </i>
    <i t="blank" r="7">
      <x v="660"/>
    </i>
    <i r="7">
      <x v="661"/>
    </i>
    <i r="8">
      <x v="65"/>
      <x v="5"/>
    </i>
    <i t="blank" r="7">
      <x v="661"/>
    </i>
    <i r="7">
      <x v="663"/>
    </i>
    <i r="8">
      <x v="60"/>
      <x v="5"/>
    </i>
    <i t="blank" r="7">
      <x v="663"/>
    </i>
    <i r="7">
      <x v="664"/>
    </i>
    <i r="8">
      <x v="60"/>
      <x v="5"/>
    </i>
    <i t="blank" r="7">
      <x v="664"/>
    </i>
    <i r="7">
      <x v="665"/>
    </i>
    <i r="8">
      <x v="60"/>
      <x v="5"/>
    </i>
    <i t="blank" r="7">
      <x v="665"/>
    </i>
    <i r="7">
      <x v="666"/>
    </i>
    <i r="8">
      <x v="60"/>
      <x v="5"/>
    </i>
    <i t="blank" r="7">
      <x v="666"/>
    </i>
    <i r="7">
      <x v="667"/>
    </i>
    <i r="8">
      <x v="60"/>
      <x v="5"/>
    </i>
    <i t="blank" r="7">
      <x v="667"/>
    </i>
    <i r="7">
      <x v="671"/>
    </i>
    <i r="8">
      <x v="69"/>
      <x v="5"/>
    </i>
    <i t="blank" r="7">
      <x v="671"/>
    </i>
    <i r="7">
      <x v="675"/>
    </i>
    <i r="8">
      <x v="29"/>
      <x v="5"/>
    </i>
    <i t="blank" r="7">
      <x v="675"/>
    </i>
    <i r="7">
      <x v="1568"/>
    </i>
    <i r="8">
      <x v="24"/>
      <x v="5"/>
    </i>
    <i t="blank" r="7">
      <x v="1568"/>
    </i>
    <i r="7">
      <x v="1569"/>
    </i>
    <i r="8">
      <x v="24"/>
      <x v="5"/>
    </i>
    <i t="blank" r="7">
      <x v="1569"/>
    </i>
    <i r="7">
      <x v="1570"/>
    </i>
    <i r="8">
      <x v="24"/>
      <x v="5"/>
    </i>
    <i t="blank" r="7">
      <x v="1570"/>
    </i>
    <i r="7">
      <x v="1571"/>
    </i>
    <i r="8">
      <x v="26"/>
      <x v="5"/>
    </i>
    <i t="blank" r="7">
      <x v="1571"/>
    </i>
    <i r="7">
      <x v="1572"/>
    </i>
    <i r="8">
      <x v="60"/>
      <x v="5"/>
    </i>
    <i t="blank" r="7">
      <x v="1572"/>
    </i>
    <i r="3">
      <x v="16"/>
      <x v="26"/>
    </i>
    <i r="5">
      <x v="55"/>
      <x v="65"/>
    </i>
    <i r="7">
      <x v="1012"/>
    </i>
    <i r="8">
      <x v="69"/>
      <x v="5"/>
    </i>
    <i t="blank" r="7">
      <x v="1012"/>
    </i>
    <i r="7">
      <x v="1013"/>
    </i>
    <i r="8">
      <x v="50"/>
      <x v="5"/>
    </i>
    <i t="blank" r="7">
      <x v="1013"/>
    </i>
    <i r="7">
      <x v="1014"/>
    </i>
    <i r="8">
      <x v="52"/>
      <x v="5"/>
    </i>
    <i t="blank" r="7">
      <x v="1014"/>
    </i>
    <i r="7">
      <x v="1015"/>
    </i>
    <i r="8">
      <x v="52"/>
      <x v="5"/>
    </i>
    <i t="blank" r="7">
      <x v="1015"/>
    </i>
    <i r="7">
      <x v="1016"/>
    </i>
    <i r="8">
      <x v="52"/>
      <x v="5"/>
    </i>
    <i t="blank" r="7">
      <x v="1016"/>
    </i>
    <i r="7">
      <x v="1017"/>
    </i>
    <i r="8">
      <x v="65"/>
      <x v="5"/>
    </i>
    <i t="blank" r="7">
      <x v="1017"/>
    </i>
    <i r="7">
      <x v="1030"/>
    </i>
    <i r="8">
      <x v="49"/>
      <x v="5"/>
    </i>
    <i t="blank" r="7">
      <x v="1030"/>
    </i>
    <i r="7">
      <x v="1032"/>
    </i>
    <i r="8">
      <x v="53"/>
      <x v="5"/>
    </i>
    <i t="blank" r="7">
      <x v="1032"/>
    </i>
    <i r="7">
      <x v="1502"/>
    </i>
    <i r="8">
      <x v="52"/>
      <x v="5"/>
    </i>
    <i t="blank" r="7">
      <x v="1502"/>
    </i>
    <i r="3">
      <x v="17"/>
      <x v="7"/>
    </i>
    <i r="5">
      <x/>
      <x v="43"/>
    </i>
    <i r="7">
      <x v="1129"/>
    </i>
    <i r="8">
      <x v="69"/>
      <x v="5"/>
    </i>
    <i t="blank" r="7">
      <x v="1129"/>
    </i>
    <i r="7">
      <x v="1139"/>
    </i>
    <i r="8">
      <x v="65"/>
      <x v="5"/>
    </i>
    <i t="blank" r="7">
      <x v="1139"/>
    </i>
    <i r="7">
      <x v="1142"/>
    </i>
    <i r="8">
      <x v="16"/>
      <x v="5"/>
    </i>
    <i t="blank" r="7">
      <x v="1142"/>
    </i>
    <i r="7">
      <x v="1143"/>
    </i>
    <i r="8">
      <x v="14"/>
      <x v="5"/>
    </i>
    <i t="blank" r="7">
      <x v="1143"/>
    </i>
    <i r="7">
      <x v="1144"/>
    </i>
    <i r="8">
      <x v="14"/>
      <x v="5"/>
    </i>
    <i t="blank" r="7">
      <x v="1144"/>
    </i>
    <i r="7">
      <x v="1145"/>
    </i>
    <i r="8">
      <x v="16"/>
      <x v="5"/>
    </i>
    <i t="blank" r="7">
      <x v="1145"/>
    </i>
    <i r="7">
      <x v="1146"/>
    </i>
    <i r="8">
      <x v="16"/>
      <x v="5"/>
    </i>
    <i t="blank" r="7">
      <x v="1146"/>
    </i>
    <i r="7">
      <x v="1149"/>
    </i>
    <i r="8">
      <x v="14"/>
      <x v="5"/>
    </i>
    <i t="blank" r="7">
      <x v="1149"/>
    </i>
    <i r="3">
      <x v="18"/>
      <x v="90"/>
    </i>
    <i r="5">
      <x v="14"/>
      <x v="12"/>
    </i>
    <i r="7">
      <x v="1121"/>
    </i>
    <i r="8">
      <x v="53"/>
      <x v="5"/>
    </i>
    <i t="blank" r="7">
      <x v="1121"/>
    </i>
    <i r="5">
      <x v="19"/>
      <x v="17"/>
    </i>
    <i r="7">
      <x v="1124"/>
    </i>
    <i r="8">
      <x v="49"/>
      <x v="5"/>
    </i>
    <i t="blank" r="7">
      <x v="1124"/>
    </i>
    <i r="7">
      <x v="1125"/>
    </i>
    <i r="8">
      <x v="49"/>
      <x v="5"/>
    </i>
    <i t="blank" r="7">
      <x v="1125"/>
    </i>
    <i r="5">
      <x v="23"/>
      <x v="34"/>
    </i>
    <i r="7">
      <x v="1127"/>
    </i>
    <i r="8">
      <x v="53"/>
      <x v="5"/>
    </i>
    <i t="blank" r="7">
      <x v="1127"/>
    </i>
    <i r="5">
      <x v="25"/>
      <x v="116"/>
    </i>
    <i r="7">
      <x v="1128"/>
    </i>
    <i r="8">
      <x v="16"/>
      <x v="5"/>
    </i>
    <i t="blank" r="7">
      <x v="1128"/>
    </i>
    <i r="3">
      <x v="19"/>
      <x v="28"/>
    </i>
    <i r="5">
      <x/>
      <x v="82"/>
    </i>
    <i r="7">
      <x v="788"/>
    </i>
    <i r="8">
      <x v="69"/>
      <x v="5"/>
    </i>
    <i t="blank" r="7">
      <x v="788"/>
    </i>
    <i r="7">
      <x v="789"/>
    </i>
    <i r="8">
      <x v="65"/>
      <x v="5"/>
    </i>
    <i t="blank" r="7">
      <x v="789"/>
    </i>
    <i r="7">
      <x v="790"/>
    </i>
    <i r="8">
      <x v="17"/>
      <x v="5"/>
    </i>
    <i t="blank" r="7">
      <x v="790"/>
    </i>
    <i r="7">
      <x v="795"/>
    </i>
    <i r="8">
      <x v="17"/>
      <x v="6"/>
    </i>
    <i t="blank" r="7">
      <x v="795"/>
    </i>
    <i r="7">
      <x v="800"/>
    </i>
    <i r="8">
      <x v="17"/>
      <x v="5"/>
    </i>
    <i t="blank" r="7">
      <x v="800"/>
    </i>
    <i r="7">
      <x v="802"/>
    </i>
    <i r="8">
      <x v="17"/>
      <x v="5"/>
    </i>
    <i t="blank" r="7">
      <x v="802"/>
    </i>
    <i r="7">
      <x v="1619"/>
    </i>
    <i r="8">
      <x v="14"/>
      <x v="5"/>
    </i>
    <i t="blank" r="7">
      <x v="1619"/>
    </i>
    <i r="3">
      <x v="21"/>
      <x v="40"/>
    </i>
    <i r="5">
      <x v="32"/>
      <x v="121"/>
    </i>
    <i r="7">
      <x v="849"/>
    </i>
    <i r="8">
      <x v="65"/>
      <x v="5"/>
    </i>
    <i t="blank" r="7">
      <x v="849"/>
    </i>
    <i r="7">
      <x v="851"/>
    </i>
    <i r="8">
      <x v="61"/>
      <x v="5"/>
    </i>
    <i t="blank" r="7">
      <x v="851"/>
    </i>
    <i r="7">
      <x v="852"/>
    </i>
    <i r="8">
      <x v="61"/>
      <x v="5"/>
    </i>
    <i t="blank" r="7">
      <x v="852"/>
    </i>
    <i r="7">
      <x v="853"/>
    </i>
    <i r="8">
      <x v="61"/>
      <x v="5"/>
    </i>
    <i t="blank" r="7">
      <x v="853"/>
    </i>
    <i r="7">
      <x v="854"/>
    </i>
    <i r="8">
      <x v="61"/>
      <x v="5"/>
    </i>
    <i t="blank" r="7">
      <x v="854"/>
    </i>
    <i r="7">
      <x v="855"/>
    </i>
    <i r="8">
      <x v="61"/>
      <x v="5"/>
    </i>
    <i t="blank" r="7">
      <x v="855"/>
    </i>
    <i r="7">
      <x v="1573"/>
    </i>
    <i r="8">
      <x v="61"/>
      <x v="1"/>
    </i>
    <i t="blank" r="7">
      <x v="1573"/>
    </i>
    <i r="7">
      <x v="1620"/>
    </i>
    <i r="8">
      <x v="61"/>
      <x v="1"/>
    </i>
    <i t="blank" r="7">
      <x v="1620"/>
    </i>
    <i r="3">
      <x v="22"/>
      <x v="47"/>
    </i>
    <i r="5">
      <x v="2"/>
      <x v="141"/>
    </i>
    <i r="7">
      <x v="1403"/>
    </i>
    <i r="8">
      <x v="4"/>
      <x v="5"/>
    </i>
    <i t="blank" r="7">
      <x v="1403"/>
    </i>
    <i r="5">
      <x v="7"/>
      <x v="7"/>
    </i>
    <i r="7">
      <x v="1081"/>
    </i>
    <i r="8">
      <x v="69"/>
      <x v="5"/>
    </i>
    <i t="blank" r="7">
      <x v="1081"/>
    </i>
    <i r="7">
      <x v="1082"/>
    </i>
    <i r="8">
      <x v="3"/>
      <x v="5"/>
    </i>
    <i t="blank" r="7">
      <x v="1082"/>
    </i>
    <i r="7">
      <x v="1083"/>
    </i>
    <i r="8">
      <x v="3"/>
      <x v="5"/>
    </i>
    <i t="blank" r="7">
      <x v="1083"/>
    </i>
    <i r="7">
      <x v="1088"/>
    </i>
    <i r="8">
      <x v="65"/>
      <x v="5"/>
    </i>
    <i t="blank" r="7">
      <x v="1088"/>
    </i>
    <i r="7">
      <x v="1093"/>
    </i>
    <i r="8">
      <x v="3"/>
      <x v="5"/>
    </i>
    <i t="blank" r="7">
      <x v="1093"/>
    </i>
    <i r="7">
      <x v="1404"/>
    </i>
    <i r="8">
      <x v="3"/>
      <x v="5"/>
    </i>
    <i t="blank" r="7">
      <x v="1404"/>
    </i>
    <i r="5">
      <x v="10"/>
      <x v="278"/>
    </i>
    <i r="7">
      <x v="1503"/>
    </i>
    <i r="8">
      <x v="3"/>
      <x v="5"/>
    </i>
    <i t="blank" r="7">
      <x v="1503"/>
    </i>
    <i r="7">
      <x v="1574"/>
    </i>
    <i r="8">
      <x v="3"/>
      <x v="5"/>
    </i>
    <i t="blank" r="7">
      <x v="1574"/>
    </i>
    <i r="7">
      <x v="1726"/>
    </i>
    <i r="8">
      <x v="3"/>
      <x v="5"/>
    </i>
    <i t="blank" r="7">
      <x v="1726"/>
    </i>
    <i r="5">
      <x v="11"/>
      <x v="212"/>
    </i>
    <i r="7">
      <x v="1101"/>
    </i>
    <i r="8">
      <x v="65"/>
      <x v="5"/>
    </i>
    <i t="blank" r="7">
      <x v="1101"/>
    </i>
    <i r="7">
      <x v="1104"/>
    </i>
    <i r="8">
      <x v="3"/>
      <x v="5"/>
    </i>
    <i t="blank" r="7">
      <x v="1104"/>
    </i>
    <i r="5">
      <x v="12"/>
      <x v="138"/>
    </i>
    <i r="7">
      <x v="1405"/>
    </i>
    <i r="8">
      <x v="3"/>
      <x v="5"/>
    </i>
    <i t="blank" r="7">
      <x v="1405"/>
    </i>
    <i r="5">
      <x v="13"/>
      <x v="5"/>
    </i>
    <i r="7">
      <x v="1107"/>
    </i>
    <i r="8">
      <x v="3"/>
      <x v="5"/>
    </i>
    <i t="blank" r="7">
      <x v="1107"/>
    </i>
    <i r="5">
      <x v="15"/>
      <x v="157"/>
    </i>
    <i r="7">
      <x v="1109"/>
    </i>
    <i r="8">
      <x v="7"/>
      <x v="5"/>
    </i>
    <i t="blank" r="7">
      <x v="1109"/>
    </i>
    <i r="3">
      <x v="23"/>
      <x v="55"/>
    </i>
    <i r="5">
      <x/>
      <x v="162"/>
    </i>
    <i r="7">
      <x v="979"/>
    </i>
    <i r="8">
      <x v="65"/>
      <x v="5"/>
    </i>
    <i t="blank" r="7">
      <x v="979"/>
    </i>
    <i r="3">
      <x v="24"/>
      <x v="60"/>
    </i>
    <i r="5">
      <x/>
      <x v="177"/>
    </i>
    <i r="7">
      <x v="1215"/>
    </i>
    <i r="8">
      <x v="65"/>
      <x v="5"/>
    </i>
    <i t="blank" r="7">
      <x v="1215"/>
    </i>
    <i r="7">
      <x v="1216"/>
    </i>
    <i r="8">
      <x v="65"/>
      <x v="5"/>
    </i>
    <i t="blank" r="7">
      <x v="1216"/>
    </i>
    <i r="7">
      <x v="1217"/>
    </i>
    <i r="8">
      <x v="8"/>
      <x v="5"/>
    </i>
    <i t="blank" r="7">
      <x v="1217"/>
    </i>
    <i r="3">
      <x v="25"/>
      <x v="64"/>
    </i>
    <i r="5">
      <x/>
      <x v="197"/>
    </i>
    <i r="7">
      <x v="986"/>
    </i>
    <i r="8">
      <x v="65"/>
      <x v="5"/>
    </i>
    <i t="blank" r="7">
      <x v="986"/>
    </i>
    <i r="3">
      <x v="26"/>
      <x v="73"/>
    </i>
    <i r="5">
      <x/>
      <x v="239"/>
    </i>
    <i r="7">
      <x v="1005"/>
    </i>
    <i r="8">
      <x v="31"/>
      <x v="5"/>
    </i>
    <i t="blank" r="7">
      <x v="1005"/>
    </i>
    <i r="7">
      <x v="1007"/>
    </i>
    <i r="8">
      <x v="24"/>
      <x v="5"/>
    </i>
    <i t="blank" r="7">
      <x v="1007"/>
    </i>
    <i r="7">
      <x v="1008"/>
    </i>
    <i r="8">
      <x v="65"/>
      <x v="5"/>
    </i>
    <i t="blank" r="7">
      <x v="1008"/>
    </i>
    <i r="3">
      <x v="27"/>
      <x v="75"/>
    </i>
    <i r="5">
      <x/>
      <x v="241"/>
    </i>
    <i r="7">
      <x v="702"/>
    </i>
    <i r="8">
      <x v="47"/>
      <x v="5"/>
    </i>
    <i t="blank" r="7">
      <x v="702"/>
    </i>
    <i r="7">
      <x v="703"/>
    </i>
    <i r="8">
      <x v="47"/>
      <x v="5"/>
    </i>
    <i t="blank" r="7">
      <x v="703"/>
    </i>
    <i r="7">
      <x v="704"/>
    </i>
    <i r="8">
      <x v="47"/>
      <x v="5"/>
    </i>
    <i t="blank" r="7">
      <x v="704"/>
    </i>
    <i r="7">
      <x v="710"/>
    </i>
    <i r="8">
      <x v="48"/>
      <x v="5"/>
    </i>
    <i t="blank" r="7">
      <x v="710"/>
    </i>
    <i r="7">
      <x v="711"/>
    </i>
    <i r="8">
      <x v="48"/>
      <x v="5"/>
    </i>
    <i t="blank" r="7">
      <x v="711"/>
    </i>
    <i r="7">
      <x v="713"/>
    </i>
    <i r="8">
      <x v="48"/>
      <x v="5"/>
    </i>
    <i t="blank" r="7">
      <x v="713"/>
    </i>
    <i r="7">
      <x v="716"/>
    </i>
    <i r="8">
      <x v="48"/>
      <x v="5"/>
    </i>
    <i t="blank" r="7">
      <x v="716"/>
    </i>
    <i r="3">
      <x v="35"/>
      <x v="6"/>
    </i>
    <i r="5">
      <x/>
      <x v="42"/>
    </i>
    <i r="7">
      <x v="1256"/>
    </i>
    <i r="8">
      <x v="65"/>
      <x v="5"/>
    </i>
    <i t="blank" r="7">
      <x v="1256"/>
    </i>
    <i r="7">
      <x v="1679"/>
    </i>
    <i r="8">
      <x v="37"/>
      <x v="5"/>
    </i>
    <i t="blank" r="7">
      <x v="1679"/>
    </i>
    <i r="3">
      <x v="42"/>
      <x v="31"/>
    </i>
    <i r="5">
      <x/>
      <x v="87"/>
    </i>
    <i r="7">
      <x v="1173"/>
    </i>
    <i r="8">
      <x v="7"/>
      <x v="5"/>
    </i>
    <i t="blank" r="7">
      <x v="1173"/>
    </i>
    <i r="3">
      <x v="45"/>
      <x v="34"/>
    </i>
    <i r="5">
      <x/>
      <x v="96"/>
    </i>
    <i r="7">
      <x v="1179"/>
    </i>
    <i r="8">
      <x v="24"/>
      <x v="5"/>
    </i>
    <i t="blank" r="7">
      <x v="1179"/>
    </i>
    <i r="7">
      <x v="1181"/>
    </i>
    <i r="8">
      <x v="65"/>
      <x v="5"/>
    </i>
    <i t="blank" r="7">
      <x v="1181"/>
    </i>
    <i r="3">
      <x v="49"/>
      <x v="39"/>
    </i>
    <i r="5">
      <x/>
      <x v="108"/>
    </i>
    <i r="7">
      <x v="1190"/>
    </i>
    <i r="8">
      <x v="65"/>
      <x v="5"/>
    </i>
    <i t="blank" r="7">
      <x v="1190"/>
    </i>
    <i r="3">
      <x v="58"/>
      <x v="56"/>
    </i>
    <i r="5">
      <x/>
      <x v="164"/>
    </i>
    <i r="7">
      <x v="1199"/>
    </i>
    <i r="8">
      <x v="61"/>
      <x v="5"/>
    </i>
    <i t="blank" r="7">
      <x v="1199"/>
    </i>
    <i r="7">
      <x v="1200"/>
    </i>
    <i r="8">
      <x v="70"/>
      <x v="5"/>
    </i>
    <i t="blank" r="7">
      <x v="1200"/>
    </i>
    <i r="7">
      <x v="1201"/>
    </i>
    <i r="8">
      <x v="61"/>
      <x v="5"/>
    </i>
    <i t="blank" r="7">
      <x v="1201"/>
    </i>
    <i r="7">
      <x v="1575"/>
    </i>
    <i r="8">
      <x v="70"/>
      <x v="5"/>
    </i>
    <i t="blank" r="7">
      <x v="1575"/>
    </i>
    <i r="3">
      <x v="60"/>
      <x v="58"/>
    </i>
    <i r="5">
      <x/>
      <x v="166"/>
    </i>
    <i r="7">
      <x v="1209"/>
    </i>
    <i r="8">
      <x v="34"/>
      <x v="5"/>
    </i>
    <i t="blank" r="7">
      <x v="1209"/>
    </i>
    <i r="3">
      <x v="61"/>
      <x v="59"/>
    </i>
    <i r="5">
      <x/>
      <x v="167"/>
    </i>
    <i r="7">
      <x v="1211"/>
    </i>
    <i r="8">
      <x v="34"/>
      <x v="5"/>
    </i>
    <i t="blank" r="7">
      <x v="1211"/>
    </i>
    <i r="3">
      <x v="63"/>
      <x v="62"/>
    </i>
    <i r="5">
      <x/>
      <x v="184"/>
    </i>
    <i r="7">
      <x v="1220"/>
    </i>
    <i r="8">
      <x v="65"/>
      <x v="5"/>
    </i>
    <i t="blank" r="7">
      <x v="1220"/>
    </i>
    <i r="3">
      <x v="68"/>
      <x v="70"/>
    </i>
    <i r="5">
      <x/>
      <x v="224"/>
    </i>
    <i r="7">
      <x v="1237"/>
    </i>
    <i r="8">
      <x v="70"/>
      <x v="5"/>
    </i>
    <i t="blank" r="7">
      <x v="1237"/>
    </i>
    <i r="7">
      <x v="1239"/>
    </i>
    <i r="8">
      <x v="70"/>
      <x v="5"/>
    </i>
    <i t="blank" r="7">
      <x v="1239"/>
    </i>
    <i r="3">
      <x v="77"/>
      <x v="38"/>
    </i>
    <i r="5">
      <x/>
      <x v="107"/>
    </i>
    <i r="7">
      <x v="1188"/>
    </i>
    <i r="8">
      <x v="43"/>
      <x v="5"/>
    </i>
    <i t="blank" r="7">
      <x v="1188"/>
    </i>
    <i r="3">
      <x v="79"/>
      <x v="69"/>
    </i>
    <i r="5">
      <x/>
      <x v="222"/>
    </i>
    <i r="7">
      <x v="1271"/>
    </i>
    <i r="8">
      <x v="69"/>
      <x v="5"/>
    </i>
    <i t="blank" r="7">
      <x v="1271"/>
    </i>
    <i r="3">
      <x v="80"/>
      <x v="72"/>
    </i>
    <i r="5">
      <x/>
      <x v="237"/>
    </i>
    <i r="7">
      <x v="1276"/>
    </i>
    <i r="8">
      <x v="69"/>
      <x v="5"/>
    </i>
    <i t="blank" r="7">
      <x v="1276"/>
    </i>
    <i r="3">
      <x v="82"/>
      <x v="78"/>
    </i>
    <i r="5">
      <x/>
      <x v="254"/>
    </i>
    <i r="7">
      <x v="20"/>
    </i>
    <i r="8">
      <x v="67"/>
      <x v="5"/>
    </i>
    <i t="blank" r="7">
      <x v="20"/>
    </i>
    <i r="7">
      <x v="402"/>
    </i>
    <i r="8">
      <x v="73"/>
      <x v="5"/>
    </i>
    <i t="blank" r="7">
      <x v="402"/>
    </i>
    <i r="7">
      <x v="419"/>
    </i>
    <i r="8">
      <x v="73"/>
      <x v="5"/>
    </i>
    <i t="blank" r="7">
      <x v="419"/>
    </i>
    <i r="7">
      <x v="420"/>
    </i>
    <i r="8">
      <x v="73"/>
      <x v="5"/>
    </i>
    <i t="blank" r="7">
      <x v="420"/>
    </i>
    <i r="7">
      <x v="421"/>
    </i>
    <i r="8">
      <x v="73"/>
      <x v="5"/>
    </i>
    <i t="blank" r="7">
      <x v="421"/>
    </i>
    <i r="7">
      <x v="438"/>
    </i>
    <i r="8">
      <x v="73"/>
      <x v="5"/>
    </i>
    <i t="blank" r="7">
      <x v="438"/>
    </i>
    <i r="7">
      <x v="465"/>
    </i>
    <i r="8">
      <x v="73"/>
      <x v="5"/>
    </i>
    <i t="blank" r="7">
      <x v="465"/>
    </i>
    <i r="7">
      <x v="466"/>
    </i>
    <i r="8">
      <x v="73"/>
      <x v="5"/>
    </i>
    <i t="blank" r="7">
      <x v="466"/>
    </i>
    <i r="7">
      <x v="1058"/>
    </i>
    <i r="8">
      <x v="74"/>
      <x v="5"/>
    </i>
    <i t="blank" r="7">
      <x v="1058"/>
    </i>
    <i r="7">
      <x v="1180"/>
    </i>
    <i r="8">
      <x v="74"/>
      <x v="6"/>
    </i>
    <i t="blank" r="7">
      <x v="1180"/>
    </i>
    <i r="7">
      <x v="1409"/>
    </i>
    <i r="8">
      <x v="73"/>
      <x v="5"/>
    </i>
    <i t="blank" r="7">
      <x v="1409"/>
    </i>
    <i r="7">
      <x v="1410"/>
    </i>
    <i r="8">
      <x v="74"/>
      <x v="5"/>
    </i>
    <i t="blank" r="7">
      <x v="1410"/>
    </i>
    <i r="7">
      <x v="1621"/>
    </i>
    <i r="8">
      <x v="73"/>
      <x v="5"/>
    </i>
    <i t="blank" r="7">
      <x v="1621"/>
    </i>
    <i r="7">
      <x v="1681"/>
    </i>
    <i r="8">
      <x v="73"/>
      <x v="5"/>
    </i>
    <i t="blank" r="7">
      <x v="1681"/>
    </i>
    <i r="3">
      <x v="83"/>
      <x v="53"/>
    </i>
    <i r="5">
      <x/>
      <x v="159"/>
    </i>
    <i r="7">
      <x v="1287"/>
    </i>
    <i r="8">
      <x v="65"/>
      <x v="5"/>
    </i>
    <i t="blank" r="7">
      <x v="1287"/>
    </i>
    <i r="2">
      <x v="4"/>
    </i>
    <i r="3">
      <x/>
      <x v="50"/>
    </i>
    <i t="blank" r="4">
      <x v="50"/>
    </i>
    <i r="3">
      <x v="2"/>
      <x v="12"/>
    </i>
    <i r="5">
      <x v="2"/>
      <x v="201"/>
    </i>
    <i r="7">
      <x v="112"/>
    </i>
    <i r="8">
      <x v="20"/>
      <x v="14"/>
    </i>
    <i t="blank" r="7">
      <x v="112"/>
    </i>
    <i r="5">
      <x v="18"/>
      <x v="170"/>
    </i>
    <i r="7">
      <x v="124"/>
    </i>
    <i r="8">
      <x v="20"/>
      <x v="14"/>
    </i>
    <i t="blank" r="7">
      <x v="124"/>
    </i>
    <i r="5">
      <x v="21"/>
      <x v="8"/>
    </i>
    <i r="7">
      <x v="129"/>
    </i>
    <i r="8">
      <x v="20"/>
      <x v="14"/>
    </i>
    <i t="blank" r="7">
      <x v="129"/>
    </i>
    <i r="7">
      <x v="131"/>
    </i>
    <i r="8">
      <x v="19"/>
      <x v="14"/>
    </i>
    <i t="blank" r="7">
      <x v="131"/>
    </i>
    <i r="5">
      <x v="23"/>
      <x v="229"/>
    </i>
    <i r="7">
      <x v="133"/>
    </i>
    <i r="8">
      <x v="19"/>
      <x v="14"/>
    </i>
    <i t="blank" r="7">
      <x v="133"/>
    </i>
    <i r="5">
      <x v="31"/>
      <x v="93"/>
    </i>
    <i r="7">
      <x v="135"/>
    </i>
    <i r="8">
      <x v="19"/>
      <x v="14"/>
    </i>
    <i t="blank" r="7">
      <x v="135"/>
    </i>
    <i r="7">
      <x v="136"/>
    </i>
    <i r="8">
      <x v="19"/>
      <x v="14"/>
    </i>
    <i t="blank" r="7">
      <x v="136"/>
    </i>
    <i r="7">
      <x v="1482"/>
    </i>
    <i r="8">
      <x v="19"/>
      <x v="14"/>
    </i>
    <i t="blank" r="7">
      <x v="1482"/>
    </i>
    <i r="5">
      <x v="35"/>
      <x v="231"/>
    </i>
    <i r="7">
      <x v="143"/>
    </i>
    <i r="8">
      <x v="30"/>
      <x v="14"/>
    </i>
    <i t="blank" r="7">
      <x v="143"/>
    </i>
    <i r="5">
      <x v="37"/>
      <x v="232"/>
    </i>
    <i r="7">
      <x v="147"/>
    </i>
    <i r="8">
      <x v="21"/>
      <x v="14"/>
    </i>
    <i t="blank" r="7">
      <x v="147"/>
    </i>
    <i r="7">
      <x v="1712"/>
    </i>
    <i r="8">
      <x v="30"/>
      <x v="14"/>
    </i>
    <i t="blank" r="7">
      <x v="1712"/>
    </i>
    <i r="5">
      <x v="38"/>
      <x v="268"/>
    </i>
    <i r="7">
      <x v="148"/>
    </i>
    <i r="8">
      <x v="30"/>
      <x v="14"/>
    </i>
    <i t="blank" r="7">
      <x v="148"/>
    </i>
    <i r="5">
      <x v="39"/>
      <x v="233"/>
    </i>
    <i r="7">
      <x v="144"/>
    </i>
    <i r="8">
      <x v="30"/>
      <x v="14"/>
    </i>
    <i t="blank" r="7">
      <x v="144"/>
    </i>
    <i r="7">
      <x v="145"/>
    </i>
    <i r="8">
      <x v="10"/>
      <x v="14"/>
    </i>
    <i t="blank" r="7">
      <x v="145"/>
    </i>
    <i r="5">
      <x v="40"/>
      <x v="115"/>
    </i>
    <i r="7">
      <x v="151"/>
    </i>
    <i r="8">
      <x v="3"/>
      <x v="14"/>
    </i>
    <i t="blank" r="7">
      <x v="151"/>
    </i>
    <i r="5">
      <x v="45"/>
      <x v="113"/>
    </i>
    <i r="7">
      <x v="154"/>
    </i>
    <i r="8">
      <x v="46"/>
      <x v="14"/>
    </i>
    <i t="blank" r="7">
      <x v="154"/>
    </i>
    <i r="7">
      <x v="1555"/>
    </i>
    <i r="8">
      <x v="46"/>
      <x v="14"/>
    </i>
    <i t="blank" r="7">
      <x v="1555"/>
    </i>
    <i r="5">
      <x v="54"/>
      <x v="117"/>
    </i>
    <i r="7">
      <x v="161"/>
    </i>
    <i r="8">
      <x v="15"/>
      <x v="14"/>
    </i>
    <i t="blank" r="7">
      <x v="161"/>
    </i>
    <i r="7">
      <x v="162"/>
    </i>
    <i r="8">
      <x v="15"/>
      <x v="14"/>
    </i>
    <i t="blank" r="7">
      <x v="162"/>
    </i>
    <i r="3">
      <x v="3"/>
      <x v="13"/>
    </i>
    <i r="5">
      <x v="9"/>
      <x v="174"/>
    </i>
    <i r="7">
      <x v="186"/>
    </i>
    <i r="8">
      <x v="18"/>
      <x v="15"/>
    </i>
    <i t="blank" r="7">
      <x v="186"/>
    </i>
    <i r="7">
      <x v="1636"/>
    </i>
    <i r="8">
      <x v="24"/>
      <x v="15"/>
    </i>
    <i t="blank" r="7">
      <x v="1636"/>
    </i>
    <i r="5">
      <x v="37"/>
      <x v="181"/>
    </i>
    <i r="7">
      <x v="195"/>
    </i>
    <i r="8">
      <x v="24"/>
      <x v="14"/>
    </i>
    <i t="blank" r="7">
      <x v="195"/>
    </i>
    <i r="3">
      <x v="4"/>
      <x v="14"/>
    </i>
    <i r="5">
      <x v="4"/>
      <x v="155"/>
    </i>
    <i r="7">
      <x v="238"/>
    </i>
    <i r="8">
      <x/>
      <x v="14"/>
    </i>
    <i t="blank" r="7">
      <x v="238"/>
    </i>
    <i r="5">
      <x v="9"/>
      <x v="207"/>
    </i>
    <i r="7">
      <x v="247"/>
    </i>
    <i r="8">
      <x/>
      <x v="14"/>
    </i>
    <i t="blank" r="7">
      <x v="247"/>
    </i>
    <i r="7">
      <x v="249"/>
    </i>
    <i r="8">
      <x/>
      <x v="14"/>
    </i>
    <i t="blank" r="7">
      <x v="249"/>
    </i>
    <i r="7">
      <x v="251"/>
    </i>
    <i r="8">
      <x/>
      <x v="14"/>
    </i>
    <i t="blank" r="7">
      <x v="251"/>
    </i>
    <i r="7">
      <x v="253"/>
    </i>
    <i r="8">
      <x/>
      <x v="14"/>
    </i>
    <i t="blank" r="7">
      <x v="253"/>
    </i>
    <i r="7">
      <x v="257"/>
    </i>
    <i r="8">
      <x/>
      <x v="14"/>
    </i>
    <i t="blank" r="7">
      <x v="257"/>
    </i>
    <i r="7">
      <x v="259"/>
    </i>
    <i r="8">
      <x/>
      <x v="14"/>
    </i>
    <i t="blank" r="7">
      <x v="259"/>
    </i>
    <i r="5">
      <x v="19"/>
      <x v="226"/>
    </i>
    <i r="7">
      <x v="282"/>
    </i>
    <i r="8">
      <x/>
      <x v="14"/>
    </i>
    <i t="blank" r="7">
      <x v="282"/>
    </i>
    <i r="7">
      <x v="283"/>
    </i>
    <i r="8">
      <x/>
      <x v="14"/>
    </i>
    <i t="blank" r="7">
      <x v="283"/>
    </i>
    <i r="5">
      <x v="23"/>
      <x v="154"/>
    </i>
    <i r="7">
      <x v="1659"/>
    </i>
    <i r="8">
      <x/>
      <x v="14"/>
    </i>
    <i t="blank" r="7">
      <x v="1659"/>
    </i>
    <i r="5">
      <x v="29"/>
      <x v="228"/>
    </i>
    <i r="7">
      <x v="296"/>
    </i>
    <i r="8">
      <x/>
      <x v="14"/>
    </i>
    <i t="blank" r="7">
      <x v="296"/>
    </i>
    <i r="7">
      <x v="304"/>
    </i>
    <i r="8">
      <x/>
      <x v="14"/>
    </i>
    <i t="blank" r="7">
      <x v="304"/>
    </i>
    <i r="5">
      <x v="35"/>
      <x v="250"/>
    </i>
    <i r="7">
      <x v="1602"/>
    </i>
    <i r="8">
      <x/>
      <x v="14"/>
    </i>
    <i t="blank" r="7">
      <x v="1602"/>
    </i>
    <i r="3">
      <x v="5"/>
      <x v="15"/>
    </i>
    <i r="5">
      <x v="29"/>
      <x v="198"/>
    </i>
    <i r="7">
      <x v="734"/>
    </i>
    <i r="8">
      <x v="33"/>
      <x v="14"/>
    </i>
    <i t="blank" r="7">
      <x v="734"/>
    </i>
    <i r="5">
      <x v="30"/>
      <x v="189"/>
    </i>
    <i r="7">
      <x v="735"/>
    </i>
    <i r="8">
      <x v="33"/>
      <x v="14"/>
    </i>
    <i t="blank" r="7">
      <x v="735"/>
    </i>
    <i r="7">
      <x v="736"/>
    </i>
    <i r="8">
      <x v="33"/>
      <x v="14"/>
    </i>
    <i t="blank" r="7">
      <x v="736"/>
    </i>
    <i r="7">
      <x v="737"/>
    </i>
    <i r="8">
      <x v="33"/>
      <x v="14"/>
    </i>
    <i t="blank" r="7">
      <x v="737"/>
    </i>
    <i r="7">
      <x v="1356"/>
    </i>
    <i r="8">
      <x v="33"/>
      <x v="14"/>
    </i>
    <i t="blank" r="7">
      <x v="1356"/>
    </i>
    <i r="3">
      <x v="6"/>
      <x v="16"/>
    </i>
    <i r="5">
      <x v="19"/>
      <x v="80"/>
    </i>
    <i r="7">
      <x v="1357"/>
    </i>
    <i r="8">
      <x v="12"/>
      <x v="14"/>
    </i>
    <i t="blank" r="7">
      <x v="1357"/>
    </i>
    <i r="5">
      <x v="32"/>
      <x v="217"/>
    </i>
    <i r="7">
      <x v="776"/>
    </i>
    <i r="8">
      <x v="10"/>
      <x v="14"/>
    </i>
    <i t="blank" r="7">
      <x v="776"/>
    </i>
    <i r="7">
      <x v="1419"/>
    </i>
    <i r="8">
      <x v="10"/>
      <x v="14"/>
    </i>
    <i t="blank" r="7">
      <x v="1419"/>
    </i>
    <i r="3">
      <x v="7"/>
      <x v="17"/>
    </i>
    <i r="5">
      <x v="2"/>
      <x v="112"/>
    </i>
    <i r="7">
      <x v="360"/>
    </i>
    <i r="8">
      <x v="40"/>
      <x v="14"/>
    </i>
    <i t="blank" r="7">
      <x v="360"/>
    </i>
    <i r="7">
      <x v="361"/>
    </i>
    <i r="8">
      <x v="40"/>
      <x v="14"/>
    </i>
    <i t="blank" r="7">
      <x v="361"/>
    </i>
    <i r="5">
      <x v="3"/>
      <x v="127"/>
    </i>
    <i r="7">
      <x v="362"/>
    </i>
    <i r="8">
      <x v="38"/>
      <x v="14"/>
    </i>
    <i t="blank" r="7">
      <x v="362"/>
    </i>
    <i r="7">
      <x v="363"/>
    </i>
    <i r="8">
      <x v="39"/>
      <x v="14"/>
    </i>
    <i t="blank" r="7">
      <x v="363"/>
    </i>
    <i r="7">
      <x v="364"/>
    </i>
    <i r="8">
      <x v="38"/>
      <x v="14"/>
    </i>
    <i t="blank" r="7">
      <x v="364"/>
    </i>
    <i r="5">
      <x v="5"/>
      <x v="35"/>
    </i>
    <i r="7">
      <x v="367"/>
    </i>
    <i r="8">
      <x v="38"/>
      <x v="14"/>
    </i>
    <i t="blank" r="7">
      <x v="367"/>
    </i>
    <i r="7">
      <x v="369"/>
    </i>
    <i r="8">
      <x v="38"/>
      <x v="14"/>
    </i>
    <i t="blank" r="7">
      <x v="369"/>
    </i>
    <i r="5">
      <x v="6"/>
      <x v="172"/>
    </i>
    <i r="7">
      <x v="371"/>
    </i>
    <i r="8">
      <x v="39"/>
      <x v="14"/>
    </i>
    <i t="blank" r="7">
      <x v="371"/>
    </i>
    <i r="5">
      <x v="8"/>
      <x v="6"/>
    </i>
    <i r="7">
      <x v="373"/>
    </i>
    <i r="8">
      <x v="39"/>
      <x v="14"/>
    </i>
    <i t="blank" r="7">
      <x v="373"/>
    </i>
    <i r="5">
      <x v="9"/>
      <x v="36"/>
    </i>
    <i r="7">
      <x v="377"/>
    </i>
    <i r="8">
      <x v="38"/>
      <x v="14"/>
    </i>
    <i t="blank" r="7">
      <x v="377"/>
    </i>
    <i r="7">
      <x v="378"/>
    </i>
    <i r="8">
      <x v="38"/>
      <x v="14"/>
    </i>
    <i t="blank" r="7">
      <x v="378"/>
    </i>
    <i r="7">
      <x v="379"/>
    </i>
    <i r="8">
      <x v="38"/>
      <x v="14"/>
    </i>
    <i t="blank" r="7">
      <x v="379"/>
    </i>
    <i r="7">
      <x v="381"/>
    </i>
    <i r="8">
      <x v="41"/>
      <x v="14"/>
    </i>
    <i t="blank" r="7">
      <x v="381"/>
    </i>
    <i r="7">
      <x v="382"/>
    </i>
    <i r="8">
      <x v="41"/>
      <x v="14"/>
    </i>
    <i t="blank" r="7">
      <x v="382"/>
    </i>
    <i r="7">
      <x v="383"/>
    </i>
    <i r="8">
      <x v="41"/>
      <x v="14"/>
    </i>
    <i t="blank" r="7">
      <x v="383"/>
    </i>
    <i r="5">
      <x v="10"/>
      <x/>
    </i>
    <i r="7">
      <x v="386"/>
    </i>
    <i r="8">
      <x v="47"/>
      <x v="14"/>
    </i>
    <i t="blank" r="7">
      <x v="386"/>
    </i>
    <i r="7">
      <x v="388"/>
    </i>
    <i r="8">
      <x v="47"/>
      <x v="14"/>
    </i>
    <i t="blank" r="7">
      <x v="388"/>
    </i>
    <i r="7">
      <x v="1378"/>
    </i>
    <i r="8">
      <x v="47"/>
      <x v="14"/>
    </i>
    <i t="blank" r="7">
      <x v="1378"/>
    </i>
    <i r="7">
      <x v="1488"/>
    </i>
    <i r="8">
      <x v="47"/>
      <x v="14"/>
    </i>
    <i t="blank" r="7">
      <x v="1488"/>
    </i>
    <i r="5">
      <x v="13"/>
      <x v="67"/>
    </i>
    <i r="7">
      <x v="391"/>
    </i>
    <i r="8">
      <x v="54"/>
      <x v="14"/>
    </i>
    <i t="blank" r="7">
      <x v="391"/>
    </i>
    <i r="5">
      <x v="14"/>
      <x v="220"/>
    </i>
    <i r="7">
      <x v="398"/>
    </i>
    <i r="8">
      <x v="38"/>
      <x v="14"/>
    </i>
    <i t="blank" r="7">
      <x v="398"/>
    </i>
    <i r="5">
      <x v="15"/>
      <x v="200"/>
    </i>
    <i r="7">
      <x v="399"/>
    </i>
    <i r="8">
      <x v="38"/>
      <x v="14"/>
    </i>
    <i t="blank" r="7">
      <x v="399"/>
    </i>
    <i r="3">
      <x v="8"/>
      <x v="18"/>
    </i>
    <i r="5">
      <x v="10"/>
      <x v="249"/>
    </i>
    <i r="7">
      <x v="906"/>
    </i>
    <i r="8">
      <x v="26"/>
      <x v="15"/>
    </i>
    <i t="blank" r="7">
      <x v="906"/>
    </i>
    <i r="5">
      <x v="11"/>
      <x v="256"/>
    </i>
    <i r="7">
      <x v="1660"/>
    </i>
    <i r="8">
      <x v="27"/>
      <x v="14"/>
    </i>
    <i t="blank" r="7">
      <x v="1660"/>
    </i>
    <i r="5">
      <x v="15"/>
      <x v="97"/>
    </i>
    <i r="7">
      <x v="932"/>
    </i>
    <i r="8">
      <x v="31"/>
      <x v="14"/>
    </i>
    <i t="blank" r="7">
      <x v="932"/>
    </i>
    <i r="5">
      <x v="16"/>
      <x v="37"/>
    </i>
    <i r="7">
      <x v="1440"/>
    </i>
    <i r="8">
      <x v="54"/>
      <x v="14"/>
    </i>
    <i t="blank" r="7">
      <x v="1440"/>
    </i>
    <i r="3">
      <x v="9"/>
      <x v="19"/>
    </i>
    <i r="5">
      <x v="2"/>
      <x v="221"/>
    </i>
    <i r="7">
      <x v="1461"/>
    </i>
    <i r="8">
      <x v="45"/>
      <x v="14"/>
    </i>
    <i t="blank" r="7">
      <x v="1461"/>
    </i>
    <i r="5">
      <x v="3"/>
      <x v="39"/>
    </i>
    <i r="7">
      <x v="1380"/>
    </i>
    <i r="8">
      <x v="29"/>
      <x v="14"/>
    </i>
    <i t="blank" r="7">
      <x v="1380"/>
    </i>
    <i r="5">
      <x v="4"/>
      <x v="129"/>
    </i>
    <i r="7">
      <x v="957"/>
    </i>
    <i r="8">
      <x v="45"/>
      <x v="14"/>
    </i>
    <i t="blank" r="7">
      <x v="957"/>
    </i>
    <i r="7">
      <x v="959"/>
    </i>
    <i r="8">
      <x v="21"/>
      <x v="14"/>
    </i>
    <i t="blank" r="7">
      <x v="959"/>
    </i>
    <i r="7">
      <x v="960"/>
    </i>
    <i r="8">
      <x v="21"/>
      <x v="14"/>
    </i>
    <i t="blank" r="7">
      <x v="960"/>
    </i>
    <i r="7">
      <x v="961"/>
    </i>
    <i r="8">
      <x v="21"/>
      <x v="14"/>
    </i>
    <i t="blank" r="7">
      <x v="961"/>
    </i>
    <i r="5">
      <x v="6"/>
      <x v="123"/>
    </i>
    <i r="7">
      <x v="962"/>
    </i>
    <i r="8">
      <x v="21"/>
      <x v="14"/>
    </i>
    <i t="blank" r="7">
      <x v="962"/>
    </i>
    <i r="3">
      <x v="10"/>
      <x v="23"/>
    </i>
    <i r="5">
      <x v="2"/>
      <x v="28"/>
    </i>
    <i r="7">
      <x v="492"/>
    </i>
    <i r="8">
      <x v="18"/>
      <x v="14"/>
    </i>
    <i t="blank" r="7">
      <x v="492"/>
    </i>
    <i r="5">
      <x v="6"/>
      <x v="30"/>
    </i>
    <i r="7">
      <x v="495"/>
    </i>
    <i r="8">
      <x v="14"/>
      <x v="14"/>
    </i>
    <i t="blank" r="7">
      <x v="495"/>
    </i>
    <i r="7">
      <x v="497"/>
    </i>
    <i r="8">
      <x v="14"/>
      <x v="14"/>
    </i>
    <i t="blank" r="7">
      <x v="497"/>
    </i>
    <i r="7">
      <x v="498"/>
    </i>
    <i r="8">
      <x v="14"/>
      <x v="14"/>
    </i>
    <i t="blank" r="7">
      <x v="498"/>
    </i>
    <i r="5">
      <x v="10"/>
      <x v="258"/>
    </i>
    <i r="7">
      <x v="504"/>
    </i>
    <i r="8">
      <x v="15"/>
      <x v="14"/>
    </i>
    <i t="blank" r="7">
      <x v="504"/>
    </i>
    <i r="5">
      <x v="11"/>
      <x v="175"/>
    </i>
    <i r="7">
      <x v="509"/>
    </i>
    <i r="8">
      <x v="16"/>
      <x v="14"/>
    </i>
    <i t="blank" r="7">
      <x v="509"/>
    </i>
    <i r="7">
      <x v="510"/>
    </i>
    <i r="8">
      <x v="16"/>
      <x v="14"/>
    </i>
    <i t="blank" r="7">
      <x v="510"/>
    </i>
    <i r="7">
      <x v="511"/>
    </i>
    <i r="8">
      <x v="16"/>
      <x v="14"/>
    </i>
    <i t="blank" r="7">
      <x v="511"/>
    </i>
    <i r="5">
      <x v="12"/>
      <x v="270"/>
    </i>
    <i r="7">
      <x v="1713"/>
    </i>
    <i r="8">
      <x v="30"/>
      <x v="14"/>
    </i>
    <i t="blank" r="7">
      <x v="1713"/>
    </i>
    <i r="3">
      <x v="11"/>
      <x v="20"/>
    </i>
    <i r="5">
      <x v="4"/>
      <x v="145"/>
    </i>
    <i r="7">
      <x v="546"/>
    </i>
    <i r="8">
      <x v="55"/>
      <x v="14"/>
    </i>
    <i t="blank" r="7">
      <x v="546"/>
    </i>
    <i r="7">
      <x v="1315"/>
    </i>
    <i r="8">
      <x v="55"/>
      <x v="14"/>
    </i>
    <i t="blank" r="7">
      <x v="1315"/>
    </i>
    <i r="5">
      <x v="11"/>
      <x v="74"/>
    </i>
    <i r="7">
      <x v="551"/>
    </i>
    <i r="8">
      <x v="54"/>
      <x v="14"/>
    </i>
    <i t="blank" r="7">
      <x v="551"/>
    </i>
    <i r="5">
      <x v="19"/>
      <x v="105"/>
    </i>
    <i r="7">
      <x v="555"/>
    </i>
    <i r="8">
      <x v="56"/>
      <x v="14"/>
    </i>
    <i t="blank" r="7">
      <x v="555"/>
    </i>
    <i r="5">
      <x v="20"/>
      <x v="296"/>
    </i>
    <i r="7">
      <x v="1381"/>
    </i>
    <i r="8">
      <x v="57"/>
      <x v="14"/>
    </i>
    <i t="blank" r="7">
      <x v="1381"/>
    </i>
    <i r="3">
      <x v="12"/>
      <x v="21"/>
    </i>
    <i r="5">
      <x v="2"/>
      <x v="79"/>
    </i>
    <i r="7">
      <x v="572"/>
    </i>
    <i r="8">
      <x v="44"/>
      <x v="14"/>
    </i>
    <i t="blank" r="7">
      <x v="572"/>
    </i>
    <i r="7">
      <x v="1695"/>
    </i>
    <i r="8">
      <x v="44"/>
      <x v="14"/>
    </i>
    <i t="blank" r="7">
      <x v="1695"/>
    </i>
    <i r="5">
      <x v="5"/>
      <x v="213"/>
    </i>
    <i r="7">
      <x v="574"/>
    </i>
    <i r="8">
      <x v="42"/>
      <x v="14"/>
    </i>
    <i t="blank" r="7">
      <x v="574"/>
    </i>
    <i r="3">
      <x v="13"/>
      <x v="22"/>
    </i>
    <i r="5">
      <x v="4"/>
      <x v="2"/>
    </i>
    <i r="7">
      <x v="1661"/>
    </i>
    <i r="8">
      <x v="43"/>
      <x v="14"/>
    </i>
    <i t="blank" r="7">
      <x v="1661"/>
    </i>
    <i r="3">
      <x v="14"/>
      <x v="25"/>
    </i>
    <i r="5">
      <x v="3"/>
      <x v="201"/>
    </i>
    <i r="7">
      <x v="1382"/>
    </i>
    <i r="8">
      <x v="25"/>
      <x v="14"/>
    </i>
    <i t="blank" r="7">
      <x v="1382"/>
    </i>
    <i r="5">
      <x v="4"/>
      <x v="94"/>
    </i>
    <i r="7">
      <x v="828"/>
    </i>
    <i r="8">
      <x v="26"/>
      <x v="14"/>
    </i>
    <i t="blank" r="7">
      <x v="828"/>
    </i>
    <i r="5">
      <x v="10"/>
      <x v="289"/>
    </i>
    <i r="7">
      <x v="1525"/>
    </i>
    <i r="8">
      <x v="27"/>
      <x v="14"/>
    </i>
    <i t="blank" r="7">
      <x v="1525"/>
    </i>
    <i r="3">
      <x v="15"/>
      <x v="24"/>
    </i>
    <i r="5">
      <x v="2"/>
      <x v="68"/>
    </i>
    <i r="7">
      <x v="682"/>
    </i>
    <i r="8">
      <x v="7"/>
      <x v="14"/>
    </i>
    <i t="blank" r="7">
      <x v="682"/>
    </i>
    <i r="7">
      <x v="1366"/>
    </i>
    <i r="8">
      <x v="29"/>
      <x v="14"/>
    </i>
    <i t="blank" r="7">
      <x v="1366"/>
    </i>
    <i r="7">
      <x v="1557"/>
    </i>
    <i r="8">
      <x v="45"/>
      <x v="14"/>
    </i>
    <i t="blank" r="7">
      <x v="1557"/>
    </i>
    <i r="7">
      <x v="1608"/>
    </i>
    <i r="8">
      <x v="26"/>
      <x v="14"/>
    </i>
    <i t="blank" r="7">
      <x v="1608"/>
    </i>
    <i r="7">
      <x v="1662"/>
    </i>
    <i r="8">
      <x v="45"/>
      <x v="14"/>
    </i>
    <i t="blank" r="7">
      <x v="1662"/>
    </i>
    <i r="7">
      <x v="1663"/>
    </i>
    <i r="8">
      <x v="25"/>
      <x v="14"/>
    </i>
    <i t="blank" r="7">
      <x v="1663"/>
    </i>
    <i r="7">
      <x v="1664"/>
    </i>
    <i r="8">
      <x v="63"/>
      <x v="14"/>
    </i>
    <i t="blank" r="7">
      <x v="1664"/>
    </i>
    <i r="7">
      <x v="1696"/>
    </i>
    <i r="8">
      <x v="45"/>
      <x v="14"/>
    </i>
    <i t="blank" r="7">
      <x v="1696"/>
    </i>
    <i r="7">
      <x v="1697"/>
    </i>
    <i r="8">
      <x v="29"/>
      <x v="14"/>
    </i>
    <i t="blank" r="7">
      <x v="1697"/>
    </i>
    <i r="7">
      <x v="1714"/>
    </i>
    <i r="8">
      <x v="24"/>
      <x v="14"/>
    </i>
    <i t="blank" r="7">
      <x v="1714"/>
    </i>
    <i r="5">
      <x v="3"/>
      <x v="110"/>
    </i>
    <i r="7">
      <x v="1715"/>
    </i>
    <i r="8">
      <x v="54"/>
      <x v="14"/>
    </i>
    <i t="blank" r="7">
      <x v="1715"/>
    </i>
    <i r="5">
      <x v="6"/>
      <x v="111"/>
    </i>
    <i r="7">
      <x v="687"/>
    </i>
    <i r="8">
      <x v="60"/>
      <x v="14"/>
    </i>
    <i t="blank" r="7">
      <x v="687"/>
    </i>
    <i r="7">
      <x v="689"/>
    </i>
    <i r="8">
      <x v="60"/>
      <x v="14"/>
    </i>
    <i t="blank" r="7">
      <x v="689"/>
    </i>
    <i r="5">
      <x v="13"/>
      <x v="139"/>
    </i>
    <i r="7">
      <x v="697"/>
    </i>
    <i r="8">
      <x v="60"/>
      <x v="14"/>
    </i>
    <i t="blank" r="7">
      <x v="697"/>
    </i>
    <i r="7">
      <x v="1383"/>
    </i>
    <i r="8">
      <x v="38"/>
      <x v="14"/>
    </i>
    <i t="blank" r="7">
      <x v="1383"/>
    </i>
    <i r="7">
      <x v="1665"/>
    </i>
    <i r="8">
      <x v="47"/>
      <x v="14"/>
    </i>
    <i t="blank" r="7">
      <x v="1665"/>
    </i>
    <i r="7">
      <x v="1716"/>
    </i>
    <i r="8">
      <x v="47"/>
      <x v="14"/>
    </i>
    <i t="blank" r="7">
      <x v="1716"/>
    </i>
    <i r="5">
      <x v="36"/>
      <x v="40"/>
    </i>
    <i r="7">
      <x v="698"/>
    </i>
    <i r="8">
      <x v="23"/>
      <x v="14"/>
    </i>
    <i t="blank" r="7">
      <x v="698"/>
    </i>
    <i r="3">
      <x v="16"/>
      <x v="26"/>
    </i>
    <i r="5">
      <x v="14"/>
      <x v="264"/>
    </i>
    <i r="7">
      <x v="1039"/>
    </i>
    <i r="8">
      <x v="51"/>
      <x v="14"/>
    </i>
    <i t="blank" r="7">
      <x v="1039"/>
    </i>
    <i r="7">
      <x v="1040"/>
    </i>
    <i r="8">
      <x v="53"/>
      <x v="14"/>
    </i>
    <i t="blank" r="7">
      <x v="1040"/>
    </i>
    <i r="5">
      <x v="23"/>
      <x v="18"/>
    </i>
    <i r="7">
      <x v="1041"/>
    </i>
    <i r="8">
      <x v="49"/>
      <x v="14"/>
    </i>
    <i t="blank" r="7">
      <x v="1041"/>
    </i>
    <i r="7">
      <x v="1042"/>
    </i>
    <i r="8">
      <x v="49"/>
      <x v="14"/>
    </i>
    <i t="blank" r="7">
      <x v="1042"/>
    </i>
    <i r="7">
      <x v="1043"/>
    </i>
    <i r="8">
      <x v="50"/>
      <x v="14"/>
    </i>
    <i t="blank" r="7">
      <x v="1043"/>
    </i>
    <i r="7">
      <x v="1044"/>
    </i>
    <i r="8">
      <x v="53"/>
      <x v="14"/>
    </i>
    <i t="blank" r="7">
      <x v="1044"/>
    </i>
    <i r="7">
      <x v="1045"/>
    </i>
    <i r="8">
      <x v="49"/>
      <x v="14"/>
    </i>
    <i t="blank" r="7">
      <x v="1045"/>
    </i>
    <i r="7">
      <x v="1046"/>
    </i>
    <i r="8">
      <x v="49"/>
      <x v="14"/>
    </i>
    <i t="blank" r="7">
      <x v="1046"/>
    </i>
    <i r="7">
      <x v="1047"/>
    </i>
    <i r="8">
      <x v="49"/>
      <x v="14"/>
    </i>
    <i t="blank" r="7">
      <x v="1047"/>
    </i>
    <i r="7">
      <x v="1048"/>
    </i>
    <i r="8">
      <x v="52"/>
      <x v="14"/>
    </i>
    <i t="blank" r="7">
      <x v="1048"/>
    </i>
    <i r="7">
      <x v="1049"/>
    </i>
    <i r="8">
      <x v="49"/>
      <x v="14"/>
    </i>
    <i t="blank" r="7">
      <x v="1049"/>
    </i>
    <i r="7">
      <x v="1050"/>
    </i>
    <i r="8">
      <x v="49"/>
      <x v="14"/>
    </i>
    <i t="blank" r="7">
      <x v="1050"/>
    </i>
    <i r="7">
      <x v="1558"/>
    </i>
    <i r="8">
      <x v="53"/>
      <x v="14"/>
    </i>
    <i t="blank" r="7">
      <x v="1558"/>
    </i>
    <i r="5">
      <x v="29"/>
      <x v="66"/>
    </i>
    <i r="7">
      <x v="1056"/>
    </i>
    <i r="8">
      <x v="53"/>
      <x v="14"/>
    </i>
    <i t="blank" r="7">
      <x v="1056"/>
    </i>
    <i r="3">
      <x v="17"/>
      <x v="7"/>
    </i>
    <i r="5">
      <x/>
      <x v="43"/>
    </i>
    <i r="7">
      <x v="1137"/>
    </i>
    <i r="8">
      <x v="14"/>
      <x v="14"/>
    </i>
    <i t="blank" r="7">
      <x v="1137"/>
    </i>
    <i r="7">
      <x v="1141"/>
    </i>
    <i r="8">
      <x v="14"/>
      <x v="14"/>
    </i>
    <i t="blank" r="7">
      <x v="1141"/>
    </i>
    <i r="7">
      <x v="1384"/>
    </i>
    <i r="8">
      <x v="14"/>
      <x v="14"/>
    </i>
    <i t="blank" r="7">
      <x v="1384"/>
    </i>
    <i r="3">
      <x v="18"/>
      <x v="90"/>
    </i>
    <i r="5">
      <x v="25"/>
      <x v="116"/>
    </i>
    <i r="7">
      <x v="1442"/>
    </i>
    <i r="8">
      <x v="16"/>
      <x v="14"/>
    </i>
    <i t="blank" r="7">
      <x v="1442"/>
    </i>
    <i r="3">
      <x v="19"/>
      <x v="28"/>
    </i>
    <i r="5">
      <x/>
      <x v="82"/>
    </i>
    <i r="7">
      <x v="792"/>
    </i>
    <i r="8">
      <x v="17"/>
      <x v="14"/>
    </i>
    <i t="blank" r="7">
      <x v="792"/>
    </i>
    <i r="3">
      <x v="21"/>
      <x v="40"/>
    </i>
    <i r="5">
      <x v="3"/>
      <x v="244"/>
    </i>
    <i r="7">
      <x v="860"/>
    </i>
    <i r="8">
      <x v="61"/>
      <x v="14"/>
    </i>
    <i t="blank" r="7">
      <x v="860"/>
    </i>
    <i r="3">
      <x v="22"/>
      <x v="47"/>
    </i>
    <i r="5">
      <x v="2"/>
      <x v="141"/>
    </i>
    <i r="7">
      <x v="1073"/>
    </i>
    <i r="8">
      <x v="4"/>
      <x v="14"/>
    </i>
    <i t="blank" r="7">
      <x v="1073"/>
    </i>
    <i r="5">
      <x v="7"/>
      <x v="7"/>
    </i>
    <i r="7">
      <x v="1385"/>
    </i>
    <i r="8">
      <x v="3"/>
      <x v="14"/>
    </i>
    <i t="blank" r="7">
      <x v="1385"/>
    </i>
    <i r="5">
      <x v="10"/>
      <x v="278"/>
    </i>
    <i r="7">
      <x v="1387"/>
    </i>
    <i r="8">
      <x v="3"/>
      <x v="14"/>
    </i>
    <i t="blank" r="7">
      <x v="1387"/>
    </i>
    <i r="7">
      <x v="1388"/>
    </i>
    <i r="8">
      <x v="3"/>
      <x v="14"/>
    </i>
    <i t="blank" r="7">
      <x v="1388"/>
    </i>
    <i r="7">
      <x v="1690"/>
    </i>
    <i r="8">
      <x v="3"/>
      <x v="14"/>
    </i>
    <i t="blank" r="7">
      <x v="1690"/>
    </i>
    <i r="5">
      <x v="15"/>
      <x v="157"/>
    </i>
    <i r="7">
      <x v="1559"/>
    </i>
    <i r="8">
      <x v="7"/>
      <x v="14"/>
    </i>
    <i t="blank" r="7">
      <x v="1559"/>
    </i>
    <i r="3">
      <x v="24"/>
      <x v="60"/>
    </i>
    <i r="5">
      <x/>
      <x v="177"/>
    </i>
    <i r="7">
      <x v="1717"/>
    </i>
    <i r="8">
      <x v="8"/>
      <x v="14"/>
    </i>
    <i t="blank" r="7">
      <x v="1717"/>
    </i>
    <i r="3">
      <x v="25"/>
      <x v="64"/>
    </i>
    <i r="5">
      <x/>
      <x v="197"/>
    </i>
    <i r="7">
      <x v="985"/>
    </i>
    <i r="8">
      <x v="62"/>
      <x v="14"/>
    </i>
    <i t="blank" r="7">
      <x v="985"/>
    </i>
    <i r="7">
      <x v="987"/>
    </i>
    <i r="8">
      <x v="62"/>
      <x v="14"/>
    </i>
    <i t="blank" r="7">
      <x v="987"/>
    </i>
    <i r="7">
      <x v="1000"/>
    </i>
    <i r="8">
      <x v="43"/>
      <x v="14"/>
    </i>
    <i t="blank" r="7">
      <x v="1000"/>
    </i>
    <i r="7">
      <x v="1001"/>
    </i>
    <i r="8">
      <x v="38"/>
      <x v="14"/>
    </i>
    <i t="blank" r="7">
      <x v="1001"/>
    </i>
    <i r="7">
      <x v="1718"/>
    </i>
    <i r="8">
      <x v="43"/>
      <x v="14"/>
    </i>
    <i t="blank" r="7">
      <x v="1718"/>
    </i>
    <i r="3">
      <x v="26"/>
      <x v="73"/>
    </i>
    <i r="5">
      <x/>
      <x v="239"/>
    </i>
    <i r="7">
      <x v="1004"/>
    </i>
    <i r="8">
      <x v="24"/>
      <x v="14"/>
    </i>
    <i t="blank" r="7">
      <x v="1004"/>
    </i>
    <i r="7">
      <x v="1009"/>
    </i>
    <i r="8">
      <x v="31"/>
      <x v="14"/>
    </i>
    <i t="blank" r="7">
      <x v="1009"/>
    </i>
    <i r="7">
      <x v="1010"/>
    </i>
    <i r="8">
      <x v="24"/>
      <x v="14"/>
    </i>
    <i t="blank" r="7">
      <x v="1010"/>
    </i>
    <i r="7">
      <x v="1609"/>
    </i>
    <i r="8">
      <x v="24"/>
      <x v="14"/>
    </i>
    <i t="blank" r="7">
      <x v="1609"/>
    </i>
    <i r="7">
      <x v="1667"/>
    </i>
    <i r="8">
      <x v="24"/>
      <x v="14"/>
    </i>
    <i t="blank" r="7">
      <x v="1667"/>
    </i>
    <i r="7">
      <x v="1668"/>
    </i>
    <i r="8">
      <x v="24"/>
      <x v="14"/>
    </i>
    <i t="blank" r="7">
      <x v="1668"/>
    </i>
    <i r="3">
      <x v="27"/>
      <x v="75"/>
    </i>
    <i r="5">
      <x/>
      <x v="241"/>
    </i>
    <i r="7">
      <x v="701"/>
    </i>
    <i r="8">
      <x v="47"/>
      <x v="14"/>
    </i>
    <i t="blank" r="7">
      <x v="701"/>
    </i>
    <i r="7">
      <x v="1389"/>
    </i>
    <i r="8">
      <x v="48"/>
      <x v="14"/>
    </i>
    <i t="blank" r="7">
      <x v="1389"/>
    </i>
    <i r="7">
      <x v="1390"/>
    </i>
    <i r="8">
      <x v="48"/>
      <x v="14"/>
    </i>
    <i t="blank" r="7">
      <x v="1390"/>
    </i>
    <i r="3">
      <x v="30"/>
      <x v="1"/>
    </i>
    <i r="5">
      <x/>
      <x v="15"/>
    </i>
    <i r="7">
      <x v="1153"/>
    </i>
    <i r="8">
      <x v="30"/>
      <x v="14"/>
    </i>
    <i t="blank" r="7">
      <x v="1153"/>
    </i>
    <i r="3">
      <x v="32"/>
      <x v="3"/>
    </i>
    <i r="5">
      <x/>
      <x v="22"/>
    </i>
    <i r="7">
      <x v="1285"/>
    </i>
    <i r="8">
      <x v="24"/>
      <x v="14"/>
    </i>
    <i t="blank" r="7">
      <x v="1285"/>
    </i>
    <i r="3">
      <x v="33"/>
      <x v="4"/>
    </i>
    <i r="5">
      <x/>
      <x v="38"/>
    </i>
    <i r="7">
      <x v="1156"/>
    </i>
    <i r="8">
      <x v="24"/>
      <x v="15"/>
    </i>
    <i t="blank" r="7">
      <x v="1156"/>
    </i>
    <i r="3">
      <x v="38"/>
      <x v="10"/>
    </i>
    <i r="5">
      <x/>
      <x v="49"/>
    </i>
    <i r="7">
      <x v="1268"/>
    </i>
    <i r="8">
      <x v="30"/>
      <x v="14"/>
    </i>
    <i t="blank" r="7">
      <x v="1268"/>
    </i>
    <i r="3">
      <x v="40"/>
      <x v="27"/>
    </i>
    <i r="5">
      <x v="25"/>
      <x v="73"/>
    </i>
    <i r="7">
      <x v="1166"/>
    </i>
    <i r="8">
      <x v="42"/>
      <x v="14"/>
    </i>
    <i t="blank" r="7">
      <x v="1166"/>
    </i>
    <i r="3">
      <x v="41"/>
      <x v="29"/>
    </i>
    <i r="5">
      <x/>
      <x v="83"/>
    </i>
    <i r="7">
      <x v="1170"/>
    </i>
    <i r="8">
      <x v="54"/>
      <x v="14"/>
    </i>
    <i t="blank" r="7">
      <x v="1170"/>
    </i>
    <i r="3">
      <x v="42"/>
      <x v="31"/>
    </i>
    <i r="5">
      <x/>
      <x v="87"/>
    </i>
    <i r="7">
      <x v="1174"/>
    </i>
    <i r="8">
      <x v="7"/>
      <x v="14"/>
    </i>
    <i t="blank" r="7">
      <x v="1174"/>
    </i>
    <i r="3">
      <x v="43"/>
      <x v="32"/>
    </i>
    <i r="5">
      <x/>
      <x v="90"/>
    </i>
    <i r="7">
      <x v="1175"/>
    </i>
    <i r="8">
      <x v="19"/>
      <x v="14"/>
    </i>
    <i t="blank" r="7">
      <x v="1175"/>
    </i>
    <i r="3">
      <x v="44"/>
      <x v="33"/>
    </i>
    <i r="5">
      <x/>
      <x v="91"/>
    </i>
    <i r="7">
      <x v="1176"/>
    </i>
    <i r="8">
      <x v="19"/>
      <x v="14"/>
    </i>
    <i t="blank" r="7">
      <x v="1176"/>
    </i>
    <i r="3">
      <x v="45"/>
      <x v="34"/>
    </i>
    <i r="5">
      <x/>
      <x v="96"/>
    </i>
    <i r="7">
      <x v="1182"/>
    </i>
    <i r="8">
      <x v="24"/>
      <x v="14"/>
    </i>
    <i t="blank" r="7">
      <x v="1182"/>
    </i>
    <i r="7">
      <x v="1669"/>
    </i>
    <i r="8">
      <x v="24"/>
      <x v="14"/>
    </i>
    <i t="blank" r="7">
      <x v="1669"/>
    </i>
    <i r="3">
      <x v="46"/>
      <x v="35"/>
    </i>
    <i r="5">
      <x v="2"/>
      <x v="70"/>
    </i>
    <i r="7">
      <x v="1185"/>
    </i>
    <i r="8">
      <x v="23"/>
      <x v="14"/>
    </i>
    <i t="blank" r="7">
      <x v="1185"/>
    </i>
    <i r="5">
      <x v="3"/>
      <x v="118"/>
    </i>
    <i r="7">
      <x v="1186"/>
    </i>
    <i r="8">
      <x v="23"/>
      <x v="14"/>
    </i>
    <i t="blank" r="7">
      <x v="1186"/>
    </i>
    <i r="3">
      <x v="47"/>
      <x v="36"/>
    </i>
    <i r="5">
      <x/>
      <x v="100"/>
    </i>
    <i r="7">
      <x v="1272"/>
    </i>
    <i r="8">
      <x v="21"/>
      <x v="14"/>
    </i>
    <i t="blank" r="7">
      <x v="1272"/>
    </i>
    <i r="3">
      <x v="58"/>
      <x v="56"/>
    </i>
    <i r="5">
      <x/>
      <x v="164"/>
    </i>
    <i r="7">
      <x v="1202"/>
    </i>
    <i r="8">
      <x v="61"/>
      <x v="14"/>
    </i>
    <i t="blank" r="7">
      <x v="1202"/>
    </i>
    <i r="3">
      <x v="59"/>
      <x v="57"/>
    </i>
    <i r="5">
      <x/>
      <x v="165"/>
    </i>
    <i r="7">
      <x v="1203"/>
    </i>
    <i r="8">
      <x v="23"/>
      <x v="15"/>
    </i>
    <i t="blank" r="7">
      <x v="1203"/>
    </i>
    <i r="7">
      <x v="1204"/>
    </i>
    <i r="8">
      <x v="23"/>
      <x v="14"/>
    </i>
    <i r="9">
      <x v="15"/>
    </i>
    <i t="blank" r="7">
      <x v="1204"/>
    </i>
    <i r="7">
      <x v="1205"/>
    </i>
    <i r="8">
      <x v="23"/>
      <x v="14"/>
    </i>
    <i t="blank" r="7">
      <x v="1205"/>
    </i>
    <i r="7">
      <x v="1206"/>
    </i>
    <i r="8">
      <x v="23"/>
      <x v="14"/>
    </i>
    <i t="blank" r="7">
      <x v="1206"/>
    </i>
    <i r="3">
      <x v="65"/>
      <x v="66"/>
    </i>
    <i r="5">
      <x/>
      <x v="211"/>
    </i>
    <i r="7">
      <x v="1278"/>
    </i>
    <i r="8">
      <x v="39"/>
      <x v="14"/>
    </i>
    <i t="blank" r="7">
      <x v="1278"/>
    </i>
    <i r="3">
      <x v="66"/>
      <x v="67"/>
    </i>
    <i r="5">
      <x/>
      <x v="216"/>
    </i>
    <i r="7">
      <x v="1224"/>
    </i>
    <i r="8">
      <x v="22"/>
      <x v="14"/>
    </i>
    <i t="blank" r="7">
      <x v="1224"/>
    </i>
    <i r="3">
      <x v="68"/>
      <x v="70"/>
    </i>
    <i r="5">
      <x/>
      <x v="224"/>
    </i>
    <i r="7">
      <x v="1231"/>
    </i>
    <i r="8">
      <x v="42"/>
      <x v="14"/>
    </i>
    <i t="blank" r="7">
      <x v="1231"/>
    </i>
    <i r="7">
      <x v="1236"/>
    </i>
    <i r="8">
      <x v="44"/>
      <x v="14"/>
    </i>
    <i t="blank" r="7">
      <x v="1236"/>
    </i>
    <i r="3">
      <x v="72"/>
      <x v="77"/>
    </i>
    <i r="5">
      <x/>
      <x v="246"/>
    </i>
    <i r="7">
      <x v="1245"/>
    </i>
    <i r="8">
      <x v="10"/>
      <x v="14"/>
    </i>
    <i t="blank" r="7">
      <x v="1245"/>
    </i>
    <i r="3">
      <x v="96"/>
      <x v="97"/>
    </i>
    <i r="5">
      <x/>
      <x v="304"/>
    </i>
    <i r="7">
      <x v="1719"/>
    </i>
    <i r="8">
      <x v="30"/>
      <x v="14"/>
    </i>
    <i t="blank" r="7">
      <x v="1719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PY" fld="21" baseField="0" baseItem="0" numFmtId="3"/>
    <dataField name="CY" fld="22" baseField="1" baseItem="0" numFmtId="3"/>
    <dataField name="BY" fld="23" baseField="0" baseItem="0" numFmtId="3"/>
    <dataField name="BY+1" fld="24" baseField="0" baseItem="0" numFmtId="3"/>
    <dataField name="BY+2" fld="25" baseField="0" baseItem="0" numFmtId="3"/>
    <dataField name="BY+3" fld="26" baseField="0" baseItem="0" numFmtId="3"/>
    <dataField name="BY+4" fld="27" baseField="0" baseItem="0" numFmtId="3"/>
    <dataField name="BY+5" fld="28" baseField="0" baseItem="0" numFmtId="3"/>
    <dataField name="BY+6" fld="29" baseField="0" baseItem="0" numFmtId="3"/>
    <dataField name="BY+7" fld="30" baseField="0" baseItem="0" numFmtId="3"/>
    <dataField name="BY+8" fld="31" baseField="0" baseItem="0" numFmtId="3"/>
    <dataField name="BY+9" fld="32" baseField="0" baseItem="0" numFmtId="3"/>
  </dataFields>
  <formats count="3662">
    <format dxfId="3661">
      <pivotArea type="all" dataOnly="0" outline="0" fieldPosition="0"/>
    </format>
    <format dxfId="3660">
      <pivotArea outline="0" collapsedLevelsAreSubtotals="1" fieldPosition="0"/>
    </format>
    <format dxfId="3659">
      <pivotArea field="1" type="button" dataOnly="0" labelOnly="1" outline="0" axis="axisRow" fieldPosition="0"/>
    </format>
    <format dxfId="3658">
      <pivotArea field="2" type="button" dataOnly="0" labelOnly="1" outline="0" axis="axisRow" fieldPosition="1"/>
    </format>
    <format dxfId="3657">
      <pivotArea field="3" type="button" dataOnly="0" labelOnly="1" outline="0" axis="axisRow" fieldPosition="2"/>
    </format>
    <format dxfId="3656">
      <pivotArea field="4" type="button" dataOnly="0" labelOnly="1" outline="0" axis="axisRow" fieldPosition="3"/>
    </format>
    <format dxfId="3655">
      <pivotArea field="5" type="button" dataOnly="0" labelOnly="1" outline="0" axis="axisRow" fieldPosition="4"/>
    </format>
    <format dxfId="3654">
      <pivotArea field="6" type="button" dataOnly="0" labelOnly="1" outline="0" axis="axisRow" fieldPosition="5"/>
    </format>
    <format dxfId="3653">
      <pivotArea field="7" type="button" dataOnly="0" labelOnly="1" outline="0" axis="axisRow" fieldPosition="6"/>
    </format>
    <format dxfId="3652">
      <pivotArea field="8" type="button" dataOnly="0" labelOnly="1" outline="0" axis="axisRow" fieldPosition="7"/>
    </format>
    <format dxfId="3651">
      <pivotArea field="9" type="button" dataOnly="0" labelOnly="1" outline="0" axis="axisRow" fieldPosition="8"/>
    </format>
    <format dxfId="3650">
      <pivotArea field="10" type="button" dataOnly="0" labelOnly="1" outline="0" axis="axisRow" fieldPosition="9"/>
    </format>
    <format dxfId="3649">
      <pivotArea dataOnly="0" labelOnly="1" outline="0" fieldPosition="0">
        <references count="1">
          <reference field="1" count="0"/>
        </references>
      </pivotArea>
    </format>
    <format dxfId="3648">
      <pivotArea dataOnly="0" labelOnly="1" grandRow="1" outline="0" fieldPosition="0"/>
    </format>
    <format dxfId="3647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3646">
      <pivotArea dataOnly="0" labelOnly="1" outline="0" fieldPosition="0">
        <references count="2">
          <reference field="1" count="1" selected="0">
            <x v="0"/>
          </reference>
          <reference field="2" count="0" defaultSubtotal="1"/>
        </references>
      </pivotArea>
    </format>
    <format dxfId="3645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3644">
      <pivotArea dataOnly="0" labelOnly="1" outline="0" fieldPosition="0">
        <references count="2">
          <reference field="1" count="1" selected="0">
            <x v="1"/>
          </reference>
          <reference field="2" count="0" defaultSubtotal="1"/>
        </references>
      </pivotArea>
    </format>
    <format dxfId="3643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/>
        </references>
      </pivotArea>
    </format>
    <format dxfId="364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0"/>
          </reference>
          <reference field="3" count="0" defaultSubtotal="1"/>
        </references>
      </pivotArea>
    </format>
    <format dxfId="3641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/>
        </references>
      </pivotArea>
    </format>
    <format dxfId="3640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"/>
          </reference>
          <reference field="3" count="0" defaultSubtotal="1"/>
        </references>
      </pivotArea>
    </format>
    <format dxfId="3639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/>
        </references>
      </pivotArea>
    </format>
    <format dxfId="3638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3" count="0" defaultSubtotal="1"/>
        </references>
      </pivotArea>
    </format>
    <format dxfId="363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/>
        </references>
      </pivotArea>
    </format>
    <format dxfId="3636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3" count="0" defaultSubtotal="1"/>
        </references>
      </pivotArea>
    </format>
    <format dxfId="3635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  <x v="29"/>
            <x v="30"/>
            <x v="31"/>
            <x v="34"/>
            <x v="35"/>
            <x v="37"/>
            <x v="38"/>
            <x v="39"/>
            <x v="40"/>
            <x v="41"/>
            <x v="45"/>
            <x v="48"/>
            <x v="49"/>
            <x v="53"/>
            <x v="54"/>
            <x v="55"/>
            <x v="56"/>
            <x v="58"/>
            <x v="60"/>
            <x v="61"/>
            <x v="62"/>
            <x v="63"/>
            <x v="66"/>
          </reference>
        </references>
      </pivotArea>
    </format>
    <format dxfId="3634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4">
            <x v="67"/>
            <x v="68"/>
            <x v="69"/>
            <x v="70"/>
          </reference>
        </references>
      </pivotArea>
    </format>
    <format dxfId="3633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6">
            <x v="0"/>
            <x v="6"/>
            <x v="16"/>
            <x v="18"/>
            <x v="19"/>
            <x v="35"/>
          </reference>
        </references>
      </pivotArea>
    </format>
    <format dxfId="3632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40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5"/>
            <x v="27"/>
            <x v="28"/>
            <x v="32"/>
            <x v="33"/>
            <x v="36"/>
            <x v="40"/>
            <x v="41"/>
            <x v="43"/>
            <x v="44"/>
            <x v="46"/>
            <x v="47"/>
            <x v="50"/>
            <x v="52"/>
            <x v="57"/>
            <x v="58"/>
            <x v="59"/>
            <x v="66"/>
            <x v="72"/>
            <x v="73"/>
            <x v="78"/>
          </reference>
        </references>
      </pivotArea>
    </format>
    <format dxfId="3631">
      <pivotArea dataOnly="0" labelOnly="1" outline="0" fieldPosition="0">
        <references count="4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3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5"/>
            <x v="27"/>
            <x v="32"/>
            <x v="40"/>
            <x v="45"/>
            <x v="47"/>
            <x v="51"/>
            <x v="57"/>
            <x v="65"/>
            <x v="68"/>
            <x v="69"/>
            <x v="76"/>
            <x v="81"/>
            <x v="82"/>
          </reference>
        </references>
      </pivotArea>
    </format>
    <format dxfId="3630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4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6"/>
            <x v="27"/>
            <x v="30"/>
            <x v="31"/>
            <x v="33"/>
            <x v="35"/>
            <x v="40"/>
            <x v="42"/>
            <x v="45"/>
            <x v="48"/>
            <x v="49"/>
            <x v="54"/>
            <x v="58"/>
            <x v="63"/>
            <x v="64"/>
            <x v="67"/>
            <x v="69"/>
            <x v="70"/>
            <x v="71"/>
            <x v="75"/>
          </reference>
        </references>
      </pivotArea>
    </format>
    <format dxfId="3629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7">
            <x v="2"/>
            <x v="3"/>
            <x v="6"/>
            <x v="8"/>
            <x v="9"/>
            <x v="10"/>
            <x v="11"/>
            <x v="13"/>
            <x v="14"/>
            <x v="15"/>
            <x v="16"/>
            <x v="19"/>
            <x v="22"/>
            <x v="26"/>
            <x v="27"/>
            <x v="42"/>
            <x v="63"/>
          </reference>
        </references>
      </pivotArea>
    </format>
    <format dxfId="3628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41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5"/>
            <x v="26"/>
            <x v="27"/>
            <x v="30"/>
            <x v="32"/>
            <x v="33"/>
            <x v="40"/>
            <x v="41"/>
            <x v="42"/>
            <x v="43"/>
            <x v="44"/>
            <x v="45"/>
            <x v="46"/>
            <x v="47"/>
            <x v="57"/>
            <x v="58"/>
            <x v="59"/>
            <x v="65"/>
            <x v="66"/>
            <x v="68"/>
            <x v="72"/>
          </reference>
        </references>
      </pivotArea>
    </format>
    <format dxfId="3627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4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35"/>
            <x v="40"/>
            <x v="42"/>
            <x v="45"/>
            <x v="49"/>
            <x v="58"/>
            <x v="60"/>
            <x v="61"/>
            <x v="63"/>
            <x v="68"/>
            <x v="69"/>
            <x v="74"/>
            <x v="76"/>
            <x v="77"/>
            <x v="79"/>
            <x v="80"/>
            <x v="82"/>
            <x v="83"/>
          </reference>
        </references>
      </pivotArea>
    </format>
    <format dxfId="36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6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6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6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6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6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6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6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6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6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6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6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6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6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6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6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6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6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6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6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6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6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6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6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6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6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6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5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5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5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5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5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5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5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5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5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5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5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5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5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5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5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5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5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5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5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5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5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5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5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5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>
            <x v="0"/>
          </reference>
        </references>
      </pivotArea>
    </format>
    <format dxfId="35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defaultSubtotal="1">
            <x v="0"/>
          </reference>
        </references>
      </pivotArea>
    </format>
    <format dxfId="35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5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5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5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5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>
            <x v="5"/>
          </reference>
        </references>
      </pivotArea>
    </format>
    <format dxfId="35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defaultSubtotal="1">
            <x v="5"/>
          </reference>
        </references>
      </pivotArea>
    </format>
    <format dxfId="35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>
            <x v="9"/>
          </reference>
        </references>
      </pivotArea>
    </format>
    <format dxfId="35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defaultSubtotal="1">
            <x v="9"/>
          </reference>
        </references>
      </pivotArea>
    </format>
    <format dxfId="35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>
            <x v="10"/>
          </reference>
        </references>
      </pivotArea>
    </format>
    <format dxfId="35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defaultSubtotal="1">
            <x v="10"/>
          </reference>
        </references>
      </pivotArea>
    </format>
    <format dxfId="35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>
            <x v="11"/>
          </reference>
        </references>
      </pivotArea>
    </format>
    <format dxfId="35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defaultSubtotal="1">
            <x v="11"/>
          </reference>
        </references>
      </pivotArea>
    </format>
    <format dxfId="35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5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5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5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5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5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5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5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5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5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5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>
            <x v="45"/>
          </reference>
        </references>
      </pivotArea>
    </format>
    <format dxfId="35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defaultSubtotal="1">
            <x v="45"/>
          </reference>
        </references>
      </pivotArea>
    </format>
    <format dxfId="35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5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5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>
            <x v="49"/>
          </reference>
        </references>
      </pivotArea>
    </format>
    <format dxfId="35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defaultSubtotal="1">
            <x v="49"/>
          </reference>
        </references>
      </pivotArea>
    </format>
    <format dxfId="35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>
            <x v="52"/>
          </reference>
        </references>
      </pivotArea>
    </format>
    <format dxfId="35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defaultSubtotal="1">
            <x v="52"/>
          </reference>
        </references>
      </pivotArea>
    </format>
    <format dxfId="35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5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5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5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5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5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5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>
            <x v="61"/>
          </reference>
        </references>
      </pivotArea>
    </format>
    <format dxfId="35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defaultSubtotal="1">
            <x v="61"/>
          </reference>
        </references>
      </pivotArea>
    </format>
    <format dxfId="35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5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5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5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5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5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5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5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5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5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5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5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5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5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5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5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5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5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5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5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5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5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5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5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5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5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5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5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5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4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4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4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4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4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4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4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4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4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4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4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4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4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4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4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4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4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4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>
            <x v="44"/>
          </reference>
        </references>
      </pivotArea>
    </format>
    <format dxfId="34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defaultSubtotal="1">
            <x v="44"/>
          </reference>
        </references>
      </pivotArea>
    </format>
    <format dxfId="34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4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4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4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4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>
            <x v="8"/>
          </reference>
        </references>
      </pivotArea>
    </format>
    <format dxfId="34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defaultSubtotal="1">
            <x v="8"/>
          </reference>
        </references>
      </pivotArea>
    </format>
    <format dxfId="34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4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4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4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4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4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45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44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44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44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44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44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44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>
            <x v="41"/>
          </reference>
        </references>
      </pivotArea>
    </format>
    <format dxfId="344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defaultSubtotal="1">
            <x v="41"/>
          </reference>
        </references>
      </pivotArea>
    </format>
    <format dxfId="344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>
            <x v="43"/>
          </reference>
        </references>
      </pivotArea>
    </format>
    <format dxfId="344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defaultSubtotal="1">
            <x v="43"/>
          </reference>
        </references>
      </pivotArea>
    </format>
    <format dxfId="344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43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43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43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43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43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43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43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43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43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43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>
            <x v="80"/>
          </reference>
        </references>
      </pivotArea>
    </format>
    <format dxfId="342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defaultSubtotal="1">
            <x v="80"/>
          </reference>
        </references>
      </pivotArea>
    </format>
    <format dxfId="342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>
            <x v="51"/>
          </reference>
        </references>
      </pivotArea>
    </format>
    <format dxfId="342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defaultSubtotal="1">
            <x v="51"/>
          </reference>
        </references>
      </pivotArea>
    </format>
    <format dxfId="342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42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42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42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42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42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42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41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41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41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41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41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41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41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41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41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41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40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40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40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40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40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40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40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40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40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40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9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9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9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9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9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9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9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9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9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9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38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38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8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8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8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8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8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8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8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8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7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7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37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37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7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7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37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37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37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37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36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36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36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36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>
            <x v="42"/>
          </reference>
        </references>
      </pivotArea>
    </format>
    <format dxfId="336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defaultSubtotal="1">
            <x v="42"/>
          </reference>
        </references>
      </pivotArea>
    </format>
    <format dxfId="336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36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36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36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360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359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358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357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356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355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354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>
            <x v="79"/>
          </reference>
        </references>
      </pivotArea>
    </format>
    <format dxfId="3353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defaultSubtotal="1">
            <x v="79"/>
          </reference>
        </references>
      </pivotArea>
    </format>
    <format dxfId="3352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351">
      <pivotArea dataOnly="0" labelOnly="1" outline="0" fieldPosition="0">
        <references count="5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3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3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3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3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3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3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3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3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3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3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3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3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3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3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3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3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3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3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3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3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3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3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3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3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3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3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3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3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3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3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3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3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3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3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3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3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3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3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3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>
            <x v="30"/>
          </reference>
        </references>
      </pivotArea>
    </format>
    <format dxfId="33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defaultSubtotal="1">
            <x v="30"/>
          </reference>
        </references>
      </pivotArea>
    </format>
    <format dxfId="33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3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3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3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3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3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3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3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3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3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3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2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2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>
            <x v="2"/>
          </reference>
        </references>
      </pivotArea>
    </format>
    <format dxfId="32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defaultSubtotal="1">
            <x v="2"/>
          </reference>
        </references>
      </pivotArea>
    </format>
    <format dxfId="32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2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2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2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2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2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2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2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2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>
            <x v="37"/>
          </reference>
        </references>
      </pivotArea>
    </format>
    <format dxfId="32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defaultSubtotal="1">
            <x v="37"/>
          </reference>
        </references>
      </pivotArea>
    </format>
    <format dxfId="32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2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2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>
            <x v="46"/>
          </reference>
        </references>
      </pivotArea>
    </format>
    <format dxfId="32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defaultSubtotal="1">
            <x v="46"/>
          </reference>
        </references>
      </pivotArea>
    </format>
    <format dxfId="32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2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2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>
            <x v="63"/>
          </reference>
        </references>
      </pivotArea>
    </format>
    <format dxfId="32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defaultSubtotal="1">
            <x v="63"/>
          </reference>
        </references>
      </pivotArea>
    </format>
    <format dxfId="32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>
            <x v="68"/>
          </reference>
        </references>
      </pivotArea>
    </format>
    <format dxfId="32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defaultSubtotal="1">
            <x v="68"/>
          </reference>
        </references>
      </pivotArea>
    </format>
    <format dxfId="32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2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2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>
            <x v="74"/>
          </reference>
        </references>
      </pivotArea>
    </format>
    <format dxfId="32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defaultSubtotal="1">
            <x v="74"/>
          </reference>
        </references>
      </pivotArea>
    </format>
    <format dxfId="32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>
            <x v="76"/>
          </reference>
        </references>
      </pivotArea>
    </format>
    <format dxfId="32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defaultSubtotal="1">
            <x v="76"/>
          </reference>
        </references>
      </pivotArea>
    </format>
    <format dxfId="32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>
            <x v="82"/>
          </reference>
        </references>
      </pivotArea>
    </format>
    <format dxfId="32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defaultSubtotal="1">
            <x v="82"/>
          </reference>
        </references>
      </pivotArea>
    </format>
    <format dxfId="32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2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2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2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2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2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2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2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2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2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2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2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2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2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2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2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2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2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2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2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2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2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2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2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2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2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2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2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2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2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2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2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2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2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2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2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2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2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2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2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2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2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2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2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2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1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1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1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1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1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1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>
            <x v="1"/>
          </reference>
        </references>
      </pivotArea>
    </format>
    <format dxfId="31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defaultSubtotal="1">
            <x v="1"/>
          </reference>
        </references>
      </pivotArea>
    </format>
    <format dxfId="31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>
            <x v="3"/>
          </reference>
        </references>
      </pivotArea>
    </format>
    <format dxfId="31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defaultSubtotal="1">
            <x v="3"/>
          </reference>
        </references>
      </pivotArea>
    </format>
    <format dxfId="31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>
            <x v="4"/>
          </reference>
        </references>
      </pivotArea>
    </format>
    <format dxfId="31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defaultSubtotal="1">
            <x v="4"/>
          </reference>
        </references>
      </pivotArea>
    </format>
    <format dxfId="31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1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1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>
            <x v="29"/>
          </reference>
        </references>
      </pivotArea>
    </format>
    <format dxfId="31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defaultSubtotal="1">
            <x v="29"/>
          </reference>
        </references>
      </pivotArea>
    </format>
    <format dxfId="31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1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1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>
            <x v="32"/>
          </reference>
        </references>
      </pivotArea>
    </format>
    <format dxfId="31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defaultSubtotal="1">
            <x v="32"/>
          </reference>
        </references>
      </pivotArea>
    </format>
    <format dxfId="31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>
            <x v="33"/>
          </reference>
        </references>
      </pivotArea>
    </format>
    <format dxfId="31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defaultSubtotal="1">
            <x v="33"/>
          </reference>
        </references>
      </pivotArea>
    </format>
    <format dxfId="31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1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1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>
            <x v="35"/>
          </reference>
        </references>
      </pivotArea>
    </format>
    <format dxfId="31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defaultSubtotal="1">
            <x v="35"/>
          </reference>
        </references>
      </pivotArea>
    </format>
    <format dxfId="31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36"/>
          </reference>
        </references>
      </pivotArea>
    </format>
    <format dxfId="31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defaultSubtotal="1">
            <x v="36"/>
          </reference>
        </references>
      </pivotArea>
    </format>
    <format dxfId="31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>
            <x v="54"/>
          </reference>
        </references>
      </pivotArea>
    </format>
    <format dxfId="31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defaultSubtotal="1">
            <x v="54"/>
          </reference>
        </references>
      </pivotArea>
    </format>
    <format dxfId="31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1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15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>
            <x v="57"/>
          </reference>
        </references>
      </pivotArea>
    </format>
    <format dxfId="315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defaultSubtotal="1">
            <x v="57"/>
          </reference>
        </references>
      </pivotArea>
    </format>
    <format dxfId="315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>
            <x v="66"/>
          </reference>
        </references>
      </pivotArea>
    </format>
    <format dxfId="315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defaultSubtotal="1">
            <x v="66"/>
          </reference>
        </references>
      </pivotArea>
    </format>
    <format dxfId="315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>
            <x v="67"/>
          </reference>
        </references>
      </pivotArea>
    </format>
    <format dxfId="31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defaultSubtotal="1">
            <x v="67"/>
          </reference>
        </references>
      </pivotArea>
    </format>
    <format dxfId="315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15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15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>
            <x v="77"/>
          </reference>
        </references>
      </pivotArea>
    </format>
    <format dxfId="314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defaultSubtotal="1">
            <x v="77"/>
          </reference>
        </references>
      </pivotArea>
    </format>
    <format dxfId="314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>
            <x v="50"/>
          </reference>
        </references>
      </pivotArea>
    </format>
    <format dxfId="314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defaultSubtotal="1">
            <x v="50"/>
          </reference>
        </references>
      </pivotArea>
    </format>
    <format dxfId="314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>
            <x v="48"/>
          </reference>
        </references>
      </pivotArea>
    </format>
    <format dxfId="314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defaultSubtotal="1">
            <x v="48"/>
          </reference>
        </references>
      </pivotArea>
    </format>
    <format dxfId="314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2"/>
          </reference>
        </references>
      </pivotArea>
    </format>
    <format dxfId="314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defaultSubtotal="1">
            <x v="12"/>
          </reference>
        </references>
      </pivotArea>
    </format>
    <format dxfId="314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>
            <x v="13"/>
          </reference>
        </references>
      </pivotArea>
    </format>
    <format dxfId="314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defaultSubtotal="1">
            <x v="13"/>
          </reference>
        </references>
      </pivotArea>
    </format>
    <format dxfId="314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>
            <x v="14"/>
          </reference>
        </references>
      </pivotArea>
    </format>
    <format dxfId="313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defaultSubtotal="1">
            <x v="14"/>
          </reference>
        </references>
      </pivotArea>
    </format>
    <format dxfId="313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>
            <x v="15"/>
          </reference>
        </references>
      </pivotArea>
    </format>
    <format dxfId="313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defaultSubtotal="1">
            <x v="15"/>
          </reference>
        </references>
      </pivotArea>
    </format>
    <format dxfId="313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>
            <x v="16"/>
          </reference>
        </references>
      </pivotArea>
    </format>
    <format dxfId="313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defaultSubtotal="1">
            <x v="16"/>
          </reference>
        </references>
      </pivotArea>
    </format>
    <format dxfId="313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>
            <x v="17"/>
          </reference>
        </references>
      </pivotArea>
    </format>
    <format dxfId="313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defaultSubtotal="1">
            <x v="17"/>
          </reference>
        </references>
      </pivotArea>
    </format>
    <format dxfId="313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>
            <x v="18"/>
          </reference>
        </references>
      </pivotArea>
    </format>
    <format dxfId="313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defaultSubtotal="1">
            <x v="18"/>
          </reference>
        </references>
      </pivotArea>
    </format>
    <format dxfId="313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>
            <x v="19"/>
          </reference>
        </references>
      </pivotArea>
    </format>
    <format dxfId="312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defaultSubtotal="1">
            <x v="19"/>
          </reference>
        </references>
      </pivotArea>
    </format>
    <format dxfId="312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312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defaultSubtotal="1">
            <x v="23"/>
          </reference>
        </references>
      </pivotArea>
    </format>
    <format dxfId="312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>
            <x v="20"/>
          </reference>
        </references>
      </pivotArea>
    </format>
    <format dxfId="31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defaultSubtotal="1">
            <x v="20"/>
          </reference>
        </references>
      </pivotArea>
    </format>
    <format dxfId="312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312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defaultSubtotal="1">
            <x v="21"/>
          </reference>
        </references>
      </pivotArea>
    </format>
    <format dxfId="312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22"/>
          </reference>
        </references>
      </pivotArea>
    </format>
    <format dxfId="312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defaultSubtotal="1">
            <x v="22"/>
          </reference>
        </references>
      </pivotArea>
    </format>
    <format dxfId="312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>
            <x v="25"/>
          </reference>
        </references>
      </pivotArea>
    </format>
    <format dxfId="311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defaultSubtotal="1">
            <x v="25"/>
          </reference>
        </references>
      </pivotArea>
    </format>
    <format dxfId="311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4"/>
          </reference>
        </references>
      </pivotArea>
    </format>
    <format dxfId="311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defaultSubtotal="1">
            <x v="24"/>
          </reference>
        </references>
      </pivotArea>
    </format>
    <format dxfId="311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26"/>
          </reference>
        </references>
      </pivotArea>
    </format>
    <format dxfId="311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defaultSubtotal="1">
            <x v="26"/>
          </reference>
        </references>
      </pivotArea>
    </format>
    <format dxfId="311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7"/>
          </reference>
        </references>
      </pivotArea>
    </format>
    <format dxfId="311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defaultSubtotal="1">
            <x v="7"/>
          </reference>
        </references>
      </pivotArea>
    </format>
    <format dxfId="311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65"/>
          </reference>
        </references>
      </pivotArea>
    </format>
    <format dxfId="311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defaultSubtotal="1">
            <x v="65"/>
          </reference>
        </references>
      </pivotArea>
    </format>
    <format dxfId="311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28"/>
          </reference>
        </references>
      </pivotArea>
    </format>
    <format dxfId="310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defaultSubtotal="1">
            <x v="28"/>
          </reference>
        </references>
      </pivotArea>
    </format>
    <format dxfId="310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>
            <x v="40"/>
          </reference>
        </references>
      </pivotArea>
    </format>
    <format dxfId="310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defaultSubtotal="1">
            <x v="40"/>
          </reference>
        </references>
      </pivotArea>
    </format>
    <format dxfId="310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>
            <x v="47"/>
          </reference>
        </references>
      </pivotArea>
    </format>
    <format dxfId="310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defaultSubtotal="1">
            <x v="47"/>
          </reference>
        </references>
      </pivotArea>
    </format>
    <format dxfId="310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>
            <x v="55"/>
          </reference>
        </references>
      </pivotArea>
    </format>
    <format dxfId="310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defaultSubtotal="1">
            <x v="55"/>
          </reference>
        </references>
      </pivotArea>
    </format>
    <format dxfId="310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>
            <x v="60"/>
          </reference>
        </references>
      </pivotArea>
    </format>
    <format dxfId="310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defaultSubtotal="1">
            <x v="60"/>
          </reference>
        </references>
      </pivotArea>
    </format>
    <format dxfId="310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>
            <x v="64"/>
          </reference>
        </references>
      </pivotArea>
    </format>
    <format dxfId="309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defaultSubtotal="1">
            <x v="64"/>
          </reference>
        </references>
      </pivotArea>
    </format>
    <format dxfId="309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>
            <x v="73"/>
          </reference>
        </references>
      </pivotArea>
    </format>
    <format dxfId="309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defaultSubtotal="1">
            <x v="73"/>
          </reference>
        </references>
      </pivotArea>
    </format>
    <format dxfId="309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>
            <x v="75"/>
          </reference>
        </references>
      </pivotArea>
    </format>
    <format dxfId="309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defaultSubtotal="1">
            <x v="75"/>
          </reference>
        </references>
      </pivotArea>
    </format>
    <format dxfId="309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>
            <x v="6"/>
          </reference>
        </references>
      </pivotArea>
    </format>
    <format dxfId="309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defaultSubtotal="1">
            <x v="6"/>
          </reference>
        </references>
      </pivotArea>
    </format>
    <format dxfId="309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>
            <x v="27"/>
          </reference>
        </references>
      </pivotArea>
    </format>
    <format dxfId="309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defaultSubtotal="1">
            <x v="27"/>
          </reference>
        </references>
      </pivotArea>
    </format>
    <format dxfId="309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>
            <x v="31"/>
          </reference>
        </references>
      </pivotArea>
    </format>
    <format dxfId="308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defaultSubtotal="1">
            <x v="31"/>
          </reference>
        </references>
      </pivotArea>
    </format>
    <format dxfId="308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>
            <x v="34"/>
          </reference>
        </references>
      </pivotArea>
    </format>
    <format dxfId="308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defaultSubtotal="1">
            <x v="34"/>
          </reference>
        </references>
      </pivotArea>
    </format>
    <format dxfId="308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>
            <x v="39"/>
          </reference>
        </references>
      </pivotArea>
    </format>
    <format dxfId="308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defaultSubtotal="1">
            <x v="39"/>
          </reference>
        </references>
      </pivotArea>
    </format>
    <format dxfId="308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>
            <x v="56"/>
          </reference>
        </references>
      </pivotArea>
    </format>
    <format dxfId="308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defaultSubtotal="1">
            <x v="56"/>
          </reference>
        </references>
      </pivotArea>
    </format>
    <format dxfId="308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>
            <x v="58"/>
          </reference>
        </references>
      </pivotArea>
    </format>
    <format dxfId="308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defaultSubtotal="1">
            <x v="58"/>
          </reference>
        </references>
      </pivotArea>
    </format>
    <format dxfId="308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>
            <x v="59"/>
          </reference>
        </references>
      </pivotArea>
    </format>
    <format dxfId="307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defaultSubtotal="1">
            <x v="59"/>
          </reference>
        </references>
      </pivotArea>
    </format>
    <format dxfId="307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>
            <x v="62"/>
          </reference>
        </references>
      </pivotArea>
    </format>
    <format dxfId="307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defaultSubtotal="1">
            <x v="62"/>
          </reference>
        </references>
      </pivotArea>
    </format>
    <format dxfId="307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>
            <x v="70"/>
          </reference>
        </references>
      </pivotArea>
    </format>
    <format dxfId="307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defaultSubtotal="1">
            <x v="70"/>
          </reference>
        </references>
      </pivotArea>
    </format>
    <format dxfId="307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>
            <x v="71"/>
          </reference>
        </references>
      </pivotArea>
    </format>
    <format dxfId="30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defaultSubtotal="1">
            <x v="71"/>
          </reference>
        </references>
      </pivotArea>
    </format>
    <format dxfId="307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>
            <x v="81"/>
          </reference>
        </references>
      </pivotArea>
    </format>
    <format dxfId="307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defaultSubtotal="1">
            <x v="81"/>
          </reference>
        </references>
      </pivotArea>
    </format>
    <format dxfId="307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>
            <x v="83"/>
          </reference>
        </references>
      </pivotArea>
    </format>
    <format dxfId="306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defaultSubtotal="1">
            <x v="83"/>
          </reference>
        </references>
      </pivotArea>
    </format>
    <format dxfId="3068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>
            <x v="38"/>
          </reference>
        </references>
      </pivotArea>
    </format>
    <format dxfId="3067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defaultSubtotal="1">
            <x v="38"/>
          </reference>
        </references>
      </pivotArea>
    </format>
    <format dxfId="3066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>
            <x v="69"/>
          </reference>
        </references>
      </pivotArea>
    </format>
    <format dxfId="306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defaultSubtotal="1">
            <x v="69"/>
          </reference>
        </references>
      </pivotArea>
    </format>
    <format dxfId="3064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>
            <x v="72"/>
          </reference>
        </references>
      </pivotArea>
    </format>
    <format dxfId="306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defaultSubtotal="1">
            <x v="72"/>
          </reference>
        </references>
      </pivotArea>
    </format>
    <format dxfId="3062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>
            <x v="78"/>
          </reference>
        </references>
      </pivotArea>
    </format>
    <format dxfId="3061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defaultSubtotal="1">
            <x v="78"/>
          </reference>
        </references>
      </pivotArea>
    </format>
    <format dxfId="3060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>
            <x v="53"/>
          </reference>
        </references>
      </pivotArea>
    </format>
    <format dxfId="3059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defaultSubtotal="1">
            <x v="53"/>
          </reference>
        </references>
      </pivotArea>
    </format>
    <format dxfId="30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>
            <x v="11"/>
            <x v="14"/>
            <x v="23"/>
            <x v="27"/>
            <x v="30"/>
          </reference>
        </references>
      </pivotArea>
    </format>
    <format dxfId="30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5" defaultSubtotal="1">
            <x v="11"/>
            <x v="14"/>
            <x v="23"/>
            <x v="27"/>
            <x v="30"/>
          </reference>
        </references>
      </pivotArea>
    </format>
    <format dxfId="30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4"/>
            <x v="25"/>
          </reference>
        </references>
      </pivotArea>
    </format>
    <format dxfId="30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4"/>
            <x v="25"/>
          </reference>
        </references>
      </pivotArea>
    </format>
    <format dxfId="30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20" defaultSubtotal="1">
            <x v="2"/>
            <x v="3"/>
            <x v="4"/>
            <x v="6"/>
            <x v="8"/>
            <x v="13"/>
            <x v="14"/>
            <x v="15"/>
            <x v="16"/>
            <x v="17"/>
            <x v="18"/>
            <x v="19"/>
            <x v="20"/>
            <x v="21"/>
            <x v="22"/>
            <x v="31"/>
            <x v="33"/>
            <x v="35"/>
            <x v="40"/>
            <x v="54"/>
          </reference>
        </references>
      </pivotArea>
    </format>
    <format dxfId="30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1" defaultSubtotal="1">
            <x v="2"/>
            <x v="3"/>
            <x v="4"/>
            <x v="5"/>
            <x v="6"/>
            <x v="7"/>
            <x v="9"/>
            <x v="10"/>
            <x v="34"/>
            <x v="35"/>
            <x v="37"/>
          </reference>
        </references>
      </pivotArea>
    </format>
    <format dxfId="30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8" defaultSubtotal="1">
            <x v="4"/>
            <x v="9"/>
            <x v="14"/>
            <x v="19"/>
            <x v="23"/>
            <x v="25"/>
            <x v="29"/>
            <x v="30"/>
          </reference>
        </references>
      </pivotArea>
    </format>
    <format dxfId="30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>
            <x v="29"/>
            <x v="32"/>
            <x v="44"/>
          </reference>
        </references>
      </pivotArea>
    </format>
    <format dxfId="30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3" defaultSubtotal="1">
            <x v="29"/>
            <x v="32"/>
            <x v="44"/>
          </reference>
        </references>
      </pivotArea>
    </format>
    <format dxfId="30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30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30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3" defaultSubtotal="1">
            <x v="9"/>
            <x v="14"/>
            <x v="16"/>
            <x v="19"/>
            <x v="23"/>
            <x v="25"/>
            <x v="26"/>
            <x v="28"/>
            <x v="41"/>
            <x v="42"/>
            <x v="50"/>
            <x v="51"/>
            <x v="52"/>
          </reference>
        </references>
      </pivotArea>
    </format>
    <format dxfId="30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5" defaultSubtotal="1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7"/>
            <x v="44"/>
            <x v="46"/>
          </reference>
        </references>
      </pivotArea>
    </format>
    <format dxfId="30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>
            <x v="5"/>
            <x v="6"/>
            <x v="7"/>
            <x v="27"/>
          </reference>
        </references>
      </pivotArea>
    </format>
    <format dxfId="30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4" defaultSubtotal="1">
            <x v="5"/>
            <x v="6"/>
            <x v="7"/>
            <x v="27"/>
          </reference>
        </references>
      </pivotArea>
    </format>
    <format dxfId="30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4" defaultSubtotal="1">
            <x v="2"/>
            <x v="3"/>
            <x v="4"/>
            <x v="6"/>
            <x v="8"/>
            <x v="10"/>
            <x v="22"/>
            <x v="43"/>
            <x v="45"/>
            <x v="47"/>
            <x v="48"/>
            <x v="49"/>
            <x v="50"/>
            <x v="53"/>
          </reference>
        </references>
      </pivotArea>
    </format>
    <format dxfId="30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9" defaultSubtotal="1">
            <x v="2"/>
            <x v="4"/>
            <x v="5"/>
            <x v="7"/>
            <x v="9"/>
            <x v="11"/>
            <x v="13"/>
            <x v="19"/>
            <x v="20"/>
          </reference>
        </references>
      </pivotArea>
    </format>
    <format dxfId="30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>
            <x v="3"/>
            <x v="4"/>
            <x v="7"/>
            <x v="17"/>
            <x v="19"/>
            <x v="23"/>
          </reference>
        </references>
      </pivotArea>
    </format>
    <format dxfId="30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6" defaultSubtotal="1">
            <x v="3"/>
            <x v="4"/>
            <x v="7"/>
            <x v="17"/>
            <x v="19"/>
            <x v="23"/>
          </reference>
        </references>
      </pivotArea>
    </format>
    <format dxfId="30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>
            <x v="4"/>
            <x v="14"/>
            <x v="23"/>
          </reference>
        </references>
      </pivotArea>
    </format>
    <format dxfId="30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3" defaultSubtotal="1">
            <x v="4"/>
            <x v="14"/>
            <x v="23"/>
          </reference>
        </references>
      </pivotArea>
    </format>
    <format dxfId="30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7"/>
            <x v="8"/>
            <x v="9"/>
            <x v="11"/>
            <x v="15"/>
          </reference>
        </references>
      </pivotArea>
    </format>
    <format dxfId="30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3"/>
            <x v="6"/>
            <x v="12"/>
            <x v="30"/>
          </reference>
        </references>
      </pivotArea>
    </format>
    <format dxfId="30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3"/>
            <x v="6"/>
            <x v="12"/>
            <x v="30"/>
          </reference>
        </references>
      </pivotArea>
    </format>
    <format dxfId="30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30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30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30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30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30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30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9" defaultSubtotal="1">
            <x v="1"/>
            <x v="2"/>
            <x v="3"/>
            <x v="5"/>
            <x v="6"/>
            <x v="7"/>
            <x v="8"/>
            <x v="9"/>
            <x v="12"/>
          </reference>
        </references>
      </pivotArea>
    </format>
    <format dxfId="30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>
            <x v="4"/>
            <x v="9"/>
            <x v="25"/>
          </reference>
        </references>
      </pivotArea>
    </format>
    <format dxfId="30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3" defaultSubtotal="1">
            <x v="4"/>
            <x v="9"/>
            <x v="25"/>
          </reference>
        </references>
      </pivotArea>
    </format>
    <format dxfId="30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8" defaultSubtotal="1">
            <x v="2"/>
            <x v="3"/>
            <x v="7"/>
            <x v="8"/>
            <x v="9"/>
            <x v="10"/>
            <x v="11"/>
            <x v="15"/>
          </reference>
        </references>
      </pivotArea>
    </format>
    <format dxfId="30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30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30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30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30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30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30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30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30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30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30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>
            <x v="0"/>
          </reference>
        </references>
      </pivotArea>
    </format>
    <format dxfId="30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defaultSubtotal="1">
            <x v="0"/>
          </reference>
        </references>
      </pivotArea>
    </format>
    <format dxfId="30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30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30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9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9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>
            <x v="0"/>
          </reference>
        </references>
      </pivotArea>
    </format>
    <format dxfId="29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defaultSubtotal="1">
            <x v="0"/>
          </reference>
        </references>
      </pivotArea>
    </format>
    <format dxfId="29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>
            <x v="0"/>
          </reference>
        </references>
      </pivotArea>
    </format>
    <format dxfId="29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defaultSubtotal="1">
            <x v="0"/>
          </reference>
        </references>
      </pivotArea>
    </format>
    <format dxfId="29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>
            <x v="0"/>
          </reference>
        </references>
      </pivotArea>
    </format>
    <format dxfId="29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defaultSubtotal="1">
            <x v="0"/>
          </reference>
        </references>
      </pivotArea>
    </format>
    <format dxfId="29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>
            <x v="0"/>
          </reference>
        </references>
      </pivotArea>
    </format>
    <format dxfId="29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defaultSubtotal="1">
            <x v="0"/>
          </reference>
        </references>
      </pivotArea>
    </format>
    <format dxfId="29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9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9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9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9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9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9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9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9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9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9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>
            <x v="0"/>
          </reference>
        </references>
      </pivotArea>
    </format>
    <format dxfId="29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defaultSubtotal="1">
            <x v="0"/>
          </reference>
        </references>
      </pivotArea>
    </format>
    <format dxfId="29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9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9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>
            <x v="0"/>
          </reference>
        </references>
      </pivotArea>
    </format>
    <format dxfId="29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defaultSubtotal="1">
            <x v="0"/>
          </reference>
        </references>
      </pivotArea>
    </format>
    <format dxfId="29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>
            <x v="0"/>
          </reference>
        </references>
      </pivotArea>
    </format>
    <format dxfId="29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defaultSubtotal="1">
            <x v="0"/>
          </reference>
        </references>
      </pivotArea>
    </format>
    <format dxfId="29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9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9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9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9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9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9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>
            <x v="0"/>
          </reference>
        </references>
      </pivotArea>
    </format>
    <format dxfId="29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defaultSubtotal="1">
            <x v="0"/>
          </reference>
        </references>
      </pivotArea>
    </format>
    <format dxfId="29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9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9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9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9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9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9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9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9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9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9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9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9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9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9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9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9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9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9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>
            <x v="19"/>
          </reference>
        </references>
      </pivotArea>
    </format>
    <format dxfId="29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defaultSubtotal="1">
            <x v="19"/>
          </reference>
        </references>
      </pivotArea>
    </format>
    <format dxfId="29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9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9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4"/>
            <x v="14"/>
            <x v="25"/>
          </reference>
        </references>
      </pivotArea>
    </format>
    <format dxfId="29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4"/>
            <x v="14"/>
            <x v="25"/>
          </reference>
        </references>
      </pivotArea>
    </format>
    <format dxfId="29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>
            <x v="21"/>
            <x v="31"/>
            <x v="33"/>
            <x v="37"/>
            <x v="38"/>
          </reference>
        </references>
      </pivotArea>
    </format>
    <format dxfId="29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5" defaultSubtotal="1">
            <x v="21"/>
            <x v="31"/>
            <x v="33"/>
            <x v="37"/>
            <x v="38"/>
          </reference>
        </references>
      </pivotArea>
    </format>
    <format dxfId="29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>
            <x v="9"/>
            <x v="35"/>
            <x v="37"/>
          </reference>
        </references>
      </pivotArea>
    </format>
    <format dxfId="29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3" defaultSubtotal="1">
            <x v="9"/>
            <x v="35"/>
            <x v="37"/>
          </reference>
        </references>
      </pivotArea>
    </format>
    <format dxfId="29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>
            <x v="4"/>
            <x v="9"/>
            <x v="29"/>
            <x v="35"/>
          </reference>
        </references>
      </pivotArea>
    </format>
    <format dxfId="29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4" defaultSubtotal="1">
            <x v="4"/>
            <x v="9"/>
            <x v="29"/>
            <x v="35"/>
          </reference>
        </references>
      </pivotArea>
    </format>
    <format dxfId="29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30"/>
          </reference>
        </references>
      </pivotArea>
    </format>
    <format dxfId="29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30"/>
          </reference>
        </references>
      </pivotArea>
    </format>
    <format dxfId="29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9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9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>
            <x v="9"/>
            <x v="28"/>
            <x v="41"/>
            <x v="42"/>
            <x v="50"/>
            <x v="51"/>
            <x v="52"/>
          </reference>
        </references>
      </pivotArea>
    </format>
    <format dxfId="29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7" defaultSubtotal="1">
            <x v="9"/>
            <x v="28"/>
            <x v="41"/>
            <x v="42"/>
            <x v="50"/>
            <x v="51"/>
            <x v="52"/>
          </reference>
        </references>
      </pivotArea>
    </format>
    <format dxfId="29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>
            <x v="9"/>
            <x v="16"/>
          </reference>
        </references>
      </pivotArea>
    </format>
    <format dxfId="29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2" defaultSubtotal="1">
            <x v="9"/>
            <x v="16"/>
          </reference>
        </references>
      </pivotArea>
    </format>
    <format dxfId="29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9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9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>
            <x v="6"/>
            <x v="8"/>
            <x v="10"/>
            <x v="53"/>
          </reference>
        </references>
      </pivotArea>
    </format>
    <format dxfId="29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4" defaultSubtotal="1">
            <x v="6"/>
            <x v="8"/>
            <x v="10"/>
            <x v="53"/>
          </reference>
        </references>
      </pivotArea>
    </format>
    <format dxfId="29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>
            <x v="4"/>
            <x v="9"/>
            <x v="11"/>
            <x v="19"/>
          </reference>
        </references>
      </pivotArea>
    </format>
    <format dxfId="29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4" defaultSubtotal="1">
            <x v="4"/>
            <x v="9"/>
            <x v="11"/>
            <x v="19"/>
          </reference>
        </references>
      </pivotArea>
    </format>
    <format dxfId="29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>
            <x v="3"/>
            <x v="5"/>
            <x v="7"/>
            <x v="23"/>
          </reference>
        </references>
      </pivotArea>
    </format>
    <format dxfId="29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4" defaultSubtotal="1">
            <x v="3"/>
            <x v="5"/>
            <x v="7"/>
            <x v="23"/>
          </reference>
        </references>
      </pivotArea>
    </format>
    <format dxfId="29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23"/>
          </reference>
        </references>
      </pivotArea>
    </format>
    <format dxfId="29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23"/>
          </reference>
        </references>
      </pivotArea>
    </format>
    <format dxfId="29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>
            <x v="4"/>
            <x v="7"/>
            <x v="10"/>
          </reference>
        </references>
      </pivotArea>
    </format>
    <format dxfId="29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3" defaultSubtotal="1">
            <x v="4"/>
            <x v="7"/>
            <x v="10"/>
          </reference>
        </references>
      </pivotArea>
    </format>
    <format dxfId="29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10"/>
            <x v="36"/>
          </reference>
        </references>
      </pivotArea>
    </format>
    <format dxfId="29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10"/>
            <x v="36"/>
          </reference>
        </references>
      </pivotArea>
    </format>
    <format dxfId="29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9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9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9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9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9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9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9"/>
            <x v="25"/>
          </reference>
        </references>
      </pivotArea>
    </format>
    <format dxfId="29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9"/>
            <x v="25"/>
          </reference>
        </references>
      </pivotArea>
    </format>
    <format dxfId="29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>
            <x v="0"/>
          </reference>
        </references>
      </pivotArea>
    </format>
    <format dxfId="28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defaultSubtotal="1">
            <x v="0"/>
          </reference>
        </references>
      </pivotArea>
    </format>
    <format dxfId="28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8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8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>
            <x v="0"/>
          </reference>
        </references>
      </pivotArea>
    </format>
    <format dxfId="28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defaultSubtotal="1">
            <x v="0"/>
          </reference>
        </references>
      </pivotArea>
    </format>
    <format dxfId="28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8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8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8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88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88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88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87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87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87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87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>
            <x v="0"/>
          </reference>
        </references>
      </pivotArea>
    </format>
    <format dxfId="287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defaultSubtotal="1">
            <x v="0"/>
          </reference>
        </references>
      </pivotArea>
    </format>
    <format dxfId="287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>
            <x v="0"/>
          </reference>
        </references>
      </pivotArea>
    </format>
    <format dxfId="287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defaultSubtotal="1">
            <x v="0"/>
          </reference>
        </references>
      </pivotArea>
    </format>
    <format dxfId="287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87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87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86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86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86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86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86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86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86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86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286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defaultSubtotal="1">
            <x v="0"/>
          </reference>
        </references>
      </pivotArea>
    </format>
    <format dxfId="286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>
            <x v="0"/>
          </reference>
        </references>
      </pivotArea>
    </format>
    <format dxfId="285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defaultSubtotal="1">
            <x v="0"/>
          </reference>
        </references>
      </pivotArea>
    </format>
    <format dxfId="285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>
            <x v="30"/>
          </reference>
        </references>
      </pivotArea>
    </format>
    <format dxfId="285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defaultSubtotal="1">
            <x v="30"/>
          </reference>
        </references>
      </pivotArea>
    </format>
    <format dxfId="285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>
            <x v="23"/>
            <x v="27"/>
            <x v="32"/>
          </reference>
        </references>
      </pivotArea>
    </format>
    <format dxfId="285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3" defaultSubtotal="1">
            <x v="23"/>
            <x v="27"/>
            <x v="32"/>
          </reference>
        </references>
      </pivotArea>
    </format>
    <format dxfId="285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85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85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85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85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84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84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84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84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84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84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>
            <x v="28"/>
            <x v="55"/>
          </reference>
        </references>
      </pivotArea>
    </format>
    <format dxfId="284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2" defaultSubtotal="1">
            <x v="28"/>
            <x v="55"/>
          </reference>
        </references>
      </pivotArea>
    </format>
    <format dxfId="284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84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84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83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83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83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83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>
            <x v="6"/>
            <x v="32"/>
          </reference>
        </references>
      </pivotArea>
    </format>
    <format dxfId="283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2" defaultSubtotal="1">
            <x v="6"/>
            <x v="32"/>
          </reference>
        </references>
      </pivotArea>
    </format>
    <format dxfId="283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32"/>
          </reference>
        </references>
      </pivotArea>
    </format>
    <format dxfId="283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32"/>
          </reference>
        </references>
      </pivotArea>
    </format>
    <format dxfId="283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32"/>
          </reference>
        </references>
      </pivotArea>
    </format>
    <format dxfId="283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32"/>
          </reference>
        </references>
      </pivotArea>
    </format>
    <format dxfId="283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82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82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82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82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82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82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82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82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4"/>
            <x v="6"/>
            <x v="9"/>
            <x v="55"/>
          </reference>
        </references>
      </pivotArea>
    </format>
    <format dxfId="282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4"/>
            <x v="6"/>
            <x v="9"/>
            <x v="55"/>
          </reference>
        </references>
      </pivotArea>
    </format>
    <format dxfId="282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81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81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32"/>
          </reference>
        </references>
      </pivotArea>
    </format>
    <format dxfId="281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32"/>
          </reference>
        </references>
      </pivotArea>
    </format>
    <format dxfId="281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81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81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7"/>
            <x v="11"/>
          </reference>
        </references>
      </pivotArea>
    </format>
    <format dxfId="281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7"/>
            <x v="11"/>
          </reference>
        </references>
      </pivotArea>
    </format>
    <format dxfId="281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81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81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80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80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80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80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80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80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>
            <x v="9"/>
            <x v="25"/>
          </reference>
        </references>
      </pivotArea>
    </format>
    <format dxfId="280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2" defaultSubtotal="1">
            <x v="9"/>
            <x v="25"/>
          </reference>
        </references>
      </pivotArea>
    </format>
    <format dxfId="280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80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80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79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79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>
            <x v="0"/>
          </reference>
        </references>
      </pivotArea>
    </format>
    <format dxfId="279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defaultSubtotal="1">
            <x v="0"/>
          </reference>
        </references>
      </pivotArea>
    </format>
    <format dxfId="279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79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79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79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792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791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790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89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88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787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786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>
            <x v="0"/>
          </reference>
        </references>
      </pivotArea>
    </format>
    <format dxfId="2785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defaultSubtotal="1">
            <x v="0"/>
          </reference>
        </references>
      </pivotArea>
    </format>
    <format dxfId="2784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783">
      <pivotArea dataOnly="0" labelOnly="1" outline="0" fieldPosition="0">
        <references count="6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7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27"/>
          </reference>
        </references>
      </pivotArea>
    </format>
    <format dxfId="27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27"/>
          </reference>
        </references>
      </pivotArea>
    </format>
    <format dxfId="27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>
            <x v="23"/>
          </reference>
        </references>
      </pivotArea>
    </format>
    <format dxfId="27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defaultSubtotal="1">
            <x v="23"/>
          </reference>
        </references>
      </pivotArea>
    </format>
    <format dxfId="27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4" defaultSubtotal="1">
            <x v="2"/>
            <x v="3"/>
            <x v="16"/>
            <x v="17"/>
            <x v="18"/>
            <x v="19"/>
            <x v="20"/>
            <x v="21"/>
            <x v="23"/>
            <x v="31"/>
            <x v="33"/>
            <x v="37"/>
            <x v="40"/>
            <x v="54"/>
          </reference>
        </references>
      </pivotArea>
    </format>
    <format dxfId="27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9" defaultSubtotal="1">
            <x v="3"/>
            <x v="4"/>
            <x v="5"/>
            <x v="6"/>
            <x v="7"/>
            <x v="9"/>
            <x v="10"/>
            <x v="34"/>
            <x v="35"/>
          </reference>
        </references>
      </pivotArea>
    </format>
    <format dxfId="27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>
            <x v="4"/>
            <x v="9"/>
            <x v="14"/>
            <x v="19"/>
            <x v="23"/>
            <x v="25"/>
            <x v="29"/>
          </reference>
        </references>
      </pivotArea>
    </format>
    <format dxfId="27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7" defaultSubtotal="1">
            <x v="4"/>
            <x v="9"/>
            <x v="14"/>
            <x v="19"/>
            <x v="23"/>
            <x v="25"/>
            <x v="29"/>
          </reference>
        </references>
      </pivotArea>
    </format>
    <format dxfId="27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11"/>
            <x v="44"/>
          </reference>
        </references>
      </pivotArea>
    </format>
    <format dxfId="27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11"/>
            <x v="44"/>
          </reference>
        </references>
      </pivotArea>
    </format>
    <format dxfId="27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>
            <x v="4"/>
            <x v="9"/>
            <x v="19"/>
            <x v="32"/>
            <x v="37"/>
          </reference>
        </references>
      </pivotArea>
    </format>
    <format dxfId="27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5" defaultSubtotal="1">
            <x v="4"/>
            <x v="9"/>
            <x v="19"/>
            <x v="32"/>
            <x v="37"/>
          </reference>
        </references>
      </pivotArea>
    </format>
    <format dxfId="27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9" defaultSubtotal="1">
            <x v="9"/>
            <x v="14"/>
            <x v="16"/>
            <x v="19"/>
            <x v="23"/>
            <x v="25"/>
            <x v="28"/>
            <x v="50"/>
            <x v="51"/>
          </reference>
        </references>
      </pivotArea>
    </format>
    <format dxfId="27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1" defaultSubtotal="1">
            <x v="5"/>
            <x v="8"/>
            <x v="9"/>
            <x v="10"/>
            <x v="11"/>
            <x v="12"/>
            <x v="13"/>
            <x v="15"/>
            <x v="17"/>
            <x v="44"/>
            <x v="46"/>
          </reference>
        </references>
      </pivotArea>
    </format>
    <format dxfId="27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>
            <x v="3"/>
            <x v="4"/>
            <x v="5"/>
            <x v="6"/>
            <x v="8"/>
          </reference>
        </references>
      </pivotArea>
    </format>
    <format dxfId="27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5" defaultSubtotal="1">
            <x v="3"/>
            <x v="4"/>
            <x v="5"/>
            <x v="6"/>
            <x v="8"/>
          </reference>
        </references>
      </pivotArea>
    </format>
    <format dxfId="27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0" defaultSubtotal="1">
            <x v="2"/>
            <x v="3"/>
            <x v="4"/>
            <x v="6"/>
            <x v="8"/>
            <x v="10"/>
            <x v="22"/>
            <x v="43"/>
            <x v="52"/>
            <x v="53"/>
          </reference>
        </references>
      </pivotArea>
    </format>
    <format dxfId="27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>
            <x v="4"/>
            <x v="5"/>
            <x v="9"/>
            <x v="11"/>
            <x v="13"/>
            <x v="19"/>
            <x v="20"/>
          </reference>
        </references>
      </pivotArea>
    </format>
    <format dxfId="27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7" defaultSubtotal="1">
            <x v="4"/>
            <x v="5"/>
            <x v="9"/>
            <x v="11"/>
            <x v="13"/>
            <x v="19"/>
            <x v="20"/>
          </reference>
        </references>
      </pivotArea>
    </format>
    <format dxfId="27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>
            <x v="7"/>
            <x v="8"/>
            <x v="17"/>
            <x v="18"/>
            <x v="19"/>
          </reference>
        </references>
      </pivotArea>
    </format>
    <format dxfId="27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5" defaultSubtotal="1">
            <x v="7"/>
            <x v="8"/>
            <x v="17"/>
            <x v="18"/>
            <x v="19"/>
          </reference>
        </references>
      </pivotArea>
    </format>
    <format dxfId="27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7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7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8" defaultSubtotal="1">
            <x v="3"/>
            <x v="4"/>
            <x v="5"/>
            <x v="6"/>
            <x v="7"/>
            <x v="8"/>
            <x v="9"/>
            <x v="15"/>
          </reference>
        </references>
      </pivotArea>
    </format>
    <format dxfId="27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>
            <x v="2"/>
            <x v="12"/>
            <x v="19"/>
            <x v="23"/>
            <x v="30"/>
          </reference>
        </references>
      </pivotArea>
    </format>
    <format dxfId="27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5" defaultSubtotal="1">
            <x v="2"/>
            <x v="12"/>
            <x v="19"/>
            <x v="23"/>
            <x v="30"/>
          </reference>
        </references>
      </pivotArea>
    </format>
    <format dxfId="27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>
            <x v="14"/>
            <x v="29"/>
          </reference>
        </references>
      </pivotArea>
    </format>
    <format dxfId="27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2" defaultSubtotal="1">
            <x v="14"/>
            <x v="29"/>
          </reference>
        </references>
      </pivotArea>
    </format>
    <format dxfId="27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7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7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7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7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>
            <x v="2"/>
          </reference>
        </references>
      </pivotArea>
    </format>
    <format dxfId="27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defaultSubtotal="1">
            <x v="2"/>
          </reference>
        </references>
      </pivotArea>
    </format>
    <format dxfId="27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>
            <x v="4"/>
            <x v="25"/>
          </reference>
        </references>
      </pivotArea>
    </format>
    <format dxfId="27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2" defaultSubtotal="1">
            <x v="4"/>
            <x v="25"/>
          </reference>
        </references>
      </pivotArea>
    </format>
    <format dxfId="27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>
            <x v="2"/>
            <x v="7"/>
            <x v="8"/>
            <x v="10"/>
            <x v="11"/>
            <x v="12"/>
            <x v="15"/>
          </reference>
        </references>
      </pivotArea>
    </format>
    <format dxfId="27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7" defaultSubtotal="1">
            <x v="2"/>
            <x v="7"/>
            <x v="8"/>
            <x v="10"/>
            <x v="11"/>
            <x v="12"/>
            <x v="15"/>
          </reference>
        </references>
      </pivotArea>
    </format>
    <format dxfId="27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7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7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7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7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7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7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7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7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27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defaultSubtotal="1">
            <x v="0"/>
          </reference>
        </references>
      </pivotArea>
    </format>
    <format dxfId="27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7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7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7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7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7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7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7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7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7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7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>
            <x v="0"/>
          </reference>
        </references>
      </pivotArea>
    </format>
    <format dxfId="27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defaultSubtotal="1">
            <x v="0"/>
          </reference>
        </references>
      </pivotArea>
    </format>
    <format dxfId="27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7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7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>
            <x v="0"/>
          </reference>
        </references>
      </pivotArea>
    </format>
    <format dxfId="27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defaultSubtotal="1">
            <x v="0"/>
          </reference>
        </references>
      </pivotArea>
    </format>
    <format dxfId="27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7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7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7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7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>
            <x v="0"/>
          </reference>
        </references>
      </pivotArea>
    </format>
    <format dxfId="27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defaultSubtotal="1">
            <x v="0"/>
          </reference>
        </references>
      </pivotArea>
    </format>
    <format dxfId="27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>
            <x v="0"/>
          </reference>
        </references>
      </pivotArea>
    </format>
    <format dxfId="27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defaultSubtotal="1">
            <x v="0"/>
          </reference>
        </references>
      </pivotArea>
    </format>
    <format dxfId="27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7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7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>
            <x v="0"/>
          </reference>
        </references>
      </pivotArea>
    </format>
    <format dxfId="27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defaultSubtotal="1">
            <x v="0"/>
          </reference>
        </references>
      </pivotArea>
    </format>
    <format dxfId="27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>
            <x v="0"/>
          </reference>
        </references>
      </pivotArea>
    </format>
    <format dxfId="26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defaultSubtotal="1">
            <x v="0"/>
          </reference>
        </references>
      </pivotArea>
    </format>
    <format dxfId="26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>
            <x v="0"/>
          </reference>
        </references>
      </pivotArea>
    </format>
    <format dxfId="26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defaultSubtotal="1">
            <x v="0"/>
          </reference>
        </references>
      </pivotArea>
    </format>
    <format dxfId="26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6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6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6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6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6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6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6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6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6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6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6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6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6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6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6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6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6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6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6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6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6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6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>
            <x v="8"/>
            <x v="10"/>
          </reference>
        </references>
      </pivotArea>
    </format>
    <format dxfId="26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2" defaultSubtotal="1">
            <x v="8"/>
            <x v="10"/>
          </reference>
        </references>
      </pivotArea>
    </format>
    <format dxfId="26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6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6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>
            <x v="9"/>
            <x v="14"/>
            <x v="23"/>
            <x v="25"/>
          </reference>
        </references>
      </pivotArea>
    </format>
    <format dxfId="26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4" defaultSubtotal="1">
            <x v="9"/>
            <x v="14"/>
            <x v="23"/>
            <x v="25"/>
          </reference>
        </references>
      </pivotArea>
    </format>
    <format dxfId="26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1" defaultSubtotal="1">
            <x v="18"/>
            <x v="21"/>
            <x v="23"/>
            <x v="31"/>
            <x v="33"/>
            <x v="37"/>
            <x v="38"/>
            <x v="39"/>
            <x v="40"/>
            <x v="45"/>
            <x v="54"/>
          </reference>
        </references>
      </pivotArea>
    </format>
    <format dxfId="26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>
            <x v="9"/>
            <x v="37"/>
          </reference>
        </references>
      </pivotArea>
    </format>
    <format dxfId="26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2" defaultSubtotal="1">
            <x v="9"/>
            <x v="37"/>
          </reference>
        </references>
      </pivotArea>
    </format>
    <format dxfId="26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>
            <x v="14"/>
            <x v="29"/>
            <x v="35"/>
          </reference>
        </references>
      </pivotArea>
    </format>
    <format dxfId="26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3" defaultSubtotal="1">
            <x v="14"/>
            <x v="29"/>
            <x v="35"/>
          </reference>
        </references>
      </pivotArea>
    </format>
    <format dxfId="26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>
            <x v="29"/>
            <x v="30"/>
          </reference>
        </references>
      </pivotArea>
    </format>
    <format dxfId="26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2" defaultSubtotal="1">
            <x v="29"/>
            <x v="30"/>
          </reference>
        </references>
      </pivotArea>
    </format>
    <format dxfId="26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32"/>
          </reference>
        </references>
      </pivotArea>
    </format>
    <format dxfId="26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32"/>
          </reference>
        </references>
      </pivotArea>
    </format>
    <format dxfId="26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8" defaultSubtotal="1">
            <x v="9"/>
            <x v="14"/>
            <x v="19"/>
            <x v="26"/>
            <x v="28"/>
            <x v="41"/>
            <x v="50"/>
            <x v="52"/>
          </reference>
        </references>
      </pivotArea>
    </format>
    <format dxfId="26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>
            <x v="10"/>
            <x v="15"/>
            <x v="16"/>
          </reference>
        </references>
      </pivotArea>
    </format>
    <format dxfId="26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3" defaultSubtotal="1">
            <x v="10"/>
            <x v="15"/>
            <x v="16"/>
          </reference>
        </references>
      </pivotArea>
    </format>
    <format dxfId="26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>
            <x v="5"/>
            <x v="6"/>
          </reference>
        </references>
      </pivotArea>
    </format>
    <format dxfId="26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2" defaultSubtotal="1">
            <x v="5"/>
            <x v="6"/>
          </reference>
        </references>
      </pivotArea>
    </format>
    <format dxfId="26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>
            <x v="2"/>
            <x v="6"/>
            <x v="22"/>
          </reference>
        </references>
      </pivotArea>
    </format>
    <format dxfId="26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3" defaultSubtotal="1">
            <x v="2"/>
            <x v="6"/>
            <x v="22"/>
          </reference>
        </references>
      </pivotArea>
    </format>
    <format dxfId="26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19"/>
          </reference>
        </references>
      </pivotArea>
    </format>
    <format dxfId="26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19"/>
          </reference>
        </references>
      </pivotArea>
    </format>
    <format dxfId="26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>
            <x v="3"/>
            <x v="5"/>
          </reference>
        </references>
      </pivotArea>
    </format>
    <format dxfId="26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2" defaultSubtotal="1">
            <x v="3"/>
            <x v="5"/>
          </reference>
        </references>
      </pivotArea>
    </format>
    <format dxfId="26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>
            <x v="4"/>
            <x v="23"/>
          </reference>
        </references>
      </pivotArea>
    </format>
    <format dxfId="26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2" defaultSubtotal="1">
            <x v="4"/>
            <x v="23"/>
          </reference>
        </references>
      </pivotArea>
    </format>
    <format dxfId="26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10"/>
          </reference>
        </references>
      </pivotArea>
    </format>
    <format dxfId="26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10"/>
          </reference>
        </references>
      </pivotArea>
    </format>
    <format dxfId="26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>
            <x v="2"/>
            <x v="6"/>
            <x v="30"/>
            <x v="36"/>
          </reference>
        </references>
      </pivotArea>
    </format>
    <format dxfId="26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4" defaultSubtotal="1">
            <x v="2"/>
            <x v="6"/>
            <x v="30"/>
            <x v="36"/>
          </reference>
        </references>
      </pivotArea>
    </format>
    <format dxfId="26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>
            <x v="14"/>
            <x v="23"/>
            <x v="29"/>
          </reference>
        </references>
      </pivotArea>
    </format>
    <format dxfId="26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3" defaultSubtotal="1">
            <x v="14"/>
            <x v="23"/>
            <x v="29"/>
          </reference>
        </references>
      </pivotArea>
    </format>
    <format dxfId="26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6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6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6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6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9"/>
          </reference>
        </references>
      </pivotArea>
    </format>
    <format dxfId="26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9"/>
          </reference>
        </references>
      </pivotArea>
    </format>
    <format dxfId="26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>
            <x v="2"/>
            <x v="7"/>
            <x v="8"/>
            <x v="13"/>
          </reference>
        </references>
      </pivotArea>
    </format>
    <format dxfId="26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4" defaultSubtotal="1">
            <x v="2"/>
            <x v="7"/>
            <x v="8"/>
            <x v="13"/>
          </reference>
        </references>
      </pivotArea>
    </format>
    <format dxfId="26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6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6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6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6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6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6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>
            <x v="0"/>
          </reference>
        </references>
      </pivotArea>
    </format>
    <format dxfId="26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defaultSubtotal="1">
            <x v="0"/>
          </reference>
        </references>
      </pivotArea>
    </format>
    <format dxfId="26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>
            <x v="0"/>
          </reference>
        </references>
      </pivotArea>
    </format>
    <format dxfId="26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defaultSubtotal="1">
            <x v="0"/>
          </reference>
        </references>
      </pivotArea>
    </format>
    <format dxfId="26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26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defaultSubtotal="1">
            <x v="0"/>
          </reference>
        </references>
      </pivotArea>
    </format>
    <format dxfId="26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25"/>
          </reference>
        </references>
      </pivotArea>
    </format>
    <format dxfId="26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25"/>
          </reference>
        </references>
      </pivotArea>
    </format>
    <format dxfId="26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>
            <x v="0"/>
          </reference>
        </references>
      </pivotArea>
    </format>
    <format dxfId="26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defaultSubtotal="1">
            <x v="0"/>
          </reference>
        </references>
      </pivotArea>
    </format>
    <format dxfId="26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6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6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>
            <x v="0"/>
          </reference>
        </references>
      </pivotArea>
    </format>
    <format dxfId="26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defaultSubtotal="1">
            <x v="0"/>
          </reference>
        </references>
      </pivotArea>
    </format>
    <format dxfId="26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>
            <x v="0"/>
          </reference>
        </references>
      </pivotArea>
    </format>
    <format dxfId="26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defaultSubtotal="1">
            <x v="0"/>
          </reference>
        </references>
      </pivotArea>
    </format>
    <format dxfId="26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>
            <x v="2"/>
            <x v="3"/>
          </reference>
        </references>
      </pivotArea>
    </format>
    <format dxfId="25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2" defaultSubtotal="1">
            <x v="2"/>
            <x v="3"/>
          </reference>
        </references>
      </pivotArea>
    </format>
    <format dxfId="25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>
            <x v="0"/>
          </reference>
        </references>
      </pivotArea>
    </format>
    <format dxfId="25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defaultSubtotal="1">
            <x v="0"/>
          </reference>
        </references>
      </pivotArea>
    </format>
    <format dxfId="25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>
            <x v="0"/>
          </reference>
        </references>
      </pivotArea>
    </format>
    <format dxfId="25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defaultSubtotal="1">
            <x v="0"/>
          </reference>
        </references>
      </pivotArea>
    </format>
    <format dxfId="25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9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>
            <x v="0"/>
          </reference>
        </references>
      </pivotArea>
    </format>
    <format dxfId="258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defaultSubtotal="1">
            <x v="0"/>
          </reference>
        </references>
      </pivotArea>
    </format>
    <format dxfId="258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>
            <x v="0"/>
          </reference>
        </references>
      </pivotArea>
    </format>
    <format dxfId="258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defaultSubtotal="1">
            <x v="0"/>
          </reference>
        </references>
      </pivotArea>
    </format>
    <format dxfId="258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>
            <x v="0"/>
          </reference>
        </references>
      </pivotArea>
    </format>
    <format dxfId="258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defaultSubtotal="1">
            <x v="0"/>
          </reference>
        </references>
      </pivotArea>
    </format>
    <format dxfId="258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8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8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>
            <x v="0"/>
          </reference>
        </references>
      </pivotArea>
    </format>
    <format dxfId="258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defaultSubtotal="1">
            <x v="0"/>
          </reference>
        </references>
      </pivotArea>
    </format>
    <format dxfId="258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>
            <x v="14"/>
            <x v="23"/>
            <x v="30"/>
          </reference>
        </references>
      </pivotArea>
    </format>
    <format dxfId="257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3" defaultSubtotal="1">
            <x v="14"/>
            <x v="23"/>
            <x v="30"/>
          </reference>
        </references>
      </pivotArea>
    </format>
    <format dxfId="257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>
            <x v="23"/>
            <x v="32"/>
          </reference>
        </references>
      </pivotArea>
    </format>
    <format dxfId="257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2" defaultSubtotal="1">
            <x v="23"/>
            <x v="32"/>
          </reference>
        </references>
      </pivotArea>
    </format>
    <format dxfId="257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>
            <x v="55"/>
          </reference>
        </references>
      </pivotArea>
    </format>
    <format dxfId="257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defaultSubtotal="1">
            <x v="55"/>
          </reference>
        </references>
      </pivotArea>
    </format>
    <format dxfId="257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>
            <x v="1"/>
          </reference>
        </references>
      </pivotArea>
    </format>
    <format dxfId="257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defaultSubtotal="1">
            <x v="1"/>
          </reference>
        </references>
      </pivotArea>
    </format>
    <format dxfId="257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>
            <x v="37"/>
          </reference>
        </references>
      </pivotArea>
    </format>
    <format dxfId="25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defaultSubtotal="1">
            <x v="37"/>
          </reference>
        </references>
      </pivotArea>
    </format>
    <format dxfId="257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>
            <x v="55"/>
          </reference>
        </references>
      </pivotArea>
    </format>
    <format dxfId="256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defaultSubtotal="1">
            <x v="55"/>
          </reference>
        </references>
      </pivotArea>
    </format>
    <format dxfId="256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>
            <x v="55"/>
          </reference>
        </references>
      </pivotArea>
    </format>
    <format dxfId="256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defaultSubtotal="1">
            <x v="55"/>
          </reference>
        </references>
      </pivotArea>
    </format>
    <format dxfId="256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>
            <x v="55"/>
          </reference>
        </references>
      </pivotArea>
    </format>
    <format dxfId="256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defaultSubtotal="1">
            <x v="55"/>
          </reference>
        </references>
      </pivotArea>
    </format>
    <format dxfId="256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>
            <x v="55"/>
          </reference>
        </references>
      </pivotArea>
    </format>
    <format dxfId="256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defaultSubtotal="1">
            <x v="55"/>
          </reference>
        </references>
      </pivotArea>
    </format>
    <format dxfId="256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>
            <x v="32"/>
          </reference>
        </references>
      </pivotArea>
    </format>
    <format dxfId="256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defaultSubtotal="1">
            <x v="32"/>
          </reference>
        </references>
      </pivotArea>
    </format>
    <format dxfId="256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>
            <x v="55"/>
          </reference>
        </references>
      </pivotArea>
    </format>
    <format dxfId="255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defaultSubtotal="1">
            <x v="55"/>
          </reference>
        </references>
      </pivotArea>
    </format>
    <format dxfId="255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>
            <x v="32"/>
          </reference>
        </references>
      </pivotArea>
    </format>
    <format dxfId="255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defaultSubtotal="1">
            <x v="32"/>
          </reference>
        </references>
      </pivotArea>
    </format>
    <format dxfId="255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>
            <x v="32"/>
          </reference>
        </references>
      </pivotArea>
    </format>
    <format dxfId="255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defaultSubtotal="1">
            <x v="32"/>
          </reference>
        </references>
      </pivotArea>
    </format>
    <format dxfId="255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>
            <x v="32"/>
          </reference>
        </references>
      </pivotArea>
    </format>
    <format dxfId="255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defaultSubtotal="1">
            <x v="32"/>
          </reference>
        </references>
      </pivotArea>
    </format>
    <format dxfId="255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>
            <x v="2"/>
          </reference>
        </references>
      </pivotArea>
    </format>
    <format dxfId="25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defaultSubtotal="1">
            <x v="2"/>
          </reference>
        </references>
      </pivotArea>
    </format>
    <format dxfId="255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>
            <x v="55"/>
          </reference>
        </references>
      </pivotArea>
    </format>
    <format dxfId="254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defaultSubtotal="1">
            <x v="55"/>
          </reference>
        </references>
      </pivotArea>
    </format>
    <format dxfId="254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>
            <x v="55"/>
          </reference>
        </references>
      </pivotArea>
    </format>
    <format dxfId="254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defaultSubtotal="1">
            <x v="55"/>
          </reference>
        </references>
      </pivotArea>
    </format>
    <format dxfId="254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>
            <x v="0"/>
          </reference>
        </references>
      </pivotArea>
    </format>
    <format dxfId="254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defaultSubtotal="1">
            <x v="0"/>
          </reference>
        </references>
      </pivotArea>
    </format>
    <format dxfId="254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>
            <x v="14"/>
            <x v="19"/>
            <x v="23"/>
            <x v="25"/>
          </reference>
        </references>
      </pivotArea>
    </format>
    <format dxfId="254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4" defaultSubtotal="1">
            <x v="14"/>
            <x v="19"/>
            <x v="23"/>
            <x v="25"/>
          </reference>
        </references>
      </pivotArea>
    </format>
    <format dxfId="254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>
            <x v="0"/>
          </reference>
        </references>
      </pivotArea>
    </format>
    <format dxfId="254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defaultSubtotal="1">
            <x v="0"/>
          </reference>
        </references>
      </pivotArea>
    </format>
    <format dxfId="254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>
            <x v="32"/>
          </reference>
        </references>
      </pivotArea>
    </format>
    <format dxfId="253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defaultSubtotal="1">
            <x v="32"/>
          </reference>
        </references>
      </pivotArea>
    </format>
    <format dxfId="253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>
            <x v="7"/>
            <x v="8"/>
            <x v="11"/>
            <x v="13"/>
            <x v="15"/>
          </reference>
        </references>
      </pivotArea>
    </format>
    <format dxfId="253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5" defaultSubtotal="1">
            <x v="7"/>
            <x v="8"/>
            <x v="11"/>
            <x v="13"/>
            <x v="15"/>
          </reference>
        </references>
      </pivotArea>
    </format>
    <format dxfId="253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>
            <x v="0"/>
          </reference>
        </references>
      </pivotArea>
    </format>
    <format dxfId="253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defaultSubtotal="1">
            <x v="0"/>
          </reference>
        </references>
      </pivotArea>
    </format>
    <format dxfId="253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>
            <x v="0"/>
          </reference>
        </references>
      </pivotArea>
    </format>
    <format dxfId="253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defaultSubtotal="1">
            <x v="0"/>
          </reference>
        </references>
      </pivotArea>
    </format>
    <format dxfId="253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>
            <x v="0"/>
          </reference>
        </references>
      </pivotArea>
    </format>
    <format dxfId="253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defaultSubtotal="1">
            <x v="0"/>
          </reference>
        </references>
      </pivotArea>
    </format>
    <format dxfId="253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>
            <x v="0"/>
          </reference>
        </references>
      </pivotArea>
    </format>
    <format dxfId="252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defaultSubtotal="1">
            <x v="0"/>
          </reference>
        </references>
      </pivotArea>
    </format>
    <format dxfId="252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>
            <x v="0"/>
          </reference>
        </references>
      </pivotArea>
    </format>
    <format dxfId="252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defaultSubtotal="1">
            <x v="0"/>
          </reference>
        </references>
      </pivotArea>
    </format>
    <format dxfId="252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>
            <x v="0"/>
          </reference>
        </references>
      </pivotArea>
    </format>
    <format dxfId="252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defaultSubtotal="1">
            <x v="0"/>
          </reference>
        </references>
      </pivotArea>
    </format>
    <format dxfId="25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>
            <x v="9"/>
          </reference>
        </references>
      </pivotArea>
    </format>
    <format dxfId="252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defaultSubtotal="1">
            <x v="9"/>
          </reference>
        </references>
      </pivotArea>
    </format>
    <format dxfId="252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>
            <x v="0"/>
          </reference>
        </references>
      </pivotArea>
    </format>
    <format dxfId="252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defaultSubtotal="1">
            <x v="0"/>
          </reference>
        </references>
      </pivotArea>
    </format>
    <format dxfId="252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>
            <x v="0"/>
          </reference>
        </references>
      </pivotArea>
    </format>
    <format dxfId="251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defaultSubtotal="1">
            <x v="0"/>
          </reference>
        </references>
      </pivotArea>
    </format>
    <format dxfId="251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>
            <x v="0"/>
          </reference>
        </references>
      </pivotArea>
    </format>
    <format dxfId="251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defaultSubtotal="1">
            <x v="0"/>
          </reference>
        </references>
      </pivotArea>
    </format>
    <format dxfId="251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>
            <x v="0"/>
          </reference>
        </references>
      </pivotArea>
    </format>
    <format dxfId="251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defaultSubtotal="1">
            <x v="0"/>
          </reference>
        </references>
      </pivotArea>
    </format>
    <format dxfId="251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>
            <x v="0"/>
          </reference>
        </references>
      </pivotArea>
    </format>
    <format dxfId="251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defaultSubtotal="1">
            <x v="0"/>
          </reference>
        </references>
      </pivotArea>
    </format>
    <format dxfId="251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>
            <x v="0"/>
          </reference>
        </references>
      </pivotArea>
    </format>
    <format dxfId="251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defaultSubtotal="1">
            <x v="0"/>
          </reference>
        </references>
      </pivotArea>
    </format>
    <format dxfId="251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>
            <x v="0"/>
          </reference>
        </references>
      </pivotArea>
    </format>
    <format dxfId="250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defaultSubtotal="1">
            <x v="0"/>
          </reference>
        </references>
      </pivotArea>
    </format>
    <format dxfId="250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>
            <x v="0"/>
          </reference>
        </references>
      </pivotArea>
    </format>
    <format dxfId="250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defaultSubtotal="1">
            <x v="0"/>
          </reference>
        </references>
      </pivotArea>
    </format>
    <format dxfId="250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>
            <x v="0"/>
          </reference>
        </references>
      </pivotArea>
    </format>
    <format dxfId="250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defaultSubtotal="1">
            <x v="0"/>
          </reference>
        </references>
      </pivotArea>
    </format>
    <format dxfId="250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>
            <x v="0"/>
          </reference>
        </references>
      </pivotArea>
    </format>
    <format dxfId="250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defaultSubtotal="1">
            <x v="0"/>
          </reference>
        </references>
      </pivotArea>
    </format>
    <format dxfId="250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>
            <x v="0"/>
          </reference>
        </references>
      </pivotArea>
    </format>
    <format dxfId="250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defaultSubtotal="1">
            <x v="0"/>
          </reference>
        </references>
      </pivotArea>
    </format>
    <format dxfId="2500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>
            <x v="0"/>
          </reference>
        </references>
      </pivotArea>
    </format>
    <format dxfId="2499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defaultSubtotal="1">
            <x v="0"/>
          </reference>
        </references>
      </pivotArea>
    </format>
    <format dxfId="2498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>
            <x v="0"/>
          </reference>
        </references>
      </pivotArea>
    </format>
    <format dxfId="2497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defaultSubtotal="1">
            <x v="0"/>
          </reference>
        </references>
      </pivotArea>
    </format>
    <format dxfId="2496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>
            <x v="0"/>
          </reference>
        </references>
      </pivotArea>
    </format>
    <format dxfId="2495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defaultSubtotal="1">
            <x v="0"/>
          </reference>
        </references>
      </pivotArea>
    </format>
    <format dxfId="249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>
            <x v="0"/>
          </reference>
        </references>
      </pivotArea>
    </format>
    <format dxfId="2493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defaultSubtotal="1">
            <x v="0"/>
          </reference>
        </references>
      </pivotArea>
    </format>
    <format dxfId="2492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>
            <x v="0"/>
          </reference>
        </references>
      </pivotArea>
    </format>
    <format dxfId="249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defaultSubtotal="1">
            <x v="0"/>
          </reference>
        </references>
      </pivotArea>
    </format>
    <format dxfId="24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>
            <x v="33"/>
          </reference>
        </references>
      </pivotArea>
    </format>
    <format dxfId="24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defaultSubtotal="1">
            <x v="33"/>
          </reference>
        </references>
      </pivotArea>
    </format>
    <format dxfId="24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4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4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24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24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24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24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4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4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24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24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>
            <x v="3"/>
          </reference>
        </references>
      </pivotArea>
    </format>
    <format dxfId="24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defaultSubtotal="1">
            <x v="3"/>
          </reference>
        </references>
      </pivotArea>
    </format>
    <format dxfId="24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>
            <x v="101"/>
          </reference>
        </references>
      </pivotArea>
    </format>
    <format dxfId="24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defaultSubtotal="1">
            <x v="101"/>
          </reference>
        </references>
      </pivotArea>
    </format>
    <format dxfId="24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24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24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24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24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>
            <x v="187"/>
          </reference>
        </references>
      </pivotArea>
    </format>
    <format dxfId="24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defaultSubtotal="1">
            <x v="187"/>
          </reference>
        </references>
      </pivotArea>
    </format>
    <format dxfId="24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>
            <x v="188"/>
          </reference>
        </references>
      </pivotArea>
    </format>
    <format dxfId="24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defaultSubtotal="1">
            <x v="188"/>
          </reference>
        </references>
      </pivotArea>
    </format>
    <format dxfId="24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>
            <x v="20"/>
          </reference>
        </references>
      </pivotArea>
    </format>
    <format dxfId="24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defaultSubtotal="1">
            <x v="20"/>
          </reference>
        </references>
      </pivotArea>
    </format>
    <format dxfId="24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>
            <x v="193"/>
          </reference>
        </references>
      </pivotArea>
    </format>
    <format dxfId="24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defaultSubtotal="1">
            <x v="193"/>
          </reference>
        </references>
      </pivotArea>
    </format>
    <format dxfId="24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>
            <x v="199"/>
          </reference>
        </references>
      </pivotArea>
    </format>
    <format dxfId="24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defaultSubtotal="1">
            <x v="199"/>
          </reference>
        </references>
      </pivotArea>
    </format>
    <format dxfId="24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>
            <x v="76"/>
          </reference>
        </references>
      </pivotArea>
    </format>
    <format dxfId="24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defaultSubtotal="1">
            <x v="76"/>
          </reference>
        </references>
      </pivotArea>
    </format>
    <format dxfId="24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24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24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24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24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24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24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24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24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24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24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4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4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>
            <x v="92"/>
          </reference>
        </references>
      </pivotArea>
    </format>
    <format dxfId="24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defaultSubtotal="1">
            <x v="92"/>
          </reference>
        </references>
      </pivotArea>
    </format>
    <format dxfId="24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4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4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4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4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>
            <x v="231"/>
          </reference>
        </references>
      </pivotArea>
    </format>
    <format dxfId="24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defaultSubtotal="1">
            <x v="231"/>
          </reference>
        </references>
      </pivotArea>
    </format>
    <format dxfId="24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24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24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24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24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>
            <x v="67"/>
          </reference>
        </references>
      </pivotArea>
    </format>
    <format dxfId="24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defaultSubtotal="1">
            <x v="67"/>
          </reference>
        </references>
      </pivotArea>
    </format>
    <format dxfId="24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24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24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24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24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24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24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24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24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24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24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4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4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24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24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24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24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4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4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4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4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4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4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4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4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24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24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24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24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24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24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24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24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3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3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>
            <x v="11"/>
          </reference>
        </references>
      </pivotArea>
    </format>
    <format dxfId="23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defaultSubtotal="1">
            <x v="11"/>
          </reference>
        </references>
      </pivotArea>
    </format>
    <format dxfId="23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23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23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>
            <x v="133"/>
          </reference>
        </references>
      </pivotArea>
    </format>
    <format dxfId="23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defaultSubtotal="1">
            <x v="133"/>
          </reference>
        </references>
      </pivotArea>
    </format>
    <format dxfId="23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23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23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23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23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23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23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23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23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3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3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23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23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3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3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23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23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23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23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23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23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23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23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23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23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23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23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3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3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3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3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3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3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3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3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3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3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3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3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>
            <x v="202"/>
          </reference>
        </references>
      </pivotArea>
    </format>
    <format dxfId="23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defaultSubtotal="1">
            <x v="202"/>
          </reference>
        </references>
      </pivotArea>
    </format>
    <format dxfId="23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23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23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>
            <x v="13"/>
          </reference>
        </references>
      </pivotArea>
    </format>
    <format dxfId="23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defaultSubtotal="1">
            <x v="13"/>
          </reference>
        </references>
      </pivotArea>
    </format>
    <format dxfId="23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>
            <x v="200"/>
          </reference>
        </references>
      </pivotArea>
    </format>
    <format dxfId="23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defaultSubtotal="1">
            <x v="200"/>
          </reference>
        </references>
      </pivotArea>
    </format>
    <format dxfId="23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23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23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3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3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23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23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23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23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23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23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23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23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>
            <x v="191"/>
          </reference>
        </references>
      </pivotArea>
    </format>
    <format dxfId="23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defaultSubtotal="1">
            <x v="191"/>
          </reference>
        </references>
      </pivotArea>
    </format>
    <format dxfId="23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23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23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23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23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23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23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23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23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3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3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3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3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>
            <x v="215"/>
          </reference>
        </references>
      </pivotArea>
    </format>
    <format dxfId="23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defaultSubtotal="1">
            <x v="215"/>
          </reference>
        </references>
      </pivotArea>
    </format>
    <format dxfId="23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>
            <x v="149"/>
          </reference>
        </references>
      </pivotArea>
    </format>
    <format dxfId="23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defaultSubtotal="1">
            <x v="149"/>
          </reference>
        </references>
      </pivotArea>
    </format>
    <format dxfId="23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23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23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23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23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23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23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3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3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3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3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3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3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23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23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23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23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>
            <x v="68"/>
          </reference>
        </references>
      </pivotArea>
    </format>
    <format dxfId="22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defaultSubtotal="1">
            <x v="68"/>
          </reference>
        </references>
      </pivotArea>
    </format>
    <format dxfId="22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>
            <x v="135"/>
          </reference>
        </references>
      </pivotArea>
    </format>
    <format dxfId="22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defaultSubtotal="1">
            <x v="135"/>
          </reference>
        </references>
      </pivotArea>
    </format>
    <format dxfId="22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>
            <x v="203"/>
          </reference>
        </references>
      </pivotArea>
    </format>
    <format dxfId="22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defaultSubtotal="1">
            <x v="203"/>
          </reference>
        </references>
      </pivotArea>
    </format>
    <format dxfId="22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>
            <x v="193"/>
          </reference>
        </references>
      </pivotArea>
    </format>
    <format dxfId="22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defaultSubtotal="1">
            <x v="193"/>
          </reference>
        </references>
      </pivotArea>
    </format>
    <format dxfId="22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>
            <x v="204"/>
          </reference>
        </references>
      </pivotArea>
    </format>
    <format dxfId="22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defaultSubtotal="1">
            <x v="204"/>
          </reference>
        </references>
      </pivotArea>
    </format>
    <format dxfId="22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2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2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>
            <x v="120"/>
          </reference>
        </references>
      </pivotArea>
    </format>
    <format dxfId="22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defaultSubtotal="1">
            <x v="120"/>
          </reference>
        </references>
      </pivotArea>
    </format>
    <format dxfId="22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2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2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22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22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>
            <x v="137"/>
          </reference>
        </references>
      </pivotArea>
    </format>
    <format dxfId="22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defaultSubtotal="1">
            <x v="137"/>
          </reference>
        </references>
      </pivotArea>
    </format>
    <format dxfId="22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2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2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2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2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22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22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2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2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22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22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2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2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>
            <x v="78"/>
          </reference>
        </references>
      </pivotArea>
    </format>
    <format dxfId="22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defaultSubtotal="1">
            <x v="78"/>
          </reference>
        </references>
      </pivotArea>
    </format>
    <format dxfId="22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2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2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22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22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22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22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2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2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22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22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>
            <x v="140"/>
          </reference>
        </references>
      </pivotArea>
    </format>
    <format dxfId="22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defaultSubtotal="1">
            <x v="140"/>
          </reference>
        </references>
      </pivotArea>
    </format>
    <format dxfId="22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2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2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22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22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2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2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22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22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2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2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22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22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22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22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>
            <x v="214"/>
          </reference>
        </references>
      </pivotArea>
    </format>
    <format dxfId="22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defaultSubtotal="1">
            <x v="214"/>
          </reference>
        </references>
      </pivotArea>
    </format>
    <format dxfId="22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22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22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2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2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>
            <x v="110"/>
          </reference>
        </references>
      </pivotArea>
    </format>
    <format dxfId="22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defaultSubtotal="1">
            <x v="110"/>
          </reference>
        </references>
      </pivotArea>
    </format>
    <format dxfId="22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2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2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22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22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22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22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2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2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2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2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22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22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2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22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2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2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>
            <x v="247"/>
          </reference>
        </references>
      </pivotArea>
    </format>
    <format dxfId="22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defaultSubtotal="1">
            <x v="247"/>
          </reference>
        </references>
      </pivotArea>
    </format>
    <format dxfId="22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22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22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>
            <x v="242"/>
          </reference>
        </references>
      </pivotArea>
    </format>
    <format dxfId="22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defaultSubtotal="1">
            <x v="242"/>
          </reference>
        </references>
      </pivotArea>
    </format>
    <format dxfId="22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>
            <x v="45"/>
          </reference>
        </references>
      </pivotArea>
    </format>
    <format dxfId="22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defaultSubtotal="1">
            <x v="45"/>
          </reference>
        </references>
      </pivotArea>
    </format>
    <format dxfId="22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>
            <x v="178"/>
          </reference>
        </references>
      </pivotArea>
    </format>
    <format dxfId="22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defaultSubtotal="1">
            <x v="178"/>
          </reference>
        </references>
      </pivotArea>
    </format>
    <format dxfId="22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>
            <x v="186"/>
          </reference>
        </references>
      </pivotArea>
    </format>
    <format dxfId="22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defaultSubtotal="1">
            <x v="186"/>
          </reference>
        </references>
      </pivotArea>
    </format>
    <format dxfId="22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>
            <x v="195"/>
          </reference>
        </references>
      </pivotArea>
    </format>
    <format dxfId="22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defaultSubtotal="1">
            <x v="195"/>
          </reference>
        </references>
      </pivotArea>
    </format>
    <format dxfId="22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>
            <x v="196"/>
          </reference>
        </references>
      </pivotArea>
    </format>
    <format dxfId="22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defaultSubtotal="1">
            <x v="196"/>
          </reference>
        </references>
      </pivotArea>
    </format>
    <format dxfId="22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>
            <x v="205"/>
          </reference>
        </references>
      </pivotArea>
    </format>
    <format dxfId="21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defaultSubtotal="1">
            <x v="205"/>
          </reference>
        </references>
      </pivotArea>
    </format>
    <format dxfId="21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21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21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21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21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21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21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21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21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>
            <x v="161"/>
          </reference>
        </references>
      </pivotArea>
    </format>
    <format dxfId="21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defaultSubtotal="1">
            <x v="161"/>
          </reference>
        </references>
      </pivotArea>
    </format>
    <format dxfId="21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21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21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21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21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>
            <x v="248"/>
          </reference>
        </references>
      </pivotArea>
    </format>
    <format dxfId="21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defaultSubtotal="1">
            <x v="248"/>
          </reference>
        </references>
      </pivotArea>
    </format>
    <format dxfId="21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21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21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21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21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21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21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1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21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1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21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21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21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21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21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21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21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21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defaultSubtotal="1">
            <x v="4"/>
          </reference>
        </references>
      </pivotArea>
    </format>
    <format dxfId="21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21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21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21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21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21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defaultSubtotal="1">
            <x v="41"/>
          </reference>
        </references>
      </pivotArea>
    </format>
    <format dxfId="21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47"/>
          </reference>
        </references>
      </pivotArea>
    </format>
    <format dxfId="21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defaultSubtotal="1">
            <x v="47"/>
          </reference>
        </references>
      </pivotArea>
    </format>
    <format dxfId="21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1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defaultSubtotal="1">
            <x v="49"/>
          </reference>
        </references>
      </pivotArea>
    </format>
    <format dxfId="21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50"/>
          </reference>
        </references>
      </pivotArea>
    </format>
    <format dxfId="21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defaultSubtotal="1">
            <x v="50"/>
          </reference>
        </references>
      </pivotArea>
    </format>
    <format dxfId="21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21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21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21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21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21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21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21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21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21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21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134"/>
          </reference>
        </references>
      </pivotArea>
    </format>
    <format dxfId="21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defaultSubtotal="1">
            <x v="134"/>
          </reference>
        </references>
      </pivotArea>
    </format>
    <format dxfId="21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21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21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1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defaultSubtotal="1">
            <x v="146"/>
          </reference>
        </references>
      </pivotArea>
    </format>
    <format dxfId="21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1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defaultSubtotal="1">
            <x v="153"/>
          </reference>
        </references>
      </pivotArea>
    </format>
    <format dxfId="21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21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21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1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21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21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21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182"/>
          </reference>
        </references>
      </pivotArea>
    </format>
    <format dxfId="21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defaultSubtotal="1">
            <x v="182"/>
          </reference>
        </references>
      </pivotArea>
    </format>
    <format dxfId="21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21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21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21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21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21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21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21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21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21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21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21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21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21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21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21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21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21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21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21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21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21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21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21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21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>
            <x v="238"/>
          </reference>
        </references>
      </pivotArea>
    </format>
    <format dxfId="20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defaultSubtotal="1">
            <x v="238"/>
          </reference>
        </references>
      </pivotArea>
    </format>
    <format dxfId="20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20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20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20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20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20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20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20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20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20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20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20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20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20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20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20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20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20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20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20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20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20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20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20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20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20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20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20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20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20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20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20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20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20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20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20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20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20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20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>
            <x v="1"/>
          </reference>
        </references>
      </pivotArea>
    </format>
    <format dxfId="20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defaultSubtotal="1">
            <x v="1"/>
          </reference>
        </references>
      </pivotArea>
    </format>
    <format dxfId="20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20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20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20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20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20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20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20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20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20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20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20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20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20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20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20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20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20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20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20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20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20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20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20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20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20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20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20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20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20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20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20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20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20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20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20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20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>
            <x v="67"/>
          </reference>
        </references>
      </pivotArea>
    </format>
    <format dxfId="20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defaultSubtotal="1">
            <x v="67"/>
          </reference>
        </references>
      </pivotArea>
    </format>
    <format dxfId="20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20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20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20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20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20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20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20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20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20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20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20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20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>
            <x v="98"/>
          </reference>
        </references>
      </pivotArea>
    </format>
    <format dxfId="20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defaultSubtotal="1">
            <x v="98"/>
          </reference>
        </references>
      </pivotArea>
    </format>
    <format dxfId="20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20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20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20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20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20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20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9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9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9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9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9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9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9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9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9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9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9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9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9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9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132"/>
          </reference>
        </references>
      </pivotArea>
    </format>
    <format dxfId="19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defaultSubtotal="1">
            <x v="132"/>
          </reference>
        </references>
      </pivotArea>
    </format>
    <format dxfId="19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9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9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9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9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19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defaultSubtotal="1">
            <x v="44"/>
          </reference>
        </references>
      </pivotArea>
    </format>
    <format dxfId="19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9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9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9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9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9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9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9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9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9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9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9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9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9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9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9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9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125"/>
          </reference>
        </references>
      </pivotArea>
    </format>
    <format dxfId="19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defaultSubtotal="1">
            <x v="125"/>
          </reference>
        </references>
      </pivotArea>
    </format>
    <format dxfId="19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19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defaultSubtotal="1">
            <x v="130"/>
          </reference>
        </references>
      </pivotArea>
    </format>
    <format dxfId="19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9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9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9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9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9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9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9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9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9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9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257"/>
          </reference>
        </references>
      </pivotArea>
    </format>
    <format dxfId="19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defaultSubtotal="1">
            <x v="257"/>
          </reference>
        </references>
      </pivotArea>
    </format>
    <format dxfId="194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152"/>
          </reference>
        </references>
      </pivotArea>
    </format>
    <format dxfId="194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defaultSubtotal="1">
            <x v="152"/>
          </reference>
        </references>
      </pivotArea>
    </format>
    <format dxfId="194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94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94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94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94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>
            <x v="144"/>
          </reference>
        </references>
      </pivotArea>
    </format>
    <format dxfId="193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defaultSubtotal="1">
            <x v="144"/>
          </reference>
        </references>
      </pivotArea>
    </format>
    <format dxfId="193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93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93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93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93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93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93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93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93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92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92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92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92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92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92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92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92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92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92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91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91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91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91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>
            <x v="223"/>
          </reference>
        </references>
      </pivotArea>
    </format>
    <format dxfId="191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defaultSubtotal="1">
            <x v="223"/>
          </reference>
        </references>
      </pivotArea>
    </format>
    <format dxfId="191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91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91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91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91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90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90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90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90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90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90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90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90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90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90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89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89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89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89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>
            <x v="156"/>
          </reference>
        </references>
      </pivotArea>
    </format>
    <format dxfId="189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defaultSubtotal="1">
            <x v="156"/>
          </reference>
        </references>
      </pivotArea>
    </format>
    <format dxfId="189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>
            <x v="227"/>
          </reference>
        </references>
      </pivotArea>
    </format>
    <format dxfId="189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defaultSubtotal="1">
            <x v="227"/>
          </reference>
        </references>
      </pivotArea>
    </format>
    <format dxfId="189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>
            <x v="77"/>
          </reference>
        </references>
      </pivotArea>
    </format>
    <format dxfId="189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defaultSubtotal="1">
            <x v="77"/>
          </reference>
        </references>
      </pivotArea>
    </format>
    <format dxfId="189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>
            <x v="209"/>
          </reference>
        </references>
      </pivotArea>
    </format>
    <format dxfId="188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defaultSubtotal="1">
            <x v="209"/>
          </reference>
        </references>
      </pivotArea>
    </format>
    <format dxfId="188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88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88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>
            <x v="84"/>
          </reference>
        </references>
      </pivotArea>
    </format>
    <format dxfId="188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defaultSubtotal="1">
            <x v="84"/>
          </reference>
        </references>
      </pivotArea>
    </format>
    <format dxfId="188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88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88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88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88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87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87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87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87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87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87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87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87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87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87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86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86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86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86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86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86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86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86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126"/>
          </reference>
        </references>
      </pivotArea>
    </format>
    <format dxfId="186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defaultSubtotal="1">
            <x v="126"/>
          </reference>
        </references>
      </pivotArea>
    </format>
    <format dxfId="186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85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85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85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856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855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854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853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852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851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850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255"/>
          </reference>
        </references>
      </pivotArea>
    </format>
    <format dxfId="1849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defaultSubtotal="1">
            <x v="255"/>
          </reference>
        </references>
      </pivotArea>
    </format>
    <format dxfId="1848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847">
      <pivotArea dataOnly="0" labelOnly="1" outline="0" fieldPosition="0">
        <references count="7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8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8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8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8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8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>
            <x v="122"/>
          </reference>
        </references>
      </pivotArea>
    </format>
    <format dxfId="18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defaultSubtotal="1">
            <x v="122"/>
          </reference>
        </references>
      </pivotArea>
    </format>
    <format dxfId="18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8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8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>
            <x v="201"/>
          </reference>
        </references>
      </pivotArea>
    </format>
    <format dxfId="18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defaultSubtotal="1">
            <x v="201"/>
          </reference>
        </references>
      </pivotArea>
    </format>
    <format dxfId="18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>
            <x v="85"/>
          </reference>
        </references>
      </pivotArea>
    </format>
    <format dxfId="18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defaultSubtotal="1">
            <x v="85"/>
          </reference>
        </references>
      </pivotArea>
    </format>
    <format dxfId="18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>
            <x v="163"/>
          </reference>
        </references>
      </pivotArea>
    </format>
    <format dxfId="18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defaultSubtotal="1">
            <x v="163"/>
          </reference>
        </references>
      </pivotArea>
    </format>
    <format dxfId="18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>
            <x v="9"/>
          </reference>
        </references>
      </pivotArea>
    </format>
    <format dxfId="18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defaultSubtotal="1">
            <x v="9"/>
          </reference>
        </references>
      </pivotArea>
    </format>
    <format dxfId="18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8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8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>
            <x v="14"/>
          </reference>
        </references>
      </pivotArea>
    </format>
    <format dxfId="18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defaultSubtotal="1">
            <x v="14"/>
          </reference>
        </references>
      </pivotArea>
    </format>
    <format dxfId="18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>
            <x v="114"/>
          </reference>
        </references>
      </pivotArea>
    </format>
    <format dxfId="18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defaultSubtotal="1">
            <x v="114"/>
          </reference>
        </references>
      </pivotArea>
    </format>
    <format dxfId="18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8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8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8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8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8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8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8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8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8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8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8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8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8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8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>
            <x v="75"/>
          </reference>
        </references>
      </pivotArea>
    </format>
    <format dxfId="18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defaultSubtotal="1">
            <x v="75"/>
          </reference>
        </references>
      </pivotArea>
    </format>
    <format dxfId="18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>
            <x v="32"/>
          </reference>
        </references>
      </pivotArea>
    </format>
    <format dxfId="18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defaultSubtotal="1">
            <x v="32"/>
          </reference>
        </references>
      </pivotArea>
    </format>
    <format dxfId="18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>
            <x v="23"/>
          </reference>
        </references>
      </pivotArea>
    </format>
    <format dxfId="18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defaultSubtotal="1">
            <x v="23"/>
          </reference>
        </references>
      </pivotArea>
    </format>
    <format dxfId="18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>
            <x v="142"/>
          </reference>
        </references>
      </pivotArea>
    </format>
    <format dxfId="18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defaultSubtotal="1">
            <x v="142"/>
          </reference>
        </references>
      </pivotArea>
    </format>
    <format dxfId="18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>
            <x v="26"/>
          </reference>
        </references>
      </pivotArea>
    </format>
    <format dxfId="18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defaultSubtotal="1">
            <x v="26"/>
          </reference>
        </references>
      </pivotArea>
    </format>
    <format dxfId="18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7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7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>
            <x v="253"/>
          </reference>
        </references>
      </pivotArea>
    </format>
    <format dxfId="17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defaultSubtotal="1">
            <x v="253"/>
          </reference>
        </references>
      </pivotArea>
    </format>
    <format dxfId="17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>
            <x v="180"/>
          </reference>
        </references>
      </pivotArea>
    </format>
    <format dxfId="17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defaultSubtotal="1">
            <x v="180"/>
          </reference>
        </references>
      </pivotArea>
    </format>
    <format dxfId="17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>
            <x v="171"/>
          </reference>
        </references>
      </pivotArea>
    </format>
    <format dxfId="17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defaultSubtotal="1">
            <x v="171"/>
          </reference>
        </references>
      </pivotArea>
    </format>
    <format dxfId="17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>
            <x v="155"/>
          </reference>
        </references>
      </pivotArea>
    </format>
    <format dxfId="17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defaultSubtotal="1">
            <x v="155"/>
          </reference>
        </references>
      </pivotArea>
    </format>
    <format dxfId="17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>
            <x v="207"/>
          </reference>
        </references>
      </pivotArea>
    </format>
    <format dxfId="17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defaultSubtotal="1">
            <x v="207"/>
          </reference>
        </references>
      </pivotArea>
    </format>
    <format dxfId="17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7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7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>
            <x v="226"/>
          </reference>
        </references>
      </pivotArea>
    </format>
    <format dxfId="17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defaultSubtotal="1">
            <x v="226"/>
          </reference>
        </references>
      </pivotArea>
    </format>
    <format dxfId="17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>
            <x v="154"/>
          </reference>
        </references>
      </pivotArea>
    </format>
    <format dxfId="17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defaultSubtotal="1">
            <x v="154"/>
          </reference>
        </references>
      </pivotArea>
    </format>
    <format dxfId="17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>
            <x v="89"/>
          </reference>
        </references>
      </pivotArea>
    </format>
    <format dxfId="17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defaultSubtotal="1">
            <x v="89"/>
          </reference>
        </references>
      </pivotArea>
    </format>
    <format dxfId="17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7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7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>
            <x v="192"/>
          </reference>
        </references>
      </pivotArea>
    </format>
    <format dxfId="17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defaultSubtotal="1">
            <x v="192"/>
          </reference>
        </references>
      </pivotArea>
    </format>
    <format dxfId="17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>
            <x v="67"/>
          </reference>
        </references>
      </pivotArea>
    </format>
    <format dxfId="17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defaultSubtotal="1">
            <x v="67"/>
          </reference>
        </references>
      </pivotArea>
    </format>
    <format dxfId="17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>
            <x v="173"/>
          </reference>
        </references>
      </pivotArea>
    </format>
    <format dxfId="17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defaultSubtotal="1">
            <x v="173"/>
          </reference>
        </references>
      </pivotArea>
    </format>
    <format dxfId="17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>
            <x v="81"/>
          </reference>
        </references>
      </pivotArea>
    </format>
    <format dxfId="17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defaultSubtotal="1">
            <x v="81"/>
          </reference>
        </references>
      </pivotArea>
    </format>
    <format dxfId="17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>
            <x v="80"/>
          </reference>
        </references>
      </pivotArea>
    </format>
    <format dxfId="17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defaultSubtotal="1">
            <x v="80"/>
          </reference>
        </references>
      </pivotArea>
    </format>
    <format dxfId="17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7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7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>
            <x v="66"/>
          </reference>
        </references>
      </pivotArea>
    </format>
    <format dxfId="17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defaultSubtotal="1">
            <x v="66"/>
          </reference>
        </references>
      </pivotArea>
    </format>
    <format dxfId="17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7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7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7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7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>
            <x v="131"/>
          </reference>
        </references>
      </pivotArea>
    </format>
    <format dxfId="17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defaultSubtotal="1">
            <x v="131"/>
          </reference>
        </references>
      </pivotArea>
    </format>
    <format dxfId="17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7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7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>
            <x v="172"/>
          </reference>
        </references>
      </pivotArea>
    </format>
    <format dxfId="17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defaultSubtotal="1">
            <x v="172"/>
          </reference>
        </references>
      </pivotArea>
    </format>
    <format dxfId="17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>
            <x v="243"/>
          </reference>
        </references>
      </pivotArea>
    </format>
    <format dxfId="17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defaultSubtotal="1">
            <x v="243"/>
          </reference>
        </references>
      </pivotArea>
    </format>
    <format dxfId="17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7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7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7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7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>
            <x v="220"/>
          </reference>
        </references>
      </pivotArea>
    </format>
    <format dxfId="17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defaultSubtotal="1">
            <x v="220"/>
          </reference>
        </references>
      </pivotArea>
    </format>
    <format dxfId="17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>
            <x v="150"/>
          </reference>
        </references>
      </pivotArea>
    </format>
    <format dxfId="17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defaultSubtotal="1">
            <x v="150"/>
          </reference>
        </references>
      </pivotArea>
    </format>
    <format dxfId="17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>
            <x v="251"/>
          </reference>
        </references>
      </pivotArea>
    </format>
    <format dxfId="17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defaultSubtotal="1">
            <x v="251"/>
          </reference>
        </references>
      </pivotArea>
    </format>
    <format dxfId="17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>
            <x v="252"/>
          </reference>
        </references>
      </pivotArea>
    </format>
    <format dxfId="17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defaultSubtotal="1">
            <x v="252"/>
          </reference>
        </references>
      </pivotArea>
    </format>
    <format dxfId="17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7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7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>
            <x v="256"/>
          </reference>
        </references>
      </pivotArea>
    </format>
    <format dxfId="17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defaultSubtotal="1">
            <x v="256"/>
          </reference>
        </references>
      </pivotArea>
    </format>
    <format dxfId="17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>
            <x v="263"/>
          </reference>
        </references>
      </pivotArea>
    </format>
    <format dxfId="17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defaultSubtotal="1">
            <x v="263"/>
          </reference>
        </references>
      </pivotArea>
    </format>
    <format dxfId="17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>
            <x v="176"/>
          </reference>
        </references>
      </pivotArea>
    </format>
    <format dxfId="17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defaultSubtotal="1">
            <x v="176"/>
          </reference>
        </references>
      </pivotArea>
    </format>
    <format dxfId="17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7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7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>
            <x v="102"/>
          </reference>
        </references>
      </pivotArea>
    </format>
    <format dxfId="17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defaultSubtotal="1">
            <x v="102"/>
          </reference>
        </references>
      </pivotArea>
    </format>
    <format dxfId="17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>
            <x v="235"/>
          </reference>
        </references>
      </pivotArea>
    </format>
    <format dxfId="17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defaultSubtotal="1">
            <x v="235"/>
          </reference>
        </references>
      </pivotArea>
    </format>
    <format dxfId="17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>
            <x v="46"/>
          </reference>
        </references>
      </pivotArea>
    </format>
    <format dxfId="17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defaultSubtotal="1">
            <x v="46"/>
          </reference>
        </references>
      </pivotArea>
    </format>
    <format dxfId="17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>
            <x v="221"/>
          </reference>
        </references>
      </pivotArea>
    </format>
    <format dxfId="17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defaultSubtotal="1">
            <x v="221"/>
          </reference>
        </references>
      </pivotArea>
    </format>
    <format dxfId="17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>
            <x v="39"/>
          </reference>
        </references>
      </pivotArea>
    </format>
    <format dxfId="17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defaultSubtotal="1">
            <x v="39"/>
          </reference>
        </references>
      </pivotArea>
    </format>
    <format dxfId="17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7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7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7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7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>
            <x v="88"/>
          </reference>
        </references>
      </pivotArea>
    </format>
    <format dxfId="17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defaultSubtotal="1">
            <x v="88"/>
          </reference>
        </references>
      </pivotArea>
    </format>
    <format dxfId="17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7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7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>
            <x v="29"/>
          </reference>
        </references>
      </pivotArea>
    </format>
    <format dxfId="17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defaultSubtotal="1">
            <x v="29"/>
          </reference>
        </references>
      </pivotArea>
    </format>
    <format dxfId="17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>
            <x v="31"/>
          </reference>
        </references>
      </pivotArea>
    </format>
    <format dxfId="17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defaultSubtotal="1">
            <x v="31"/>
          </reference>
        </references>
      </pivotArea>
    </format>
    <format dxfId="17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7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7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>
            <x v="259"/>
          </reference>
        </references>
      </pivotArea>
    </format>
    <format dxfId="17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defaultSubtotal="1">
            <x v="259"/>
          </reference>
        </references>
      </pivotArea>
    </format>
    <format dxfId="17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>
            <x v="258"/>
          </reference>
        </references>
      </pivotArea>
    </format>
    <format dxfId="17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defaultSubtotal="1">
            <x v="258"/>
          </reference>
        </references>
      </pivotArea>
    </format>
    <format dxfId="17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7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7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>
            <x v="25"/>
          </reference>
        </references>
      </pivotArea>
    </format>
    <format dxfId="16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defaultSubtotal="1">
            <x v="25"/>
          </reference>
        </references>
      </pivotArea>
    </format>
    <format dxfId="16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>
            <x v="169"/>
          </reference>
        </references>
      </pivotArea>
    </format>
    <format dxfId="16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defaultSubtotal="1">
            <x v="169"/>
          </reference>
        </references>
      </pivotArea>
    </format>
    <format dxfId="16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>
            <x v="69"/>
          </reference>
        </references>
      </pivotArea>
    </format>
    <format dxfId="16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defaultSubtotal="1">
            <x v="69"/>
          </reference>
        </references>
      </pivotArea>
    </format>
    <format dxfId="16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>
            <x v="145"/>
          </reference>
        </references>
      </pivotArea>
    </format>
    <format dxfId="16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defaultSubtotal="1">
            <x v="145"/>
          </reference>
        </references>
      </pivotArea>
    </format>
    <format dxfId="16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>
            <x v="179"/>
          </reference>
        </references>
      </pivotArea>
    </format>
    <format dxfId="16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defaultSubtotal="1">
            <x v="179"/>
          </reference>
        </references>
      </pivotArea>
    </format>
    <format dxfId="16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>
            <x v="95"/>
          </reference>
        </references>
      </pivotArea>
    </format>
    <format dxfId="16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defaultSubtotal="1">
            <x v="95"/>
          </reference>
        </references>
      </pivotArea>
    </format>
    <format dxfId="16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>
            <x v="74"/>
          </reference>
        </references>
      </pivotArea>
    </format>
    <format dxfId="16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defaultSubtotal="1">
            <x v="74"/>
          </reference>
        </references>
      </pivotArea>
    </format>
    <format dxfId="16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>
            <x v="21"/>
          </reference>
        </references>
      </pivotArea>
    </format>
    <format dxfId="16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defaultSubtotal="1">
            <x v="21"/>
          </reference>
        </references>
      </pivotArea>
    </format>
    <format dxfId="16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6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6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>
            <x v="194"/>
          </reference>
        </references>
      </pivotArea>
    </format>
    <format dxfId="16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defaultSubtotal="1">
            <x v="194"/>
          </reference>
        </references>
      </pivotArea>
    </format>
    <format dxfId="16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>
            <x v="206"/>
          </reference>
        </references>
      </pivotArea>
    </format>
    <format dxfId="16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defaultSubtotal="1">
            <x v="206"/>
          </reference>
        </references>
      </pivotArea>
    </format>
    <format dxfId="16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>
            <x v="266"/>
          </reference>
        </references>
      </pivotArea>
    </format>
    <format dxfId="16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defaultSubtotal="1">
            <x v="266"/>
          </reference>
        </references>
      </pivotArea>
    </format>
    <format dxfId="16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>
            <x v="185"/>
          </reference>
        </references>
      </pivotArea>
    </format>
    <format dxfId="16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defaultSubtotal="1">
            <x v="185"/>
          </reference>
        </references>
      </pivotArea>
    </format>
    <format dxfId="16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>
            <x v="158"/>
          </reference>
        </references>
      </pivotArea>
    </format>
    <format dxfId="16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defaultSubtotal="1">
            <x v="158"/>
          </reference>
        </references>
      </pivotArea>
    </format>
    <format dxfId="16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>
            <x v="27"/>
          </reference>
        </references>
      </pivotArea>
    </format>
    <format dxfId="16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defaultSubtotal="1">
            <x v="27"/>
          </reference>
        </references>
      </pivotArea>
    </format>
    <format dxfId="16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6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6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6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6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>
            <x v="201"/>
          </reference>
        </references>
      </pivotArea>
    </format>
    <format dxfId="16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defaultSubtotal="1">
            <x v="201"/>
          </reference>
        </references>
      </pivotArea>
    </format>
    <format dxfId="16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>
            <x v="94"/>
          </reference>
        </references>
      </pivotArea>
    </format>
    <format dxfId="16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defaultSubtotal="1">
            <x v="94"/>
          </reference>
        </references>
      </pivotArea>
    </format>
    <format dxfId="16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>
            <x v="99"/>
          </reference>
        </references>
      </pivotArea>
    </format>
    <format dxfId="16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defaultSubtotal="1">
            <x v="99"/>
          </reference>
        </references>
      </pivotArea>
    </format>
    <format dxfId="16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>
            <x v="104"/>
          </reference>
        </references>
      </pivotArea>
    </format>
    <format dxfId="16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defaultSubtotal="1">
            <x v="104"/>
          </reference>
        </references>
      </pivotArea>
    </format>
    <format dxfId="16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>
            <x v="168"/>
          </reference>
        </references>
      </pivotArea>
    </format>
    <format dxfId="16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defaultSubtotal="1">
            <x v="168"/>
          </reference>
        </references>
      </pivotArea>
    </format>
    <format dxfId="16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>
            <x v="106"/>
          </reference>
        </references>
      </pivotArea>
    </format>
    <format dxfId="16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defaultSubtotal="1">
            <x v="106"/>
          </reference>
        </references>
      </pivotArea>
    </format>
    <format dxfId="16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>
            <x v="109"/>
          </reference>
        </references>
      </pivotArea>
    </format>
    <format dxfId="16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defaultSubtotal="1">
            <x v="109"/>
          </reference>
        </references>
      </pivotArea>
    </format>
    <format dxfId="16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>
            <x v="151"/>
          </reference>
        </references>
      </pivotArea>
    </format>
    <format dxfId="16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defaultSubtotal="1">
            <x v="151"/>
          </reference>
        </references>
      </pivotArea>
    </format>
    <format dxfId="16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6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6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>
            <x v="10"/>
          </reference>
        </references>
      </pivotArea>
    </format>
    <format dxfId="16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defaultSubtotal="1">
            <x v="10"/>
          </reference>
        </references>
      </pivotArea>
    </format>
    <format dxfId="16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>
            <x v="24"/>
          </reference>
        </references>
      </pivotArea>
    </format>
    <format dxfId="16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defaultSubtotal="1">
            <x v="24"/>
          </reference>
        </references>
      </pivotArea>
    </format>
    <format dxfId="16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>
            <x v="262"/>
          </reference>
        </references>
      </pivotArea>
    </format>
    <format dxfId="16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defaultSubtotal="1">
            <x v="262"/>
          </reference>
        </references>
      </pivotArea>
    </format>
    <format dxfId="16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6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6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6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6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6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6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6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6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6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6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>
            <x v="86"/>
          </reference>
        </references>
      </pivotArea>
    </format>
    <format dxfId="16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defaultSubtotal="1">
            <x v="86"/>
          </reference>
        </references>
      </pivotArea>
    </format>
    <format dxfId="16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>
            <x v="225"/>
          </reference>
        </references>
      </pivotArea>
    </format>
    <format dxfId="16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defaultSubtotal="1">
            <x v="225"/>
          </reference>
        </references>
      </pivotArea>
    </format>
    <format dxfId="16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>
            <x v="119"/>
          </reference>
        </references>
      </pivotArea>
    </format>
    <format dxfId="16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defaultSubtotal="1">
            <x v="119"/>
          </reference>
        </references>
      </pivotArea>
    </format>
    <format dxfId="16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6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6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6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6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6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6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6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6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6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6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>
            <x v="138"/>
          </reference>
        </references>
      </pivotArea>
    </format>
    <format dxfId="16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defaultSubtotal="1">
            <x v="138"/>
          </reference>
        </references>
      </pivotArea>
    </format>
    <format dxfId="16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6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6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6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6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6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6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6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6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6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6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16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defaultSubtotal="1">
            <x v="19"/>
          </reference>
        </references>
      </pivotArea>
    </format>
    <format dxfId="16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6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6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5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5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5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5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5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5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103"/>
          </reference>
        </references>
      </pivotArea>
    </format>
    <format dxfId="15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defaultSubtotal="1">
            <x v="103"/>
          </reference>
        </references>
      </pivotArea>
    </format>
    <format dxfId="15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5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5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136"/>
          </reference>
        </references>
      </pivotArea>
    </format>
    <format dxfId="15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defaultSubtotal="1">
            <x v="136"/>
          </reference>
        </references>
      </pivotArea>
    </format>
    <format dxfId="15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5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5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15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defaultSubtotal="1">
            <x v="190"/>
          </reference>
        </references>
      </pivotArea>
    </format>
    <format dxfId="15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218"/>
          </reference>
        </references>
      </pivotArea>
    </format>
    <format dxfId="15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defaultSubtotal="1">
            <x v="218"/>
          </reference>
        </references>
      </pivotArea>
    </format>
    <format dxfId="15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5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5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240"/>
          </reference>
        </references>
      </pivotArea>
    </format>
    <format dxfId="15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defaultSubtotal="1">
            <x v="240"/>
          </reference>
        </references>
      </pivotArea>
    </format>
    <format dxfId="15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>
            <x v="245"/>
          </reference>
        </references>
      </pivotArea>
    </format>
    <format dxfId="15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defaultSubtotal="1">
            <x v="245"/>
          </reference>
        </references>
      </pivotArea>
    </format>
    <format dxfId="15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261"/>
          </reference>
        </references>
      </pivotArea>
    </format>
    <format dxfId="15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defaultSubtotal="1">
            <x v="261"/>
          </reference>
        </references>
      </pivotArea>
    </format>
    <format dxfId="15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5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5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5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5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5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5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5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5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5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5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5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5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5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5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5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5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5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5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5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5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5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5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5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5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5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5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>
            <x v="71"/>
          </reference>
        </references>
      </pivotArea>
    </format>
    <format dxfId="15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defaultSubtotal="1">
            <x v="71"/>
          </reference>
        </references>
      </pivotArea>
    </format>
    <format dxfId="15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5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5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5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5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5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5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5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5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>
            <x v="128"/>
          </reference>
        </references>
      </pivotArea>
    </format>
    <format dxfId="15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defaultSubtotal="1">
            <x v="128"/>
          </reference>
        </references>
      </pivotArea>
    </format>
    <format dxfId="15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5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5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5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5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>
            <x v="124"/>
          </reference>
        </references>
      </pivotArea>
    </format>
    <format dxfId="15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defaultSubtotal="1">
            <x v="124"/>
          </reference>
        </references>
      </pivotArea>
    </format>
    <format dxfId="15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>
            <x v="170"/>
          </reference>
        </references>
      </pivotArea>
    </format>
    <format dxfId="15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defaultSubtotal="1">
            <x v="170"/>
          </reference>
        </references>
      </pivotArea>
    </format>
    <format dxfId="15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>
            <x v="8"/>
          </reference>
        </references>
      </pivotArea>
    </format>
    <format dxfId="15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defaultSubtotal="1">
            <x v="8"/>
          </reference>
        </references>
      </pivotArea>
    </format>
    <format dxfId="15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>
            <x v="229"/>
          </reference>
        </references>
      </pivotArea>
    </format>
    <format dxfId="15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defaultSubtotal="1">
            <x v="229"/>
          </reference>
        </references>
      </pivotArea>
    </format>
    <format dxfId="15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>
            <x v="93"/>
          </reference>
        </references>
      </pivotArea>
    </format>
    <format dxfId="15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defaultSubtotal="1">
            <x v="93"/>
          </reference>
        </references>
      </pivotArea>
    </format>
    <format dxfId="15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>
            <x v="183"/>
          </reference>
        </references>
      </pivotArea>
    </format>
    <format dxfId="15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defaultSubtotal="1">
            <x v="183"/>
          </reference>
        </references>
      </pivotArea>
    </format>
    <format dxfId="15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>
            <x v="232"/>
          </reference>
        </references>
      </pivotArea>
    </format>
    <format dxfId="15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defaultSubtotal="1">
            <x v="232"/>
          </reference>
        </references>
      </pivotArea>
    </format>
    <format dxfId="15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>
            <x v="230"/>
          </reference>
        </references>
      </pivotArea>
    </format>
    <format dxfId="15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defaultSubtotal="1">
            <x v="230"/>
          </reference>
        </references>
      </pivotArea>
    </format>
    <format dxfId="15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>
            <x v="233"/>
          </reference>
        </references>
      </pivotArea>
    </format>
    <format dxfId="15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defaultSubtotal="1">
            <x v="233"/>
          </reference>
        </references>
      </pivotArea>
    </format>
    <format dxfId="15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>
            <x v="115"/>
          </reference>
        </references>
      </pivotArea>
    </format>
    <format dxfId="15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defaultSubtotal="1">
            <x v="115"/>
          </reference>
        </references>
      </pivotArea>
    </format>
    <format dxfId="15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>
            <x v="113"/>
          </reference>
        </references>
      </pivotArea>
    </format>
    <format dxfId="15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defaultSubtotal="1">
            <x v="113"/>
          </reference>
        </references>
      </pivotArea>
    </format>
    <format dxfId="15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>
            <x v="117"/>
          </reference>
        </references>
      </pivotArea>
    </format>
    <format dxfId="15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defaultSubtotal="1">
            <x v="117"/>
          </reference>
        </references>
      </pivotArea>
    </format>
    <format dxfId="15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>
            <x v="174"/>
          </reference>
        </references>
      </pivotArea>
    </format>
    <format dxfId="15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defaultSubtotal="1">
            <x v="174"/>
          </reference>
        </references>
      </pivotArea>
    </format>
    <format dxfId="15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>
            <x v="181"/>
          </reference>
        </references>
      </pivotArea>
    </format>
    <format dxfId="15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defaultSubtotal="1">
            <x v="181"/>
          </reference>
        </references>
      </pivotArea>
    </format>
    <format dxfId="15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>
            <x v="219"/>
          </reference>
        </references>
      </pivotArea>
    </format>
    <format dxfId="14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defaultSubtotal="1">
            <x v="219"/>
          </reference>
        </references>
      </pivotArea>
    </format>
    <format dxfId="14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>
            <x v="228"/>
          </reference>
        </references>
      </pivotArea>
    </format>
    <format dxfId="14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defaultSubtotal="1">
            <x v="228"/>
          </reference>
        </references>
      </pivotArea>
    </format>
    <format dxfId="14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>
            <x v="250"/>
          </reference>
        </references>
      </pivotArea>
    </format>
    <format dxfId="14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defaultSubtotal="1">
            <x v="250"/>
          </reference>
        </references>
      </pivotArea>
    </format>
    <format dxfId="14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>
            <x v="198"/>
          </reference>
        </references>
      </pivotArea>
    </format>
    <format dxfId="14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defaultSubtotal="1">
            <x v="198"/>
          </reference>
        </references>
      </pivotArea>
    </format>
    <format dxfId="14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>
            <x v="189"/>
          </reference>
        </references>
      </pivotArea>
    </format>
    <format dxfId="14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defaultSubtotal="1">
            <x v="189"/>
          </reference>
        </references>
      </pivotArea>
    </format>
    <format dxfId="14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>
            <x v="217"/>
          </reference>
        </references>
      </pivotArea>
    </format>
    <format dxfId="14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defaultSubtotal="1">
            <x v="217"/>
          </reference>
        </references>
      </pivotArea>
    </format>
    <format dxfId="14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>
            <x v="112"/>
          </reference>
        </references>
      </pivotArea>
    </format>
    <format dxfId="14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defaultSubtotal="1">
            <x v="112"/>
          </reference>
        </references>
      </pivotArea>
    </format>
    <format dxfId="14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>
            <x v="127"/>
          </reference>
        </references>
      </pivotArea>
    </format>
    <format dxfId="14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defaultSubtotal="1">
            <x v="127"/>
          </reference>
        </references>
      </pivotArea>
    </format>
    <format dxfId="14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>
            <x v="35"/>
          </reference>
        </references>
      </pivotArea>
    </format>
    <format dxfId="14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defaultSubtotal="1">
            <x v="35"/>
          </reference>
        </references>
      </pivotArea>
    </format>
    <format dxfId="14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>
            <x v="6"/>
          </reference>
        </references>
      </pivotArea>
    </format>
    <format dxfId="14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defaultSubtotal="1">
            <x v="6"/>
          </reference>
        </references>
      </pivotArea>
    </format>
    <format dxfId="14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>
            <x v="36"/>
          </reference>
        </references>
      </pivotArea>
    </format>
    <format dxfId="14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defaultSubtotal="1">
            <x v="36"/>
          </reference>
        </references>
      </pivotArea>
    </format>
    <format dxfId="14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>
            <x v="0"/>
          </reference>
        </references>
      </pivotArea>
    </format>
    <format dxfId="14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defaultSubtotal="1">
            <x v="0"/>
          </reference>
        </references>
      </pivotArea>
    </format>
    <format dxfId="14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>
            <x v="67"/>
          </reference>
        </references>
      </pivotArea>
    </format>
    <format dxfId="14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defaultSubtotal="1">
            <x v="67"/>
          </reference>
        </references>
      </pivotArea>
    </format>
    <format dxfId="14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>
            <x v="200"/>
          </reference>
        </references>
      </pivotArea>
    </format>
    <format dxfId="14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defaultSubtotal="1">
            <x v="200"/>
          </reference>
        </references>
      </pivotArea>
    </format>
    <format dxfId="14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>
            <x v="249"/>
          </reference>
        </references>
      </pivotArea>
    </format>
    <format dxfId="14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defaultSubtotal="1">
            <x v="249"/>
          </reference>
        </references>
      </pivotArea>
    </format>
    <format dxfId="14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>
            <x v="97"/>
          </reference>
        </references>
      </pivotArea>
    </format>
    <format dxfId="14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defaultSubtotal="1">
            <x v="97"/>
          </reference>
        </references>
      </pivotArea>
    </format>
    <format dxfId="14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>
            <x v="37"/>
          </reference>
        </references>
      </pivotArea>
    </format>
    <format dxfId="14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defaultSubtotal="1">
            <x v="37"/>
          </reference>
        </references>
      </pivotArea>
    </format>
    <format dxfId="14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>
            <x v="129"/>
          </reference>
        </references>
      </pivotArea>
    </format>
    <format dxfId="14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defaultSubtotal="1">
            <x v="129"/>
          </reference>
        </references>
      </pivotArea>
    </format>
    <format dxfId="14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>
            <x v="123"/>
          </reference>
        </references>
      </pivotArea>
    </format>
    <format dxfId="14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defaultSubtotal="1">
            <x v="123"/>
          </reference>
        </references>
      </pivotArea>
    </format>
    <format dxfId="14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>
            <x v="28"/>
          </reference>
        </references>
      </pivotArea>
    </format>
    <format dxfId="14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defaultSubtotal="1">
            <x v="28"/>
          </reference>
        </references>
      </pivotArea>
    </format>
    <format dxfId="14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>
            <x v="30"/>
          </reference>
        </references>
      </pivotArea>
    </format>
    <format dxfId="14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defaultSubtotal="1">
            <x v="30"/>
          </reference>
        </references>
      </pivotArea>
    </format>
    <format dxfId="14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>
            <x v="175"/>
          </reference>
        </references>
      </pivotArea>
    </format>
    <format dxfId="14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defaultSubtotal="1">
            <x v="175"/>
          </reference>
        </references>
      </pivotArea>
    </format>
    <format dxfId="14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>
            <x v="105"/>
          </reference>
        </references>
      </pivotArea>
    </format>
    <format dxfId="14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defaultSubtotal="1">
            <x v="105"/>
          </reference>
        </references>
      </pivotArea>
    </format>
    <format dxfId="14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>
            <x v="79"/>
          </reference>
        </references>
      </pivotArea>
    </format>
    <format dxfId="14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defaultSubtotal="1">
            <x v="79"/>
          </reference>
        </references>
      </pivotArea>
    </format>
    <format dxfId="14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>
            <x v="213"/>
          </reference>
        </references>
      </pivotArea>
    </format>
    <format dxfId="14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defaultSubtotal="1">
            <x v="213"/>
          </reference>
        </references>
      </pivotArea>
    </format>
    <format dxfId="14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>
            <x v="2"/>
          </reference>
        </references>
      </pivotArea>
    </format>
    <format dxfId="14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defaultSubtotal="1">
            <x v="2"/>
          </reference>
        </references>
      </pivotArea>
    </format>
    <format dxfId="14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>
            <x v="208"/>
          </reference>
        </references>
      </pivotArea>
    </format>
    <format dxfId="14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defaultSubtotal="1">
            <x v="208"/>
          </reference>
        </references>
      </pivotArea>
    </format>
    <format dxfId="14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>
            <x v="234"/>
          </reference>
        </references>
      </pivotArea>
    </format>
    <format dxfId="14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defaultSubtotal="1">
            <x v="234"/>
          </reference>
        </references>
      </pivotArea>
    </format>
    <format dxfId="14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>
            <x v="68"/>
          </reference>
        </references>
      </pivotArea>
    </format>
    <format dxfId="14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defaultSubtotal="1">
            <x v="68"/>
          </reference>
        </references>
      </pivotArea>
    </format>
    <format dxfId="14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>
            <x v="111"/>
          </reference>
        </references>
      </pivotArea>
    </format>
    <format dxfId="14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defaultSubtotal="1">
            <x v="111"/>
          </reference>
        </references>
      </pivotArea>
    </format>
    <format dxfId="14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>
            <x v="139"/>
          </reference>
        </references>
      </pivotArea>
    </format>
    <format dxfId="14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defaultSubtotal="1">
            <x v="139"/>
          </reference>
        </references>
      </pivotArea>
    </format>
    <format dxfId="14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>
            <x v="40"/>
          </reference>
        </references>
      </pivotArea>
    </format>
    <format dxfId="14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defaultSubtotal="1">
            <x v="40"/>
          </reference>
        </references>
      </pivotArea>
    </format>
    <format dxfId="14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>
            <x v="264"/>
          </reference>
        </references>
      </pivotArea>
    </format>
    <format dxfId="14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defaultSubtotal="1">
            <x v="264"/>
          </reference>
        </references>
      </pivotArea>
    </format>
    <format dxfId="14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>
            <x v="18"/>
          </reference>
        </references>
      </pivotArea>
    </format>
    <format dxfId="14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defaultSubtotal="1">
            <x v="18"/>
          </reference>
        </references>
      </pivotArea>
    </format>
    <format dxfId="14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>
            <x v="66"/>
          </reference>
        </references>
      </pivotArea>
    </format>
    <format dxfId="14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defaultSubtotal="1">
            <x v="66"/>
          </reference>
        </references>
      </pivotArea>
    </format>
    <format dxfId="14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4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4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4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4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>
            <x v="244"/>
          </reference>
        </references>
      </pivotArea>
    </format>
    <format dxfId="14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defaultSubtotal="1">
            <x v="244"/>
          </reference>
        </references>
      </pivotArea>
    </format>
    <format dxfId="14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>
            <x v="141"/>
          </reference>
        </references>
      </pivotArea>
    </format>
    <format dxfId="14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defaultSubtotal="1">
            <x v="141"/>
          </reference>
        </references>
      </pivotArea>
    </format>
    <format dxfId="14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4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4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4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4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4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4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4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4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4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4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4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4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14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defaultSubtotal="1">
            <x v="15"/>
          </reference>
        </references>
      </pivotArea>
    </format>
    <format dxfId="14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14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defaultSubtotal="1">
            <x v="22"/>
          </reference>
        </references>
      </pivotArea>
    </format>
    <format dxfId="14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14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defaultSubtotal="1">
            <x v="38"/>
          </reference>
        </references>
      </pivotArea>
    </format>
    <format dxfId="14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>
            <x v="73"/>
          </reference>
        </references>
      </pivotArea>
    </format>
    <format dxfId="14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defaultSubtotal="1">
            <x v="73"/>
          </reference>
        </references>
      </pivotArea>
    </format>
    <format dxfId="14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83"/>
          </reference>
        </references>
      </pivotArea>
    </format>
    <format dxfId="14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defaultSubtotal="1">
            <x v="83"/>
          </reference>
        </references>
      </pivotArea>
    </format>
    <format dxfId="14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3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3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90"/>
          </reference>
        </references>
      </pivotArea>
    </format>
    <format dxfId="13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defaultSubtotal="1">
            <x v="90"/>
          </reference>
        </references>
      </pivotArea>
    </format>
    <format dxfId="13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3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defaultSubtotal="1">
            <x v="91"/>
          </reference>
        </references>
      </pivotArea>
    </format>
    <format dxfId="13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3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3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>
            <x v="70"/>
          </reference>
        </references>
      </pivotArea>
    </format>
    <format dxfId="13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defaultSubtotal="1">
            <x v="70"/>
          </reference>
        </references>
      </pivotArea>
    </format>
    <format dxfId="13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>
            <x v="118"/>
          </reference>
        </references>
      </pivotArea>
    </format>
    <format dxfId="13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defaultSubtotal="1">
            <x v="118"/>
          </reference>
        </references>
      </pivotArea>
    </format>
    <format dxfId="13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3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defaultSubtotal="1">
            <x v="100"/>
          </reference>
        </references>
      </pivotArea>
    </format>
    <format dxfId="13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160"/>
          </reference>
        </references>
      </pivotArea>
    </format>
    <format dxfId="13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defaultSubtotal="1">
            <x v="160"/>
          </reference>
        </references>
      </pivotArea>
    </format>
    <format dxfId="13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3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3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165"/>
          </reference>
        </references>
      </pivotArea>
    </format>
    <format dxfId="13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defaultSubtotal="1">
            <x v="165"/>
          </reference>
        </references>
      </pivotArea>
    </format>
    <format dxfId="13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3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defaultSubtotal="1">
            <x v="211"/>
          </reference>
        </references>
      </pivotArea>
    </format>
    <format dxfId="13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3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defaultSubtotal="1">
            <x v="216"/>
          </reference>
        </references>
      </pivotArea>
    </format>
    <format dxfId="13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3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3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246"/>
          </reference>
        </references>
      </pivotArea>
    </format>
    <format dxfId="13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defaultSubtotal="1">
            <x v="246"/>
          </reference>
        </references>
      </pivotArea>
    </format>
    <format dxfId="13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>
            <x v="16"/>
          </reference>
        </references>
      </pivotArea>
    </format>
    <format dxfId="13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defaultSubtotal="1">
            <x v="16"/>
          </reference>
        </references>
      </pivotArea>
    </format>
    <format dxfId="13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>
            <x v="148"/>
          </reference>
        </references>
      </pivotArea>
    </format>
    <format dxfId="13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defaultSubtotal="1">
            <x v="148"/>
          </reference>
        </references>
      </pivotArea>
    </format>
    <format dxfId="13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>
            <x v="147"/>
          </reference>
        </references>
      </pivotArea>
    </format>
    <format dxfId="13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defaultSubtotal="1">
            <x v="147"/>
          </reference>
        </references>
      </pivotArea>
    </format>
    <format dxfId="13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>
            <x v="48"/>
          </reference>
        </references>
      </pivotArea>
    </format>
    <format dxfId="13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defaultSubtotal="1">
            <x v="48"/>
          </reference>
        </references>
      </pivotArea>
    </format>
    <format dxfId="13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>
            <x v="143"/>
          </reference>
        </references>
      </pivotArea>
    </format>
    <format dxfId="13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defaultSubtotal="1">
            <x v="143"/>
          </reference>
        </references>
      </pivotArea>
    </format>
    <format dxfId="136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>
            <x v="51"/>
          </reference>
        </references>
      </pivotArea>
    </format>
    <format dxfId="136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defaultSubtotal="1">
            <x v="51"/>
          </reference>
        </references>
      </pivotArea>
    </format>
    <format dxfId="136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>
            <x v="52"/>
          </reference>
        </references>
      </pivotArea>
    </format>
    <format dxfId="135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defaultSubtotal="1">
            <x v="52"/>
          </reference>
        </references>
      </pivotArea>
    </format>
    <format dxfId="135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>
            <x v="53"/>
          </reference>
        </references>
      </pivotArea>
    </format>
    <format dxfId="135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defaultSubtotal="1">
            <x v="53"/>
          </reference>
        </references>
      </pivotArea>
    </format>
    <format dxfId="135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>
            <x v="54"/>
          </reference>
        </references>
      </pivotArea>
    </format>
    <format dxfId="135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defaultSubtotal="1">
            <x v="54"/>
          </reference>
        </references>
      </pivotArea>
    </format>
    <format dxfId="135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>
            <x v="55"/>
          </reference>
        </references>
      </pivotArea>
    </format>
    <format dxfId="135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defaultSubtotal="1">
            <x v="55"/>
          </reference>
        </references>
      </pivotArea>
    </format>
    <format dxfId="135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>
            <x v="56"/>
          </reference>
        </references>
      </pivotArea>
    </format>
    <format dxfId="135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defaultSubtotal="1">
            <x v="56"/>
          </reference>
        </references>
      </pivotArea>
    </format>
    <format dxfId="135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>
            <x v="57"/>
          </reference>
        </references>
      </pivotArea>
    </format>
    <format dxfId="134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defaultSubtotal="1">
            <x v="57"/>
          </reference>
        </references>
      </pivotArea>
    </format>
    <format dxfId="134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>
            <x v="58"/>
          </reference>
        </references>
      </pivotArea>
    </format>
    <format dxfId="13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defaultSubtotal="1">
            <x v="58"/>
          </reference>
        </references>
      </pivotArea>
    </format>
    <format dxfId="134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>
            <x v="62"/>
          </reference>
        </references>
      </pivotArea>
    </format>
    <format dxfId="134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defaultSubtotal="1">
            <x v="62"/>
          </reference>
        </references>
      </pivotArea>
    </format>
    <format dxfId="134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>
            <x v="59"/>
          </reference>
        </references>
      </pivotArea>
    </format>
    <format dxfId="134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defaultSubtotal="1">
            <x v="59"/>
          </reference>
        </references>
      </pivotArea>
    </format>
    <format dxfId="134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>
            <x v="60"/>
          </reference>
        </references>
      </pivotArea>
    </format>
    <format dxfId="134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defaultSubtotal="1">
            <x v="60"/>
          </reference>
        </references>
      </pivotArea>
    </format>
    <format dxfId="134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>
            <x v="61"/>
          </reference>
        </references>
      </pivotArea>
    </format>
    <format dxfId="133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defaultSubtotal="1">
            <x v="61"/>
          </reference>
        </references>
      </pivotArea>
    </format>
    <format dxfId="133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>
            <x v="64"/>
          </reference>
        </references>
      </pivotArea>
    </format>
    <format dxfId="133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defaultSubtotal="1">
            <x v="64"/>
          </reference>
        </references>
      </pivotArea>
    </format>
    <format dxfId="133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>
            <x v="63"/>
          </reference>
        </references>
      </pivotArea>
    </format>
    <format dxfId="133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defaultSubtotal="1">
            <x v="63"/>
          </reference>
        </references>
      </pivotArea>
    </format>
    <format dxfId="133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>
            <x v="65"/>
          </reference>
        </references>
      </pivotArea>
    </format>
    <format dxfId="133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defaultSubtotal="1">
            <x v="65"/>
          </reference>
        </references>
      </pivotArea>
    </format>
    <format dxfId="133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33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defaultSubtotal="1">
            <x v="43"/>
          </reference>
        </references>
      </pivotArea>
    </format>
    <format dxfId="133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>
            <x v="12"/>
          </reference>
        </references>
      </pivotArea>
    </format>
    <format dxfId="132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defaultSubtotal="1">
            <x v="12"/>
          </reference>
        </references>
      </pivotArea>
    </format>
    <format dxfId="132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>
            <x v="17"/>
          </reference>
        </references>
      </pivotArea>
    </format>
    <format dxfId="132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defaultSubtotal="1">
            <x v="17"/>
          </reference>
        </references>
      </pivotArea>
    </format>
    <format dxfId="132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>
            <x v="34"/>
          </reference>
        </references>
      </pivotArea>
    </format>
    <format dxfId="132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defaultSubtotal="1">
            <x v="34"/>
          </reference>
        </references>
      </pivotArea>
    </format>
    <format dxfId="132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>
            <x v="116"/>
          </reference>
        </references>
      </pivotArea>
    </format>
    <format dxfId="13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defaultSubtotal="1">
            <x v="116"/>
          </reference>
        </references>
      </pivotArea>
    </format>
    <format dxfId="132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82"/>
          </reference>
        </references>
      </pivotArea>
    </format>
    <format dxfId="132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defaultSubtotal="1">
            <x v="82"/>
          </reference>
        </references>
      </pivotArea>
    </format>
    <format dxfId="132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>
            <x v="121"/>
          </reference>
        </references>
      </pivotArea>
    </format>
    <format dxfId="131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defaultSubtotal="1">
            <x v="121"/>
          </reference>
        </references>
      </pivotArea>
    </format>
    <format dxfId="131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>
            <x v="7"/>
          </reference>
        </references>
      </pivotArea>
    </format>
    <format dxfId="131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defaultSubtotal="1">
            <x v="7"/>
          </reference>
        </references>
      </pivotArea>
    </format>
    <format dxfId="131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>
            <x v="210"/>
          </reference>
        </references>
      </pivotArea>
    </format>
    <format dxfId="131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defaultSubtotal="1">
            <x v="210"/>
          </reference>
        </references>
      </pivotArea>
    </format>
    <format dxfId="131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>
            <x v="212"/>
          </reference>
        </references>
      </pivotArea>
    </format>
    <format dxfId="131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defaultSubtotal="1">
            <x v="212"/>
          </reference>
        </references>
      </pivotArea>
    </format>
    <format dxfId="131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>
            <x v="5"/>
          </reference>
        </references>
      </pivotArea>
    </format>
    <format dxfId="131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defaultSubtotal="1">
            <x v="5"/>
          </reference>
        </references>
      </pivotArea>
    </format>
    <format dxfId="131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>
            <x v="157"/>
          </reference>
        </references>
      </pivotArea>
    </format>
    <format dxfId="130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defaultSubtotal="1">
            <x v="157"/>
          </reference>
        </references>
      </pivotArea>
    </format>
    <format dxfId="130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30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defaultSubtotal="1">
            <x v="162"/>
          </reference>
        </references>
      </pivotArea>
    </format>
    <format dxfId="130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130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defaultSubtotal="1">
            <x v="177"/>
          </reference>
        </references>
      </pivotArea>
    </format>
    <format dxfId="130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30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defaultSubtotal="1">
            <x v="197"/>
          </reference>
        </references>
      </pivotArea>
    </format>
    <format dxfId="130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>
            <x v="239"/>
          </reference>
        </references>
      </pivotArea>
    </format>
    <format dxfId="130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defaultSubtotal="1">
            <x v="239"/>
          </reference>
        </references>
      </pivotArea>
    </format>
    <format dxfId="130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241"/>
          </reference>
        </references>
      </pivotArea>
    </format>
    <format dxfId="129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defaultSubtotal="1">
            <x v="241"/>
          </reference>
        </references>
      </pivotArea>
    </format>
    <format dxfId="129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129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defaultSubtotal="1">
            <x v="42"/>
          </reference>
        </references>
      </pivotArea>
    </format>
    <format dxfId="129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>
            <x v="72"/>
          </reference>
        </references>
      </pivotArea>
    </format>
    <format dxfId="129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defaultSubtotal="1">
            <x v="72"/>
          </reference>
        </references>
      </pivotArea>
    </format>
    <format dxfId="129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87"/>
          </reference>
        </references>
      </pivotArea>
    </format>
    <format dxfId="129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defaultSubtotal="1">
            <x v="87"/>
          </reference>
        </references>
      </pivotArea>
    </format>
    <format dxfId="129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29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defaultSubtotal="1">
            <x v="96"/>
          </reference>
        </references>
      </pivotArea>
    </format>
    <format dxfId="129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108"/>
          </reference>
        </references>
      </pivotArea>
    </format>
    <format dxfId="128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defaultSubtotal="1">
            <x v="108"/>
          </reference>
        </references>
      </pivotArea>
    </format>
    <format dxfId="128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164"/>
          </reference>
        </references>
      </pivotArea>
    </format>
    <format dxfId="128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defaultSubtotal="1">
            <x v="164"/>
          </reference>
        </references>
      </pivotArea>
    </format>
    <format dxfId="128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128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defaultSubtotal="1">
            <x v="166"/>
          </reference>
        </references>
      </pivotArea>
    </format>
    <format dxfId="128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167"/>
          </reference>
        </references>
      </pivotArea>
    </format>
    <format dxfId="128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defaultSubtotal="1">
            <x v="167"/>
          </reference>
        </references>
      </pivotArea>
    </format>
    <format dxfId="128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84"/>
          </reference>
        </references>
      </pivotArea>
    </format>
    <format dxfId="128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defaultSubtotal="1">
            <x v="184"/>
          </reference>
        </references>
      </pivotArea>
    </format>
    <format dxfId="128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224"/>
          </reference>
        </references>
      </pivotArea>
    </format>
    <format dxfId="127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defaultSubtotal="1">
            <x v="224"/>
          </reference>
        </references>
      </pivotArea>
    </format>
    <format dxfId="127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36"/>
          </reference>
        </references>
      </pivotArea>
    </format>
    <format dxfId="127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defaultSubtotal="1">
            <x v="236"/>
          </reference>
        </references>
      </pivotArea>
    </format>
    <format dxfId="127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260"/>
          </reference>
        </references>
      </pivotArea>
    </format>
    <format dxfId="127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defaultSubtotal="1">
            <x v="260"/>
          </reference>
        </references>
      </pivotArea>
    </format>
    <format dxfId="127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265"/>
          </reference>
        </references>
      </pivotArea>
    </format>
    <format dxfId="127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defaultSubtotal="1">
            <x v="265"/>
          </reference>
        </references>
      </pivotArea>
    </format>
    <format dxfId="1272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107"/>
          </reference>
        </references>
      </pivotArea>
    </format>
    <format dxfId="1271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defaultSubtotal="1">
            <x v="107"/>
          </reference>
        </references>
      </pivotArea>
    </format>
    <format dxfId="1270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222"/>
          </reference>
        </references>
      </pivotArea>
    </format>
    <format dxfId="1269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defaultSubtotal="1">
            <x v="222"/>
          </reference>
        </references>
      </pivotArea>
    </format>
    <format dxfId="1268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12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defaultSubtotal="1">
            <x v="237"/>
          </reference>
        </references>
      </pivotArea>
    </format>
    <format dxfId="1266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254"/>
          </reference>
        </references>
      </pivotArea>
    </format>
    <format dxfId="1265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defaultSubtotal="1">
            <x v="254"/>
          </reference>
        </references>
      </pivotArea>
    </format>
    <format dxfId="1264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159"/>
          </reference>
        </references>
      </pivotArea>
    </format>
    <format dxfId="126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defaultSubtotal="1">
            <x v="159"/>
          </reference>
        </references>
      </pivotArea>
    </format>
    <format dxfId="12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>
            <x v="2"/>
          </reference>
        </references>
      </pivotArea>
    </format>
    <format dxfId="12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1"/>
          </reference>
          <reference field="7" count="1" selected="0">
            <x v="33"/>
          </reference>
          <reference field="8" count="1" defaultSubtotal="1">
            <x v="2"/>
          </reference>
        </references>
      </pivotArea>
    </format>
    <format dxfId="12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>
            <x v="5"/>
            <x v="6"/>
            <x v="7"/>
          </reference>
        </references>
      </pivotArea>
    </format>
    <format dxfId="12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3" defaultSubtotal="1">
            <x v="5"/>
            <x v="6"/>
            <x v="7"/>
          </reference>
        </references>
      </pivotArea>
    </format>
    <format dxfId="12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5"/>
            <x v="17"/>
            <x v="18"/>
          </reference>
        </references>
      </pivotArea>
    </format>
    <format dxfId="12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5"/>
            <x v="17"/>
            <x v="18"/>
          </reference>
        </references>
      </pivotArea>
    </format>
    <format dxfId="12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12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12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28"/>
          </reference>
        </references>
      </pivotArea>
    </format>
    <format dxfId="12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28"/>
          </reference>
        </references>
      </pivotArea>
    </format>
    <format dxfId="12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2"/>
          </reference>
        </references>
      </pivotArea>
    </format>
    <format dxfId="12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2"/>
          </reference>
        </references>
      </pivotArea>
    </format>
    <format dxfId="12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>
            <x v="46"/>
          </reference>
        </references>
      </pivotArea>
    </format>
    <format dxfId="12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4"/>
          </reference>
          <reference field="7" count="1" selected="0">
            <x v="3"/>
          </reference>
          <reference field="8" count="1" defaultSubtotal="1">
            <x v="46"/>
          </reference>
        </references>
      </pivotArea>
    </format>
    <format dxfId="12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>
            <x v="47"/>
          </reference>
        </references>
      </pivotArea>
    </format>
    <format dxfId="12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5"/>
          </reference>
          <reference field="7" count="1" selected="0">
            <x v="101"/>
          </reference>
          <reference field="8" count="1" defaultSubtotal="1">
            <x v="47"/>
          </reference>
        </references>
      </pivotArea>
    </format>
    <format dxfId="12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12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12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>
            <x v="113"/>
            <x v="114"/>
          </reference>
        </references>
      </pivotArea>
    </format>
    <format dxfId="12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2" defaultSubtotal="1">
            <x v="113"/>
            <x v="114"/>
          </reference>
        </references>
      </pivotArea>
    </format>
    <format dxfId="12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>
            <x v="118"/>
          </reference>
        </references>
      </pivotArea>
    </format>
    <format dxfId="12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"/>
          </reference>
          <reference field="7" count="1" selected="0">
            <x v="187"/>
          </reference>
          <reference field="8" count="1" defaultSubtotal="1">
            <x v="118"/>
          </reference>
        </references>
      </pivotArea>
    </format>
    <format dxfId="12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>
            <x v="115"/>
          </reference>
        </references>
      </pivotArea>
    </format>
    <format dxfId="12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6"/>
          </reference>
          <reference field="7" count="1" selected="0">
            <x v="188"/>
          </reference>
          <reference field="8" count="1" defaultSubtotal="1">
            <x v="115"/>
          </reference>
        </references>
      </pivotArea>
    </format>
    <format dxfId="12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>
            <x v="122"/>
          </reference>
        </references>
      </pivotArea>
    </format>
    <format dxfId="12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8"/>
          </reference>
          <reference field="7" count="1" selected="0">
            <x v="20"/>
          </reference>
          <reference field="8" count="1" defaultSubtotal="1">
            <x v="122"/>
          </reference>
        </references>
      </pivotArea>
    </format>
    <format dxfId="12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>
            <x v="116"/>
          </reference>
        </references>
      </pivotArea>
    </format>
    <format dxfId="12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3"/>
          </reference>
          <reference field="7" count="1" selected="0">
            <x v="193"/>
          </reference>
          <reference field="8" count="1" defaultSubtotal="1">
            <x v="116"/>
          </reference>
        </references>
      </pivotArea>
    </format>
    <format dxfId="12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>
            <x v="117"/>
          </reference>
        </references>
      </pivotArea>
    </format>
    <format dxfId="12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4"/>
          </reference>
          <reference field="7" count="1" selected="0">
            <x v="199"/>
          </reference>
          <reference field="8" count="1" defaultSubtotal="1">
            <x v="117"/>
          </reference>
        </references>
      </pivotArea>
    </format>
    <format dxfId="12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>
            <x v="119"/>
          </reference>
        </references>
      </pivotArea>
    </format>
    <format dxfId="12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5"/>
          </reference>
          <reference field="7" count="1" selected="0">
            <x v="76"/>
          </reference>
          <reference field="8" count="1" defaultSubtotal="1">
            <x v="119"/>
          </reference>
        </references>
      </pivotArea>
    </format>
    <format dxfId="12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12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12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12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12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12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12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12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12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12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12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>
            <x v="128"/>
          </reference>
        </references>
      </pivotArea>
    </format>
    <format dxfId="12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1" defaultSubtotal="1">
            <x v="128"/>
          </reference>
        </references>
      </pivotArea>
    </format>
    <format dxfId="12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>
            <x v="125"/>
          </reference>
        </references>
      </pivotArea>
    </format>
    <format dxfId="12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2"/>
          </reference>
          <reference field="7" count="1" selected="0">
            <x v="92"/>
          </reference>
          <reference field="8" count="1" defaultSubtotal="1">
            <x v="125"/>
          </reference>
        </references>
      </pivotArea>
    </format>
    <format dxfId="12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12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12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>
            <x v="139"/>
            <x v="142"/>
          </reference>
        </references>
      </pivotArea>
    </format>
    <format dxfId="12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2" defaultSubtotal="1">
            <x v="139"/>
            <x v="142"/>
          </reference>
        </references>
      </pivotArea>
    </format>
    <format dxfId="12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>
            <x v="143"/>
          </reference>
        </references>
      </pivotArea>
    </format>
    <format dxfId="12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5"/>
          </reference>
          <reference field="7" count="1" selected="0">
            <x v="231"/>
          </reference>
          <reference field="8" count="1" defaultSubtotal="1">
            <x v="143"/>
          </reference>
        </references>
      </pivotArea>
    </format>
    <format dxfId="12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3"/>
          </reference>
        </references>
      </pivotArea>
    </format>
    <format dxfId="12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3"/>
          </reference>
        </references>
      </pivotArea>
    </format>
    <format dxfId="12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>
            <x v="155"/>
            <x v="156"/>
            <x v="157"/>
            <x v="158"/>
            <x v="159"/>
            <x v="160"/>
          </reference>
        </references>
      </pivotArea>
    </format>
    <format dxfId="12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6" defaultSubtotal="1">
            <x v="155"/>
            <x v="156"/>
            <x v="157"/>
            <x v="158"/>
            <x v="159"/>
            <x v="160"/>
          </reference>
        </references>
      </pivotArea>
    </format>
    <format dxfId="12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>
            <x v="173"/>
            <x v="174"/>
            <x v="175"/>
          </reference>
        </references>
      </pivotArea>
    </format>
    <format dxfId="12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2"/>
          </reference>
          <reference field="7" count="1" selected="0">
            <x v="67"/>
          </reference>
          <reference field="8" count="3" defaultSubtotal="1">
            <x v="173"/>
            <x v="174"/>
            <x v="175"/>
          </reference>
        </references>
      </pivotArea>
    </format>
    <format dxfId="12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>
            <x v="176"/>
            <x v="177"/>
          </reference>
        </references>
      </pivotArea>
    </format>
    <format dxfId="12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2" defaultSubtotal="1">
            <x v="176"/>
            <x v="177"/>
          </reference>
        </references>
      </pivotArea>
    </format>
    <format dxfId="12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>
            <x v="178"/>
            <x v="179"/>
          </reference>
        </references>
      </pivotArea>
    </format>
    <format dxfId="12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2" defaultSubtotal="1">
            <x v="178"/>
            <x v="179"/>
          </reference>
        </references>
      </pivotArea>
    </format>
    <format dxfId="12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11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11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11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11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11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11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11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11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11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11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11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11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92"/>
          </reference>
        </references>
      </pivotArea>
    </format>
    <format dxfId="11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92"/>
          </reference>
        </references>
      </pivotArea>
    </format>
    <format dxfId="11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3"/>
          </reference>
        </references>
      </pivotArea>
    </format>
    <format dxfId="11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3"/>
          </reference>
        </references>
      </pivotArea>
    </format>
    <format dxfId="11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10" defaultSubtotal="1"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11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5" defaultSubtotal="1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7"/>
            <x v="258"/>
            <x v="259"/>
          </reference>
        </references>
      </pivotArea>
    </format>
    <format dxfId="11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9" defaultSubtotal="1">
            <x v="261"/>
            <x v="262"/>
            <x v="263"/>
            <x v="264"/>
            <x v="265"/>
            <x v="266"/>
            <x v="267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1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11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11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6"/>
            <x v="288"/>
            <x v="289"/>
            <x v="290"/>
          </reference>
        </references>
      </pivotArea>
    </format>
    <format dxfId="11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6"/>
            <x v="288"/>
            <x v="289"/>
            <x v="290"/>
          </reference>
        </references>
      </pivotArea>
    </format>
    <format dxfId="11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>
            <x v="291"/>
            <x v="292"/>
            <x v="293"/>
          </reference>
        </references>
      </pivotArea>
    </format>
    <format dxfId="11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3" defaultSubtotal="1">
            <x v="291"/>
            <x v="292"/>
            <x v="293"/>
          </reference>
        </references>
      </pivotArea>
    </format>
    <format dxfId="11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>
            <x v="297"/>
            <x v="298"/>
            <x v="299"/>
            <x v="300"/>
            <x v="301"/>
            <x v="302"/>
          </reference>
        </references>
      </pivotArea>
    </format>
    <format dxfId="11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6" defaultSubtotal="1">
            <x v="297"/>
            <x v="298"/>
            <x v="299"/>
            <x v="300"/>
            <x v="301"/>
            <x v="302"/>
          </reference>
        </references>
      </pivotArea>
    </format>
    <format dxfId="11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>
            <x v="305"/>
          </reference>
        </references>
      </pivotArea>
    </format>
    <format dxfId="11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0"/>
          </reference>
          <reference field="7" count="1" selected="0">
            <x v="11"/>
          </reference>
          <reference field="8" count="1" defaultSubtotal="1">
            <x v="305"/>
          </reference>
        </references>
      </pivotArea>
    </format>
    <format dxfId="11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3"/>
          </reference>
        </references>
      </pivotArea>
    </format>
    <format dxfId="11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3"/>
          </reference>
        </references>
      </pivotArea>
    </format>
    <format dxfId="11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>
            <x v="738"/>
          </reference>
        </references>
      </pivotArea>
    </format>
    <format dxfId="11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2"/>
          </reference>
          <reference field="7" count="1" selected="0">
            <x v="133"/>
          </reference>
          <reference field="8" count="1" defaultSubtotal="1">
            <x v="738"/>
          </reference>
        </references>
      </pivotArea>
    </format>
    <format dxfId="11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11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11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>
            <x v="760"/>
          </reference>
        </references>
      </pivotArea>
    </format>
    <format dxfId="11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1" defaultSubtotal="1">
            <x v="760"/>
          </reference>
        </references>
      </pivotArea>
    </format>
    <format dxfId="11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>
            <x v="762"/>
          </reference>
        </references>
      </pivotArea>
    </format>
    <format dxfId="11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1" defaultSubtotal="1">
            <x v="762"/>
          </reference>
        </references>
      </pivotArea>
    </format>
    <format dxfId="11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6"/>
            <x v="767"/>
            <x v="768"/>
            <x v="769"/>
            <x v="770"/>
            <x v="771"/>
            <x v="772"/>
            <x v="773"/>
          </reference>
        </references>
      </pivotArea>
    </format>
    <format dxfId="11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7"/>
            <x v="778"/>
            <x v="779"/>
          </reference>
        </references>
      </pivotArea>
    </format>
    <format dxfId="11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7"/>
            <x v="778"/>
            <x v="779"/>
          </reference>
        </references>
      </pivotArea>
    </format>
    <format dxfId="11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>
            <x v="781"/>
            <x v="782"/>
          </reference>
        </references>
      </pivotArea>
    </format>
    <format dxfId="11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2" defaultSubtotal="1">
            <x v="781"/>
            <x v="782"/>
          </reference>
        </references>
      </pivotArea>
    </format>
    <format dxfId="11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11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11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11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11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>
            <x v="365"/>
            <x v="366"/>
          </reference>
        </references>
      </pivotArea>
    </format>
    <format dxfId="11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2" defaultSubtotal="1">
            <x v="365"/>
            <x v="366"/>
          </reference>
        </references>
      </pivotArea>
    </format>
    <format dxfId="11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>
            <x v="367"/>
            <x v="368"/>
            <x v="370"/>
          </reference>
        </references>
      </pivotArea>
    </format>
    <format dxfId="11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3" defaultSubtotal="1">
            <x v="367"/>
            <x v="368"/>
            <x v="370"/>
          </reference>
        </references>
      </pivotArea>
    </format>
    <format dxfId="11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11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11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11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11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11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11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>
            <x v="377"/>
          </reference>
        </references>
      </pivotArea>
    </format>
    <format dxfId="11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" defaultSubtotal="1">
            <x v="377"/>
          </reference>
        </references>
      </pivotArea>
    </format>
    <format dxfId="11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6"/>
            <x v="387"/>
          </reference>
        </references>
      </pivotArea>
    </format>
    <format dxfId="11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6"/>
            <x v="387"/>
          </reference>
        </references>
      </pivotArea>
    </format>
    <format dxfId="11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11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11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>
            <x v="390"/>
            <x v="391"/>
            <x v="392"/>
            <x v="393"/>
            <x v="395"/>
            <x v="396"/>
          </reference>
        </references>
      </pivotArea>
    </format>
    <format dxfId="11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6" defaultSubtotal="1">
            <x v="390"/>
            <x v="391"/>
            <x v="392"/>
            <x v="393"/>
            <x v="395"/>
            <x v="396"/>
          </reference>
        </references>
      </pivotArea>
    </format>
    <format dxfId="11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11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11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11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11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>
            <x v="899"/>
          </reference>
        </references>
      </pivotArea>
    </format>
    <format dxfId="11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"/>
          </reference>
          <reference field="7" count="1" selected="0">
            <x v="202"/>
          </reference>
          <reference field="8" count="1" defaultSubtotal="1">
            <x v="899"/>
          </reference>
        </references>
      </pivotArea>
    </format>
    <format dxfId="11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>
            <x v="900"/>
            <x v="901"/>
          </reference>
        </references>
      </pivotArea>
    </format>
    <format dxfId="11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2" defaultSubtotal="1">
            <x v="900"/>
            <x v="901"/>
          </reference>
        </references>
      </pivotArea>
    </format>
    <format dxfId="11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>
            <x v="902"/>
          </reference>
        </references>
      </pivotArea>
    </format>
    <format dxfId="11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6"/>
          </reference>
          <reference field="7" count="1" selected="0">
            <x v="13"/>
          </reference>
          <reference field="8" count="1" defaultSubtotal="1">
            <x v="902"/>
          </reference>
        </references>
      </pivotArea>
    </format>
    <format dxfId="11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>
            <x v="903"/>
          </reference>
        </references>
      </pivotArea>
    </format>
    <format dxfId="11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7"/>
          </reference>
          <reference field="7" count="1" selected="0">
            <x v="200"/>
          </reference>
          <reference field="8" count="1" defaultSubtotal="1">
            <x v="903"/>
          </reference>
        </references>
      </pivotArea>
    </format>
    <format dxfId="11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>
            <x v="912"/>
            <x v="913"/>
            <x v="915"/>
          </reference>
        </references>
      </pivotArea>
    </format>
    <format dxfId="11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3" defaultSubtotal="1">
            <x v="912"/>
            <x v="913"/>
            <x v="915"/>
          </reference>
        </references>
      </pivotArea>
    </format>
    <format dxfId="11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11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11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11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11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>
            <x v="917"/>
            <x v="919"/>
            <x v="920"/>
            <x v="921"/>
            <x v="922"/>
          </reference>
        </references>
      </pivotArea>
    </format>
    <format dxfId="11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5" defaultSubtotal="1">
            <x v="917"/>
            <x v="919"/>
            <x v="920"/>
            <x v="921"/>
            <x v="922"/>
          </reference>
        </references>
      </pivotArea>
    </format>
    <format dxfId="11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11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11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>
            <x v="923"/>
            <x v="924"/>
            <x v="925"/>
            <x v="926"/>
          </reference>
        </references>
      </pivotArea>
    </format>
    <format dxfId="11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4" defaultSubtotal="1">
            <x v="923"/>
            <x v="924"/>
            <x v="925"/>
            <x v="926"/>
          </reference>
        </references>
      </pivotArea>
    </format>
    <format dxfId="11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>
            <x v="927"/>
          </reference>
        </references>
      </pivotArea>
    </format>
    <format dxfId="11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4"/>
          </reference>
          <reference field="7" count="1" selected="0">
            <x v="191"/>
          </reference>
          <reference field="8" count="1" defaultSubtotal="1">
            <x v="927"/>
          </reference>
        </references>
      </pivotArea>
    </format>
    <format dxfId="11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>
            <x v="928"/>
            <x v="929"/>
            <x v="930"/>
            <x v="931"/>
          </reference>
        </references>
      </pivotArea>
    </format>
    <format dxfId="11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4" defaultSubtotal="1">
            <x v="928"/>
            <x v="929"/>
            <x v="930"/>
            <x v="931"/>
          </reference>
        </references>
      </pivotArea>
    </format>
    <format dxfId="11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>
            <x v="909"/>
            <x v="910"/>
          </reference>
        </references>
      </pivotArea>
    </format>
    <format dxfId="11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2" defaultSubtotal="1">
            <x v="909"/>
            <x v="910"/>
          </reference>
        </references>
      </pivotArea>
    </format>
    <format dxfId="11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>
            <x v="933"/>
            <x v="934"/>
          </reference>
        </references>
      </pivotArea>
    </format>
    <format dxfId="10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2" defaultSubtotal="1">
            <x v="933"/>
            <x v="934"/>
          </reference>
        </references>
      </pivotArea>
    </format>
    <format dxfId="10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10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10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10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10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3"/>
          </reference>
        </references>
      </pivotArea>
    </format>
    <format dxfId="10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3"/>
          </reference>
        </references>
      </pivotArea>
    </format>
    <format dxfId="10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>
            <x v="965"/>
          </reference>
        </references>
      </pivotArea>
    </format>
    <format dxfId="10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7"/>
          </reference>
          <reference field="7" count="1" selected="0">
            <x v="215"/>
          </reference>
          <reference field="8" count="1" defaultSubtotal="1">
            <x v="965"/>
          </reference>
        </references>
      </pivotArea>
    </format>
    <format dxfId="10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>
            <x v="967"/>
            <x v="968"/>
            <x v="969"/>
            <x v="970"/>
            <x v="971"/>
          </reference>
        </references>
      </pivotArea>
    </format>
    <format dxfId="10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27"/>
          </reference>
          <reference field="7" count="1" selected="0">
            <x v="149"/>
          </reference>
          <reference field="8" count="5" defaultSubtotal="1">
            <x v="967"/>
            <x v="968"/>
            <x v="969"/>
            <x v="970"/>
            <x v="971"/>
          </reference>
        </references>
      </pivotArea>
    </format>
    <format dxfId="10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10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10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10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10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10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10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6"/>
            <x v="499"/>
          </reference>
        </references>
      </pivotArea>
    </format>
    <format dxfId="10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6"/>
            <x v="499"/>
          </reference>
        </references>
      </pivotArea>
    </format>
    <format dxfId="10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10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10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10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10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>
            <x v="507"/>
          </reference>
        </references>
      </pivotArea>
    </format>
    <format dxfId="10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1" defaultSubtotal="1">
            <x v="507"/>
          </reference>
        </references>
      </pivotArea>
    </format>
    <format dxfId="10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>
            <x v="512"/>
            <x v="513"/>
            <x v="514"/>
          </reference>
        </references>
      </pivotArea>
    </format>
    <format dxfId="10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3" defaultSubtotal="1">
            <x v="512"/>
            <x v="513"/>
            <x v="514"/>
          </reference>
        </references>
      </pivotArea>
    </format>
    <format dxfId="10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>
            <x v="515"/>
          </reference>
        </references>
      </pivotArea>
    </format>
    <format dxfId="10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5"/>
          </reference>
          <reference field="7" count="1" selected="0">
            <x v="68"/>
          </reference>
          <reference field="8" count="1" defaultSubtotal="1">
            <x v="515"/>
          </reference>
        </references>
      </pivotArea>
    </format>
    <format dxfId="10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>
            <x v="516"/>
          </reference>
        </references>
      </pivotArea>
    </format>
    <format dxfId="10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7"/>
          </reference>
          <reference field="7" count="1" selected="0">
            <x v="135"/>
          </reference>
          <reference field="8" count="1" defaultSubtotal="1">
            <x v="516"/>
          </reference>
        </references>
      </pivotArea>
    </format>
    <format dxfId="10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>
            <x v="517"/>
          </reference>
        </references>
      </pivotArea>
    </format>
    <format dxfId="10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8"/>
          </reference>
          <reference field="7" count="1" selected="0">
            <x v="203"/>
          </reference>
          <reference field="8" count="1" defaultSubtotal="1">
            <x v="517"/>
          </reference>
        </references>
      </pivotArea>
    </format>
    <format dxfId="10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>
            <x v="518"/>
          </reference>
        </references>
      </pivotArea>
    </format>
    <format dxfId="10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9"/>
          </reference>
          <reference field="7" count="1" selected="0">
            <x v="193"/>
          </reference>
          <reference field="8" count="1" defaultSubtotal="1">
            <x v="518"/>
          </reference>
        </references>
      </pivotArea>
    </format>
    <format dxfId="10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>
            <x v="519"/>
          </reference>
        </references>
      </pivotArea>
    </format>
    <format dxfId="10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0"/>
          </reference>
          <reference field="7" count="1" selected="0">
            <x v="204"/>
          </reference>
          <reference field="8" count="1" defaultSubtotal="1">
            <x v="519"/>
          </reference>
        </references>
      </pivotArea>
    </format>
    <format dxfId="10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1"/>
            <x v="523"/>
            <x v="524"/>
            <x v="525"/>
          </reference>
        </references>
      </pivotArea>
    </format>
    <format dxfId="10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1"/>
            <x v="523"/>
            <x v="524"/>
            <x v="525"/>
          </reference>
        </references>
      </pivotArea>
    </format>
    <format dxfId="10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>
            <x v="535"/>
            <x v="536"/>
            <x v="537"/>
            <x v="538"/>
          </reference>
        </references>
      </pivotArea>
    </format>
    <format dxfId="10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"/>
          </reference>
          <reference field="7" count="1" selected="0">
            <x v="120"/>
          </reference>
          <reference field="8" count="4" defaultSubtotal="1">
            <x v="535"/>
            <x v="536"/>
            <x v="537"/>
            <x v="538"/>
          </reference>
        </references>
      </pivotArea>
    </format>
    <format dxfId="10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>
            <x v="539"/>
            <x v="540"/>
            <x v="541"/>
            <x v="542"/>
            <x v="543"/>
            <x v="544"/>
            <x v="545"/>
          </reference>
        </references>
      </pivotArea>
    </format>
    <format dxfId="10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7" defaultSubtotal="1">
            <x v="539"/>
            <x v="540"/>
            <x v="541"/>
            <x v="542"/>
            <x v="543"/>
            <x v="544"/>
            <x v="545"/>
          </reference>
        </references>
      </pivotArea>
    </format>
    <format dxfId="10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10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10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>
            <x v="547"/>
          </reference>
        </references>
      </pivotArea>
    </format>
    <format dxfId="10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7"/>
          </reference>
          <reference field="7" count="1" selected="0">
            <x v="137"/>
          </reference>
          <reference field="8" count="1" defaultSubtotal="1">
            <x v="547"/>
          </reference>
        </references>
      </pivotArea>
    </format>
    <format dxfId="10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10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10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10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10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10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10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10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10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>
            <x v="556"/>
            <x v="557"/>
            <x v="558"/>
            <x v="559"/>
            <x v="560"/>
          </reference>
        </references>
      </pivotArea>
    </format>
    <format dxfId="10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5" defaultSubtotal="1">
            <x v="556"/>
            <x v="557"/>
            <x v="558"/>
            <x v="559"/>
            <x v="560"/>
          </reference>
        </references>
      </pivotArea>
    </format>
    <format dxfId="10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>
            <x v="569"/>
            <x v="570"/>
            <x v="571"/>
          </reference>
        </references>
      </pivotArea>
    </format>
    <format dxfId="10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3" defaultSubtotal="1">
            <x v="569"/>
            <x v="570"/>
            <x v="571"/>
          </reference>
        </references>
      </pivotArea>
    </format>
    <format dxfId="10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>
            <x v="573"/>
          </reference>
        </references>
      </pivotArea>
    </format>
    <format dxfId="10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4"/>
          </reference>
          <reference field="7" count="1" selected="0">
            <x v="78"/>
          </reference>
          <reference field="8" count="1" defaultSubtotal="1">
            <x v="573"/>
          </reference>
        </references>
      </pivotArea>
    </format>
    <format dxfId="10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10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10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10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10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10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10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>
            <x v="582"/>
            <x v="583"/>
            <x v="584"/>
            <x v="585"/>
          </reference>
        </references>
      </pivotArea>
    </format>
    <format dxfId="10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4" defaultSubtotal="1">
            <x v="582"/>
            <x v="583"/>
            <x v="584"/>
            <x v="585"/>
          </reference>
        </references>
      </pivotArea>
    </format>
    <format dxfId="10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>
            <x v="611"/>
            <x v="612"/>
            <x v="614"/>
            <x v="615"/>
            <x v="616"/>
            <x v="617"/>
          </reference>
        </references>
      </pivotArea>
    </format>
    <format dxfId="10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6" defaultSubtotal="1">
            <x v="611"/>
            <x v="612"/>
            <x v="614"/>
            <x v="615"/>
            <x v="616"/>
            <x v="617"/>
          </reference>
        </references>
      </pivotArea>
    </format>
    <format dxfId="10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>
            <x v="619"/>
            <x v="620"/>
          </reference>
        </references>
      </pivotArea>
    </format>
    <format dxfId="10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14"/>
          </reference>
          <reference field="7" count="1" selected="0">
            <x v="140"/>
          </reference>
          <reference field="8" count="2" defaultSubtotal="1">
            <x v="619"/>
            <x v="620"/>
          </reference>
        </references>
      </pivotArea>
    </format>
    <format dxfId="10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>
            <x v="621"/>
            <x v="623"/>
            <x v="624"/>
            <x v="625"/>
            <x v="626"/>
          </reference>
        </references>
      </pivotArea>
    </format>
    <format dxfId="10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5" defaultSubtotal="1">
            <x v="621"/>
            <x v="623"/>
            <x v="624"/>
            <x v="625"/>
            <x v="626"/>
          </reference>
        </references>
      </pivotArea>
    </format>
    <format dxfId="10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>
            <x v="822"/>
            <x v="823"/>
            <x v="824"/>
            <x v="825"/>
            <x v="826"/>
          </reference>
        </references>
      </pivotArea>
    </format>
    <format dxfId="10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5" defaultSubtotal="1">
            <x v="822"/>
            <x v="823"/>
            <x v="824"/>
            <x v="825"/>
            <x v="826"/>
          </reference>
        </references>
      </pivotArea>
    </format>
    <format dxfId="10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>
            <x v="827"/>
            <x v="829"/>
            <x v="830"/>
            <x v="831"/>
            <x v="832"/>
          </reference>
        </references>
      </pivotArea>
    </format>
    <format dxfId="10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5" defaultSubtotal="1">
            <x v="827"/>
            <x v="829"/>
            <x v="830"/>
            <x v="831"/>
            <x v="832"/>
          </reference>
        </references>
      </pivotArea>
    </format>
    <format dxfId="10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10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10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10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10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>
            <x v="837"/>
            <x v="838"/>
          </reference>
        </references>
      </pivotArea>
    </format>
    <format dxfId="10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2" defaultSubtotal="1">
            <x v="837"/>
            <x v="838"/>
          </reference>
        </references>
      </pivotArea>
    </format>
    <format dxfId="10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>
            <x v="840"/>
            <x v="841"/>
          </reference>
        </references>
      </pivotArea>
    </format>
    <format dxfId="10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2" defaultSubtotal="1">
            <x v="840"/>
            <x v="841"/>
          </reference>
        </references>
      </pivotArea>
    </format>
    <format dxfId="10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>
            <x v="843"/>
            <x v="844"/>
          </reference>
        </references>
      </pivotArea>
    </format>
    <format dxfId="10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1"/>
          </reference>
          <reference field="7" count="1" selected="0">
            <x v="214"/>
          </reference>
          <reference field="8" count="2" defaultSubtotal="1">
            <x v="843"/>
            <x v="844"/>
          </reference>
        </references>
      </pivotArea>
    </format>
    <format dxfId="10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>
            <x v="845"/>
            <x v="846"/>
            <x v="848"/>
          </reference>
        </references>
      </pivotArea>
    </format>
    <format dxfId="10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3" defaultSubtotal="1">
            <x v="845"/>
            <x v="846"/>
            <x v="848"/>
          </reference>
        </references>
      </pivotArea>
    </format>
    <format dxfId="10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>
            <x v="678"/>
            <x v="679"/>
            <x v="680"/>
            <x v="681"/>
            <x v="683"/>
          </reference>
        </references>
      </pivotArea>
    </format>
    <format dxfId="10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5" defaultSubtotal="1">
            <x v="678"/>
            <x v="679"/>
            <x v="680"/>
            <x v="681"/>
            <x v="683"/>
          </reference>
        </references>
      </pivotArea>
    </format>
    <format dxfId="10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>
            <x v="677"/>
          </reference>
        </references>
      </pivotArea>
    </format>
    <format dxfId="10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"/>
          </reference>
          <reference field="7" count="1" selected="0">
            <x v="110"/>
          </reference>
          <reference field="8" count="1" defaultSubtotal="1">
            <x v="677"/>
          </reference>
        </references>
      </pivotArea>
    </format>
    <format dxfId="10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7"/>
          </reference>
        </references>
      </pivotArea>
    </format>
    <format dxfId="10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7"/>
          </reference>
        </references>
      </pivotArea>
    </format>
    <format dxfId="10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10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10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9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9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9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9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>
            <x v="1044"/>
          </reference>
        </references>
      </pivotArea>
    </format>
    <format dxfId="9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1" defaultSubtotal="1">
            <x v="1044"/>
          </reference>
        </references>
      </pivotArea>
    </format>
    <format dxfId="9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>
            <x v="1052"/>
            <x v="1053"/>
            <x v="1054"/>
            <x v="1055"/>
            <x v="1057"/>
          </reference>
        </references>
      </pivotArea>
    </format>
    <format dxfId="9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5" defaultSubtotal="1">
            <x v="1052"/>
            <x v="1053"/>
            <x v="1054"/>
            <x v="1055"/>
            <x v="1057"/>
          </reference>
        </references>
      </pivotArea>
    </format>
    <format dxfId="9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30"/>
            <x v="1131"/>
            <x v="1132"/>
            <x v="1133"/>
            <x v="1134"/>
            <x v="1135"/>
            <x v="1136"/>
            <x v="1138"/>
          </reference>
        </references>
      </pivotArea>
    </format>
    <format dxfId="9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4"/>
            <x v="785"/>
            <x v="786"/>
            <x v="794"/>
            <x v="798"/>
            <x v="804"/>
          </reference>
        </references>
      </pivotArea>
    </format>
    <format dxfId="9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4"/>
            <x v="785"/>
            <x v="786"/>
            <x v="794"/>
            <x v="798"/>
            <x v="804"/>
          </reference>
        </references>
      </pivotArea>
    </format>
    <format dxfId="9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>
            <x v="1060"/>
          </reference>
        </references>
      </pivotArea>
    </format>
    <format dxfId="9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"/>
          </reference>
          <reference field="7" count="1" selected="0">
            <x v="247"/>
          </reference>
          <reference field="8" count="1" defaultSubtotal="1">
            <x v="1060"/>
          </reference>
        </references>
      </pivotArea>
    </format>
    <format dxfId="9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9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9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>
            <x v="1062"/>
          </reference>
        </references>
      </pivotArea>
    </format>
    <format dxfId="9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"/>
          </reference>
          <reference field="7" count="1" selected="0">
            <x v="242"/>
          </reference>
          <reference field="8" count="1" defaultSubtotal="1">
            <x v="1062"/>
          </reference>
        </references>
      </pivotArea>
    </format>
    <format dxfId="9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>
            <x v="1063"/>
          </reference>
        </references>
      </pivotArea>
    </format>
    <format dxfId="9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5"/>
          </reference>
          <reference field="7" count="1" selected="0">
            <x v="45"/>
          </reference>
          <reference field="8" count="1" defaultSubtotal="1">
            <x v="1063"/>
          </reference>
        </references>
      </pivotArea>
    </format>
    <format dxfId="9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>
            <x v="1064"/>
          </reference>
        </references>
      </pivotArea>
    </format>
    <format dxfId="9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6"/>
          </reference>
          <reference field="7" count="1" selected="0">
            <x v="178"/>
          </reference>
          <reference field="8" count="1" defaultSubtotal="1">
            <x v="1064"/>
          </reference>
        </references>
      </pivotArea>
    </format>
    <format dxfId="9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>
            <x v="1065"/>
          </reference>
        </references>
      </pivotArea>
    </format>
    <format dxfId="9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7"/>
          </reference>
          <reference field="7" count="1" selected="0">
            <x v="186"/>
          </reference>
          <reference field="8" count="1" defaultSubtotal="1">
            <x v="1065"/>
          </reference>
        </references>
      </pivotArea>
    </format>
    <format dxfId="9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>
            <x v="1066"/>
          </reference>
        </references>
      </pivotArea>
    </format>
    <format dxfId="9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8"/>
          </reference>
          <reference field="7" count="1" selected="0">
            <x v="195"/>
          </reference>
          <reference field="8" count="1" defaultSubtotal="1">
            <x v="1066"/>
          </reference>
        </references>
      </pivotArea>
    </format>
    <format dxfId="9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>
            <x v="1067"/>
          </reference>
        </references>
      </pivotArea>
    </format>
    <format dxfId="9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9"/>
          </reference>
          <reference field="7" count="1" selected="0">
            <x v="196"/>
          </reference>
          <reference field="8" count="1" defaultSubtotal="1">
            <x v="1067"/>
          </reference>
        </references>
      </pivotArea>
    </format>
    <format dxfId="9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>
            <x v="1068"/>
          </reference>
        </references>
      </pivotArea>
    </format>
    <format dxfId="9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12"/>
          </reference>
          <reference field="7" count="1" selected="0">
            <x v="205"/>
          </reference>
          <reference field="8" count="1" defaultSubtotal="1">
            <x v="1068"/>
          </reference>
        </references>
      </pivotArea>
    </format>
    <format dxfId="9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9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9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59"/>
          </reference>
        </references>
      </pivotArea>
    </format>
    <format dxfId="9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59"/>
          </reference>
        </references>
      </pivotArea>
    </format>
    <format dxfId="9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>
            <x v="861"/>
            <x v="862"/>
            <x v="863"/>
            <x v="864"/>
            <x v="865"/>
          </reference>
        </references>
      </pivotArea>
    </format>
    <format dxfId="9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5" defaultSubtotal="1">
            <x v="861"/>
            <x v="862"/>
            <x v="863"/>
            <x v="864"/>
            <x v="865"/>
          </reference>
        </references>
      </pivotArea>
    </format>
    <format dxfId="9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>
            <x v="1070"/>
            <x v="1071"/>
          </reference>
        </references>
      </pivotArea>
    </format>
    <format dxfId="9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2" defaultSubtotal="1">
            <x v="1070"/>
            <x v="1071"/>
          </reference>
        </references>
      </pivotArea>
    </format>
    <format dxfId="9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>
            <x v="1074"/>
            <x v="1075"/>
            <x v="1076"/>
          </reference>
        </references>
      </pivotArea>
    </format>
    <format dxfId="9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3"/>
          </reference>
          <reference field="7" count="1" selected="0">
            <x v="161"/>
          </reference>
          <reference field="8" count="3" defaultSubtotal="1">
            <x v="1074"/>
            <x v="1075"/>
            <x v="1076"/>
          </reference>
        </references>
      </pivotArea>
    </format>
    <format dxfId="9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>
            <x v="1077"/>
            <x v="1078"/>
            <x v="1079"/>
            <x v="1080"/>
            <x v="1091"/>
          </reference>
        </references>
      </pivotArea>
    </format>
    <format dxfId="9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5" defaultSubtotal="1">
            <x v="1077"/>
            <x v="1078"/>
            <x v="1079"/>
            <x v="1080"/>
            <x v="1091"/>
          </reference>
        </references>
      </pivotArea>
    </format>
    <format dxfId="9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9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9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>
            <x v="1099"/>
          </reference>
        </references>
      </pivotArea>
    </format>
    <format dxfId="9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9"/>
          </reference>
          <reference field="7" count="1" selected="0">
            <x v="248"/>
          </reference>
          <reference field="8" count="1" defaultSubtotal="1">
            <x v="1099"/>
          </reference>
        </references>
      </pivotArea>
    </format>
    <format dxfId="9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9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9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0"/>
          </reference>
        </references>
      </pivotArea>
    </format>
    <format dxfId="9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0"/>
          </reference>
        </references>
      </pivotArea>
    </format>
    <format dxfId="9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9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9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>
            <x v="972"/>
            <x v="976"/>
            <x v="981"/>
          </reference>
        </references>
      </pivotArea>
    </format>
    <format dxfId="9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3" defaultSubtotal="1">
            <x v="972"/>
            <x v="976"/>
            <x v="981"/>
          </reference>
        </references>
      </pivotArea>
    </format>
    <format dxfId="9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2"/>
            <x v="1213"/>
            <x v="1214"/>
          </reference>
        </references>
      </pivotArea>
    </format>
    <format dxfId="9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2"/>
            <x v="1213"/>
            <x v="1214"/>
          </reference>
        </references>
      </pivotArea>
    </format>
    <format dxfId="9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>
            <x v="983"/>
            <x v="984"/>
          </reference>
        </references>
      </pivotArea>
    </format>
    <format dxfId="9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2" defaultSubtotal="1">
            <x v="983"/>
            <x v="984"/>
          </reference>
        </references>
      </pivotArea>
    </format>
    <format dxfId="9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2"/>
            <x v="1003"/>
          </reference>
        </references>
      </pivotArea>
    </format>
    <format dxfId="9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2"/>
            <x v="1003"/>
          </reference>
        </references>
      </pivotArea>
    </format>
    <format dxfId="9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699"/>
            <x v="701"/>
            <x v="719"/>
          </reference>
        </references>
      </pivotArea>
    </format>
    <format dxfId="9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699"/>
            <x v="701"/>
            <x v="719"/>
          </reference>
        </references>
      </pivotArea>
    </format>
    <format dxfId="9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>
            <x v="1152"/>
          </reference>
        </references>
      </pivotArea>
    </format>
    <format dxfId="9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9"/>
          </reference>
          <reference field="5" count="1" selected="0">
            <x v="0"/>
          </reference>
          <reference field="6" count="1" selected="0">
            <x v="0"/>
          </reference>
          <reference field="7" count="1" selected="0">
            <x v="4"/>
          </reference>
          <reference field="8" count="1" defaultSubtotal="1">
            <x v="1152"/>
          </reference>
        </references>
      </pivotArea>
    </format>
    <format dxfId="9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9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9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9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9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>
            <x v="1157"/>
          </reference>
        </references>
      </pivotArea>
    </format>
    <format dxfId="9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4"/>
          </reference>
          <reference field="5" count="1" selected="0">
            <x v="5"/>
          </reference>
          <reference field="6" count="1" selected="0">
            <x v="0"/>
          </reference>
          <reference field="7" count="1" selected="0">
            <x v="41"/>
          </reference>
          <reference field="8" count="1" defaultSubtotal="1">
            <x v="1157"/>
          </reference>
        </references>
      </pivotArea>
    </format>
    <format dxfId="9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>
            <x v="1255"/>
            <x v="1259"/>
          </reference>
        </references>
      </pivotArea>
    </format>
    <format dxfId="9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2" defaultSubtotal="1">
            <x v="1255"/>
            <x v="1259"/>
          </reference>
        </references>
      </pivotArea>
    </format>
    <format dxfId="9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>
            <x v="1264"/>
          </reference>
        </references>
      </pivotArea>
    </format>
    <format dxfId="9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7"/>
          </reference>
          <reference field="5" count="1" selected="0">
            <x v="9"/>
          </reference>
          <reference field="6" count="1" selected="0">
            <x v="0"/>
          </reference>
          <reference field="7" count="1" selected="0">
            <x v="47"/>
          </reference>
          <reference field="8" count="1" defaultSubtotal="1">
            <x v="1264"/>
          </reference>
        </references>
      </pivotArea>
    </format>
    <format dxfId="9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>
            <x v="1268"/>
          </reference>
        </references>
      </pivotArea>
    </format>
    <format dxfId="9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8"/>
          </reference>
          <reference field="5" count="1" selected="0">
            <x v="10"/>
          </reference>
          <reference field="6" count="1" selected="0">
            <x v="0"/>
          </reference>
          <reference field="7" count="1" selected="0">
            <x v="49"/>
          </reference>
          <reference field="8" count="1" defaultSubtotal="1">
            <x v="1268"/>
          </reference>
        </references>
      </pivotArea>
    </format>
    <format dxfId="9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>
            <x v="1266"/>
          </reference>
        </references>
      </pivotArea>
    </format>
    <format dxfId="9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9"/>
          </reference>
          <reference field="5" count="1" selected="0">
            <x v="11"/>
          </reference>
          <reference field="6" count="1" selected="0">
            <x v="0"/>
          </reference>
          <reference field="7" count="1" selected="0">
            <x v="50"/>
          </reference>
          <reference field="8" count="1" defaultSubtotal="1">
            <x v="1266"/>
          </reference>
        </references>
      </pivotArea>
    </format>
    <format dxfId="9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9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9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69"/>
          </reference>
        </references>
      </pivotArea>
    </format>
    <format dxfId="9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69"/>
          </reference>
        </references>
      </pivotArea>
    </format>
    <format dxfId="9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9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9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9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9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9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9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>
            <x v="1251"/>
          </reference>
        </references>
      </pivotArea>
    </format>
    <format dxfId="9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3"/>
          </reference>
          <reference field="5" count="1" selected="0">
            <x v="45"/>
          </reference>
          <reference field="6" count="1" selected="0">
            <x v="0"/>
          </reference>
          <reference field="7" count="1" selected="0">
            <x v="134"/>
          </reference>
          <reference field="8" count="1" defaultSubtotal="1">
            <x v="1251"/>
          </reference>
        </references>
      </pivotArea>
    </format>
    <format dxfId="9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9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9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>
            <x v="1195"/>
          </reference>
        </references>
      </pivotArea>
    </format>
    <format dxfId="9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5"/>
          </reference>
          <reference field="5" count="1" selected="0">
            <x v="49"/>
          </reference>
          <reference field="6" count="1" selected="0">
            <x v="0"/>
          </reference>
          <reference field="7" count="1" selected="0">
            <x v="146"/>
          </reference>
          <reference field="8" count="1" defaultSubtotal="1">
            <x v="1195"/>
          </reference>
        </references>
      </pivotArea>
    </format>
    <format dxfId="9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>
            <x v="1196"/>
          </reference>
        </references>
      </pivotArea>
    </format>
    <format dxfId="9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6"/>
          </reference>
          <reference field="5" count="1" selected="0">
            <x v="52"/>
          </reference>
          <reference field="6" count="1" selected="0">
            <x v="0"/>
          </reference>
          <reference field="7" count="1" selected="0">
            <x v="153"/>
          </reference>
          <reference field="8" count="1" defaultSubtotal="1">
            <x v="1196"/>
          </reference>
        </references>
      </pivotArea>
    </format>
    <format dxfId="9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>
            <x v="1197"/>
            <x v="1198"/>
          </reference>
        </references>
      </pivotArea>
    </format>
    <format dxfId="9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2" defaultSubtotal="1">
            <x v="1197"/>
            <x v="1198"/>
          </reference>
        </references>
      </pivotArea>
    </format>
    <format dxfId="9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8"/>
          </reference>
        </references>
      </pivotArea>
    </format>
    <format dxfId="9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8"/>
          </reference>
        </references>
      </pivotArea>
    </format>
    <format dxfId="9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0"/>
          </reference>
        </references>
      </pivotArea>
    </format>
    <format dxfId="8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0"/>
          </reference>
        </references>
      </pivotArea>
    </format>
    <format dxfId="8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>
            <x v="1218"/>
          </reference>
        </references>
      </pivotArea>
    </format>
    <format dxfId="8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2"/>
          </reference>
          <reference field="5" count="1" selected="0">
            <x v="61"/>
          </reference>
          <reference field="6" count="1" selected="0">
            <x v="0"/>
          </reference>
          <reference field="7" count="1" selected="0">
            <x v="182"/>
          </reference>
          <reference field="8" count="1" defaultSubtotal="1">
            <x v="1218"/>
          </reference>
        </references>
      </pivotArea>
    </format>
    <format dxfId="8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8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8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3"/>
          </reference>
        </references>
      </pivotArea>
    </format>
    <format dxfId="8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3"/>
          </reference>
        </references>
      </pivotArea>
    </format>
    <format dxfId="8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8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8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5"/>
            <x v="1240"/>
          </reference>
        </references>
      </pivotArea>
    </format>
    <format dxfId="8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5"/>
            <x v="1240"/>
          </reference>
        </references>
      </pivotArea>
    </format>
    <format dxfId="8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8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8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8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8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2"/>
          </reference>
        </references>
      </pivotArea>
    </format>
    <format dxfId="8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2"/>
          </reference>
        </references>
      </pivotArea>
    </format>
    <format dxfId="8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>
            <x v="758"/>
          </reference>
        </references>
      </pivotArea>
    </format>
    <format dxfId="8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" defaultSubtotal="1">
            <x v="758"/>
          </reference>
        </references>
      </pivotArea>
    </format>
    <format dxfId="8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27"/>
          </reference>
        </references>
      </pivotArea>
    </format>
    <format dxfId="8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27"/>
          </reference>
        </references>
      </pivotArea>
    </format>
    <format dxfId="8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>
            <x v="1126"/>
          </reference>
        </references>
      </pivotArea>
    </format>
    <format dxfId="8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1" defaultSubtotal="1">
            <x v="1126"/>
          </reference>
        </references>
      </pivotArea>
    </format>
    <format dxfId="8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801"/>
          </reference>
        </references>
      </pivotArea>
    </format>
    <format dxfId="8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801"/>
          </reference>
        </references>
      </pivotArea>
    </format>
    <format dxfId="8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8"/>
          </reference>
        </references>
      </pivotArea>
    </format>
    <format dxfId="8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8"/>
          </reference>
        </references>
      </pivotArea>
    </format>
    <format dxfId="8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>
            <x v="0"/>
          </reference>
        </references>
      </pivotArea>
    </format>
    <format dxfId="8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4"/>
          </reference>
          <reference field="7" count="1" selected="0">
            <x v="238"/>
          </reference>
          <reference field="8" count="1" defaultSubtotal="1">
            <x v="0"/>
          </reference>
        </references>
      </pivotArea>
    </format>
    <format dxfId="8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8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8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8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8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0"/>
          </reference>
        </references>
      </pivotArea>
    </format>
    <format dxfId="8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0"/>
          </reference>
        </references>
      </pivotArea>
    </format>
    <format dxfId="8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6"/>
          </reference>
        </references>
      </pivotArea>
    </format>
    <format dxfId="8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6"/>
          </reference>
        </references>
      </pivotArea>
    </format>
    <format dxfId="8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8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8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8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8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49"/>
          </reference>
        </references>
      </pivotArea>
    </format>
    <format dxfId="8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49"/>
          </reference>
        </references>
      </pivotArea>
    </format>
    <format dxfId="8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4"/>
            <x v="186"/>
          </reference>
        </references>
      </pivotArea>
    </format>
    <format dxfId="8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4"/>
            <x v="186"/>
          </reference>
        </references>
      </pivotArea>
    </format>
    <format dxfId="8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>
            <x v="189"/>
          </reference>
        </references>
      </pivotArea>
    </format>
    <format dxfId="8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1" defaultSubtotal="1">
            <x v="189"/>
          </reference>
        </references>
      </pivotArea>
    </format>
    <format dxfId="8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4"/>
          </reference>
        </references>
      </pivotArea>
    </format>
    <format dxfId="8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4"/>
          </reference>
        </references>
      </pivotArea>
    </format>
    <format dxfId="8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>
            <x v="237"/>
            <x v="238"/>
            <x v="241"/>
          </reference>
        </references>
      </pivotArea>
    </format>
    <format dxfId="8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3" defaultSubtotal="1">
            <x v="237"/>
            <x v="238"/>
            <x v="241"/>
          </reference>
        </references>
      </pivotArea>
    </format>
    <format dxfId="8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>
            <x v="247"/>
          </reference>
        </references>
      </pivotArea>
    </format>
    <format dxfId="8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" defaultSubtotal="1">
            <x v="247"/>
          </reference>
        </references>
      </pivotArea>
    </format>
    <format dxfId="8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>
            <x v="303"/>
            <x v="304"/>
          </reference>
        </references>
      </pivotArea>
    </format>
    <format dxfId="8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2" defaultSubtotal="1">
            <x v="303"/>
            <x v="304"/>
          </reference>
        </references>
      </pivotArea>
    </format>
    <format dxfId="8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7"/>
          </reference>
        </references>
      </pivotArea>
    </format>
    <format dxfId="8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7"/>
          </reference>
        </references>
      </pivotArea>
    </format>
    <format dxfId="8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>
            <x v="736"/>
          </reference>
        </references>
      </pivotArea>
    </format>
    <format dxfId="8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1" defaultSubtotal="1">
            <x v="736"/>
          </reference>
        </references>
      </pivotArea>
    </format>
    <format dxfId="8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>
            <x v="776"/>
          </reference>
        </references>
      </pivotArea>
    </format>
    <format dxfId="8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1" defaultSubtotal="1">
            <x v="776"/>
          </reference>
        </references>
      </pivotArea>
    </format>
    <format dxfId="8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8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8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>
            <x v="376"/>
            <x v="377"/>
            <x v="378"/>
            <x v="380"/>
            <x v="381"/>
          </reference>
        </references>
      </pivotArea>
    </format>
    <format dxfId="8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5" defaultSubtotal="1">
            <x v="376"/>
            <x v="377"/>
            <x v="378"/>
            <x v="380"/>
            <x v="381"/>
          </reference>
        </references>
      </pivotArea>
    </format>
    <format dxfId="8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7"/>
            <x v="388"/>
          </reference>
        </references>
      </pivotArea>
    </format>
    <format dxfId="8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7"/>
            <x v="388"/>
          </reference>
        </references>
      </pivotArea>
    </format>
    <format dxfId="8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>
            <x v="389"/>
          </reference>
        </references>
      </pivotArea>
    </format>
    <format dxfId="8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2"/>
          </reference>
          <reference field="7" count="1" selected="0">
            <x v="1"/>
          </reference>
          <reference field="8" count="1" defaultSubtotal="1">
            <x v="389"/>
          </reference>
        </references>
      </pivotArea>
    </format>
    <format dxfId="8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>
            <x v="392"/>
            <x v="394"/>
            <x v="396"/>
          </reference>
        </references>
      </pivotArea>
    </format>
    <format dxfId="8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3" defaultSubtotal="1">
            <x v="392"/>
            <x v="394"/>
            <x v="396"/>
          </reference>
        </references>
      </pivotArea>
    </format>
    <format dxfId="8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8"/>
          </reference>
        </references>
      </pivotArea>
    </format>
    <format dxfId="8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8"/>
          </reference>
        </references>
      </pivotArea>
    </format>
    <format dxfId="8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8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8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8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8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8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8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>
            <x v="954"/>
          </reference>
        </references>
      </pivotArea>
    </format>
    <format dxfId="8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1" defaultSubtotal="1">
            <x v="954"/>
          </reference>
        </references>
      </pivotArea>
    </format>
    <format dxfId="8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>
            <x v="963"/>
            <x v="964"/>
          </reference>
        </references>
      </pivotArea>
    </format>
    <format dxfId="8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2" defaultSubtotal="1">
            <x v="963"/>
            <x v="964"/>
          </reference>
        </references>
      </pivotArea>
    </format>
    <format dxfId="8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>
            <x v="497"/>
            <x v="498"/>
          </reference>
        </references>
      </pivotArea>
    </format>
    <format dxfId="8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2" defaultSubtotal="1">
            <x v="497"/>
            <x v="498"/>
          </reference>
        </references>
      </pivotArea>
    </format>
    <format dxfId="8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>
            <x v="500"/>
          </reference>
        </references>
      </pivotArea>
    </format>
    <format dxfId="8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1" defaultSubtotal="1">
            <x v="500"/>
          </reference>
        </references>
      </pivotArea>
    </format>
    <format dxfId="8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>
            <x v="504"/>
          </reference>
        </references>
      </pivotArea>
    </format>
    <format dxfId="8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1" defaultSubtotal="1">
            <x v="504"/>
          </reference>
        </references>
      </pivotArea>
    </format>
    <format dxfId="8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>
            <x v="525"/>
          </reference>
        </references>
      </pivotArea>
    </format>
    <format dxfId="8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1" defaultSubtotal="1">
            <x v="525"/>
          </reference>
        </references>
      </pivotArea>
    </format>
    <format dxfId="8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>
            <x v="539"/>
            <x v="542"/>
            <x v="546"/>
          </reference>
        </references>
      </pivotArea>
    </format>
    <format dxfId="8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3" defaultSubtotal="1">
            <x v="539"/>
            <x v="542"/>
            <x v="546"/>
          </reference>
        </references>
      </pivotArea>
    </format>
    <format dxfId="8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8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8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1"/>
          </reference>
        </references>
      </pivotArea>
    </format>
    <format dxfId="8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1"/>
          </reference>
        </references>
      </pivotArea>
    </format>
    <format dxfId="8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4"/>
          </reference>
        </references>
      </pivotArea>
    </format>
    <format dxfId="8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4"/>
          </reference>
        </references>
      </pivotArea>
    </format>
    <format dxfId="8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71"/>
          </reference>
        </references>
      </pivotArea>
    </format>
    <format dxfId="7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71"/>
          </reference>
        </references>
      </pivotArea>
    </format>
    <format dxfId="7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7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7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>
            <x v="576"/>
            <x v="577"/>
          </reference>
        </references>
      </pivotArea>
    </format>
    <format dxfId="7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2" defaultSubtotal="1">
            <x v="576"/>
            <x v="577"/>
          </reference>
        </references>
      </pivotArea>
    </format>
    <format dxfId="7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>
            <x v="583"/>
          </reference>
        </references>
      </pivotArea>
    </format>
    <format dxfId="7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23"/>
          </reference>
          <reference field="7" count="1" selected="0">
            <x v="67"/>
          </reference>
          <reference field="8" count="1" defaultSubtotal="1">
            <x v="583"/>
          </reference>
        </references>
      </pivotArea>
    </format>
    <format dxfId="7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7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7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>
            <x v="828"/>
            <x v="831"/>
          </reference>
        </references>
      </pivotArea>
    </format>
    <format dxfId="7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2" defaultSubtotal="1">
            <x v="828"/>
            <x v="831"/>
          </reference>
        </references>
      </pivotArea>
    </format>
    <format dxfId="7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5"/>
          </reference>
        </references>
      </pivotArea>
    </format>
    <format dxfId="7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5"/>
          </reference>
        </references>
      </pivotArea>
    </format>
    <format dxfId="7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7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7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82"/>
            <x v="685"/>
          </reference>
        </references>
      </pivotArea>
    </format>
    <format dxfId="7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82"/>
            <x v="685"/>
          </reference>
        </references>
      </pivotArea>
    </format>
    <format dxfId="7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8"/>
          </reference>
        </references>
      </pivotArea>
    </format>
    <format dxfId="7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8"/>
          </reference>
        </references>
      </pivotArea>
    </format>
    <format dxfId="7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>
            <x v="686"/>
          </reference>
        </references>
      </pivotArea>
    </format>
    <format dxfId="7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0"/>
          </reference>
          <reference field="7" count="1" selected="0">
            <x v="98"/>
          </reference>
          <reference field="8" count="1" defaultSubtotal="1">
            <x v="686"/>
          </reference>
        </references>
      </pivotArea>
    </format>
    <format dxfId="7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7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7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>
            <x v="1037"/>
            <x v="1040"/>
          </reference>
        </references>
      </pivotArea>
    </format>
    <format dxfId="7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2" defaultSubtotal="1">
            <x v="1037"/>
            <x v="1040"/>
          </reference>
        </references>
      </pivotArea>
    </format>
    <format dxfId="7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>
            <x v="1043"/>
            <x v="1046"/>
            <x v="1047"/>
            <x v="1050"/>
          </reference>
        </references>
      </pivotArea>
    </format>
    <format dxfId="7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4" defaultSubtotal="1">
            <x v="1043"/>
            <x v="1046"/>
            <x v="1047"/>
            <x v="1050"/>
          </reference>
        </references>
      </pivotArea>
    </format>
    <format dxfId="7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7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7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1"/>
          </reference>
        </references>
      </pivotArea>
    </format>
    <format dxfId="7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1"/>
          </reference>
        </references>
      </pivotArea>
    </format>
    <format dxfId="7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8"/>
          </reference>
        </references>
      </pivotArea>
    </format>
    <format dxfId="7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8"/>
          </reference>
        </references>
      </pivotArea>
    </format>
    <format dxfId="7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7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7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6"/>
          </reference>
        </references>
      </pivotArea>
    </format>
    <format dxfId="7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6"/>
          </reference>
        </references>
      </pivotArea>
    </format>
    <format dxfId="7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>
            <x v="985"/>
            <x v="987"/>
            <x v="1000"/>
            <x v="1001"/>
          </reference>
        </references>
      </pivotArea>
    </format>
    <format dxfId="7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4" defaultSubtotal="1">
            <x v="985"/>
            <x v="987"/>
            <x v="1000"/>
            <x v="1001"/>
          </reference>
        </references>
      </pivotArea>
    </format>
    <format dxfId="7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7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7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>
            <x v="1151"/>
          </reference>
        </references>
      </pivotArea>
    </format>
    <format dxfId="7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8"/>
          </reference>
          <reference field="5" count="1" selected="0">
            <x v="44"/>
          </reference>
          <reference field="6" count="1" selected="0">
            <x v="0"/>
          </reference>
          <reference field="7" count="1" selected="0">
            <x v="132"/>
          </reference>
          <reference field="8" count="1" defaultSubtotal="1">
            <x v="1151"/>
          </reference>
        </references>
      </pivotArea>
    </format>
    <format dxfId="7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3"/>
          </reference>
        </references>
      </pivotArea>
    </format>
    <format dxfId="7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3"/>
          </reference>
        </references>
      </pivotArea>
    </format>
    <format dxfId="7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7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7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>
            <x v="1275"/>
          </reference>
        </references>
      </pivotArea>
    </format>
    <format dxfId="7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6"/>
          </reference>
          <reference field="5" count="1" selected="0">
            <x v="8"/>
          </reference>
          <reference field="6" count="1" selected="0">
            <x v="0"/>
          </reference>
          <reference field="7" count="1" selected="0">
            <x v="44"/>
          </reference>
          <reference field="8" count="1" defaultSubtotal="1">
            <x v="1275"/>
          </reference>
        </references>
      </pivotArea>
    </format>
    <format dxfId="7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2"/>
          </reference>
        </references>
      </pivotArea>
    </format>
    <format dxfId="7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2"/>
          </reference>
        </references>
      </pivotArea>
    </format>
    <format dxfId="7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5"/>
          </reference>
        </references>
      </pivotArea>
    </format>
    <format dxfId="7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5"/>
          </reference>
        </references>
      </pivotArea>
    </format>
    <format dxfId="7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7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7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7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7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7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7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7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7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7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7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>
            <x v="1272"/>
            <x v="1274"/>
          </reference>
        </references>
      </pivotArea>
    </format>
    <format dxfId="7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2" defaultSubtotal="1">
            <x v="1272"/>
            <x v="1274"/>
          </reference>
        </references>
      </pivotArea>
    </format>
    <format dxfId="7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>
            <x v="1286"/>
          </reference>
        </references>
      </pivotArea>
    </format>
    <format dxfId="7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0"/>
          </reference>
          <reference field="5" count="1" selected="0">
            <x v="41"/>
          </reference>
          <reference field="6" count="1" selected="0">
            <x v="0"/>
          </reference>
          <reference field="7" count="1" selected="0">
            <x v="125"/>
          </reference>
          <reference field="8" count="1" defaultSubtotal="1">
            <x v="1286"/>
          </reference>
        </references>
      </pivotArea>
    </format>
    <format dxfId="7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>
            <x v="1277"/>
          </reference>
        </references>
      </pivotArea>
    </format>
    <format dxfId="7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2"/>
          </reference>
          <reference field="5" count="1" selected="0">
            <x v="43"/>
          </reference>
          <reference field="6" count="1" selected="0">
            <x v="0"/>
          </reference>
          <reference field="7" count="1" selected="0">
            <x v="130"/>
          </reference>
          <reference field="8" count="1" defaultSubtotal="1">
            <x v="1277"/>
          </reference>
        </references>
      </pivotArea>
    </format>
    <format dxfId="7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7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7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7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7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>
            <x v="1203"/>
            <x v="1204"/>
            <x v="1205"/>
            <x v="1207"/>
          </reference>
        </references>
      </pivotArea>
    </format>
    <format dxfId="7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4" defaultSubtotal="1">
            <x v="1203"/>
            <x v="1204"/>
            <x v="1205"/>
            <x v="1207"/>
          </reference>
        </references>
      </pivotArea>
    </format>
    <format dxfId="7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7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7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>
            <x v="1245"/>
          </reference>
        </references>
      </pivotArea>
    </format>
    <format dxfId="7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1" defaultSubtotal="1">
            <x v="1245"/>
          </reference>
        </references>
      </pivotArea>
    </format>
    <format dxfId="7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>
            <x v="1260"/>
          </reference>
        </references>
      </pivotArea>
    </format>
    <format dxfId="7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3"/>
          </reference>
          <reference field="5" count="1" selected="0">
            <x v="80"/>
          </reference>
          <reference field="6" count="1" selected="0">
            <x v="0"/>
          </reference>
          <reference field="7" count="1" selected="0">
            <x v="257"/>
          </reference>
          <reference field="8" count="1" defaultSubtotal="1">
            <x v="1260"/>
          </reference>
        </references>
      </pivotArea>
    </format>
    <format dxfId="7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>
            <x v="1110"/>
          </reference>
        </references>
      </pivotArea>
    </format>
    <format dxfId="7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8"/>
          </reference>
          <reference field="5" count="1" selected="0">
            <x v="51"/>
          </reference>
          <reference field="6" count="1" selected="0">
            <x v="0"/>
          </reference>
          <reference field="7" count="1" selected="0">
            <x v="152"/>
          </reference>
          <reference field="8" count="1" defaultSubtotal="1">
            <x v="1110"/>
          </reference>
        </references>
      </pivotArea>
    </format>
    <format dxfId="7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>
            <x v="33"/>
          </reference>
        </references>
      </pivotArea>
    </format>
    <format dxfId="7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1" defaultSubtotal="1">
            <x v="33"/>
          </reference>
        </references>
      </pivotArea>
    </format>
    <format dxfId="71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5"/>
          </reference>
        </references>
      </pivotArea>
    </format>
    <format dxfId="71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5"/>
          </reference>
        </references>
      </pivotArea>
    </format>
    <format dxfId="71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>
            <x v="37"/>
            <x v="39"/>
            <x v="40"/>
          </reference>
        </references>
      </pivotArea>
    </format>
    <format dxfId="71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7"/>
          </reference>
          <reference field="7" count="1" selected="0">
            <x v="144"/>
          </reference>
          <reference field="8" count="3" defaultSubtotal="1">
            <x v="37"/>
            <x v="39"/>
            <x v="40"/>
          </reference>
        </references>
      </pivotArea>
    </format>
    <format dxfId="71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5"/>
          </reference>
        </references>
      </pivotArea>
    </format>
    <format dxfId="70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5"/>
          </reference>
        </references>
      </pivotArea>
    </format>
    <format dxfId="70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79"/>
            <x v="85"/>
            <x v="89"/>
            <x v="103"/>
            <x v="109"/>
          </reference>
        </references>
      </pivotArea>
    </format>
    <format dxfId="70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79"/>
            <x v="85"/>
            <x v="89"/>
            <x v="103"/>
            <x v="109"/>
          </reference>
        </references>
      </pivotArea>
    </format>
    <format dxfId="70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>
            <x v="166"/>
            <x v="167"/>
          </reference>
        </references>
      </pivotArea>
    </format>
    <format dxfId="70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2" defaultSubtotal="1">
            <x v="166"/>
            <x v="167"/>
          </reference>
        </references>
      </pivotArea>
    </format>
    <format dxfId="70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>
            <x v="211"/>
            <x v="212"/>
            <x v="213"/>
            <x v="214"/>
            <x v="225"/>
            <x v="226"/>
            <x v="233"/>
          </reference>
        </references>
      </pivotArea>
    </format>
    <format dxfId="70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7" defaultSubtotal="1">
            <x v="211"/>
            <x v="212"/>
            <x v="213"/>
            <x v="214"/>
            <x v="225"/>
            <x v="226"/>
            <x v="233"/>
          </reference>
        </references>
      </pivotArea>
    </format>
    <format dxfId="70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>
            <x v="729"/>
          </reference>
        </references>
      </pivotArea>
    </format>
    <format dxfId="70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" defaultSubtotal="1">
            <x v="729"/>
          </reference>
        </references>
      </pivotArea>
    </format>
    <format dxfId="70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>
            <x v="751"/>
            <x v="756"/>
            <x v="757"/>
          </reference>
        </references>
      </pivotArea>
    </format>
    <format dxfId="69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3" defaultSubtotal="1">
            <x v="751"/>
            <x v="756"/>
            <x v="757"/>
          </reference>
        </references>
      </pivotArea>
    </format>
    <format dxfId="69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11" defaultSubtotal="1">
            <x v="323"/>
            <x v="326"/>
            <x v="332"/>
            <x v="333"/>
            <x v="336"/>
            <x v="342"/>
            <x v="344"/>
            <x v="345"/>
            <x v="346"/>
            <x v="347"/>
            <x v="350"/>
          </reference>
        </references>
      </pivotArea>
    </format>
    <format dxfId="69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>
            <x v="313"/>
            <x v="318"/>
            <x v="319"/>
            <x v="320"/>
            <x v="321"/>
            <x v="322"/>
          </reference>
        </references>
      </pivotArea>
    </format>
    <format dxfId="69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6" defaultSubtotal="1">
            <x v="313"/>
            <x v="318"/>
            <x v="319"/>
            <x v="320"/>
            <x v="321"/>
            <x v="322"/>
          </reference>
        </references>
      </pivotArea>
    </format>
    <format dxfId="69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73"/>
            <x v="891"/>
          </reference>
        </references>
      </pivotArea>
    </format>
    <format dxfId="69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73"/>
            <x v="891"/>
          </reference>
        </references>
      </pivotArea>
    </format>
    <format dxfId="69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>
            <x v="944"/>
          </reference>
        </references>
      </pivotArea>
    </format>
    <format dxfId="69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1" defaultSubtotal="1">
            <x v="944"/>
          </reference>
        </references>
      </pivotArea>
    </format>
    <format dxfId="69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0" defaultSubtotal="1">
            <x v="412"/>
            <x v="422"/>
            <x v="426"/>
            <x v="439"/>
            <x v="445"/>
            <x v="447"/>
            <x v="449"/>
            <x v="458"/>
            <x v="462"/>
            <x v="481"/>
          </reference>
        </references>
      </pivotArea>
    </format>
    <format dxfId="68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>
            <x v="534"/>
          </reference>
        </references>
      </pivotArea>
    </format>
    <format dxfId="68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6"/>
          </reference>
          <reference field="7" count="1" selected="0">
            <x v="223"/>
          </reference>
          <reference field="8" count="1" defaultSubtotal="1">
            <x v="534"/>
          </reference>
        </references>
      </pivotArea>
    </format>
    <format dxfId="68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>
            <x v="528"/>
            <x v="529"/>
            <x v="531"/>
            <x v="533"/>
          </reference>
        </references>
      </pivotArea>
    </format>
    <format dxfId="68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4" defaultSubtotal="1">
            <x v="528"/>
            <x v="529"/>
            <x v="531"/>
            <x v="533"/>
          </reference>
        </references>
      </pivotArea>
    </format>
    <format dxfId="68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>
            <x v="565"/>
          </reference>
        </references>
      </pivotArea>
    </format>
    <format dxfId="68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1" defaultSubtotal="1">
            <x v="565"/>
          </reference>
        </references>
      </pivotArea>
    </format>
    <format dxfId="68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>
            <x v="563"/>
            <x v="564"/>
          </reference>
        </references>
      </pivotArea>
    </format>
    <format dxfId="68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2" defaultSubtotal="1">
            <x v="563"/>
            <x v="564"/>
          </reference>
        </references>
      </pivotArea>
    </format>
    <format dxfId="68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05"/>
          </reference>
        </references>
      </pivotArea>
    </format>
    <format dxfId="67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05"/>
          </reference>
        </references>
      </pivotArea>
    </format>
    <format dxfId="67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9"/>
            <x v="591"/>
            <x v="592"/>
            <x v="593"/>
            <x v="594"/>
            <x v="604"/>
            <x v="606"/>
          </reference>
        </references>
      </pivotArea>
    </format>
    <format dxfId="67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9"/>
            <x v="591"/>
            <x v="592"/>
            <x v="593"/>
            <x v="594"/>
            <x v="604"/>
            <x v="606"/>
          </reference>
        </references>
      </pivotArea>
    </format>
    <format dxfId="67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11"/>
            <x v="817"/>
            <x v="818"/>
          </reference>
        </references>
      </pivotArea>
    </format>
    <format dxfId="67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11"/>
            <x v="817"/>
            <x v="818"/>
          </reference>
        </references>
      </pivotArea>
    </format>
    <format dxfId="67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2" defaultSubtotal="1">
            <x v="628"/>
            <x v="629"/>
            <x v="630"/>
            <x v="631"/>
            <x v="632"/>
            <x v="633"/>
            <x v="634"/>
            <x v="635"/>
            <x v="636"/>
            <x v="637"/>
            <x v="638"/>
            <x v="643"/>
            <x v="644"/>
            <x v="646"/>
            <x v="648"/>
            <x v="657"/>
            <x v="658"/>
            <x v="659"/>
            <x v="662"/>
            <x v="668"/>
            <x v="670"/>
            <x v="672"/>
          </reference>
        </references>
      </pivotArea>
    </format>
    <format dxfId="67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>
            <x v="1018"/>
          </reference>
        </references>
      </pivotArea>
    </format>
    <format dxfId="67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1" defaultSubtotal="1">
            <x v="1018"/>
          </reference>
        </references>
      </pivotArea>
    </format>
    <format dxfId="67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>
            <x v="1140"/>
          </reference>
        </references>
      </pivotArea>
    </format>
    <format dxfId="66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1" defaultSubtotal="1">
            <x v="1140"/>
          </reference>
        </references>
      </pivotArea>
    </format>
    <format dxfId="66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>
            <x v="1113"/>
          </reference>
        </references>
      </pivotArea>
    </format>
    <format dxfId="66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4"/>
          </reference>
          <reference field="7" count="1" selected="0">
            <x v="156"/>
          </reference>
          <reference field="8" count="1" defaultSubtotal="1">
            <x v="1113"/>
          </reference>
        </references>
      </pivotArea>
    </format>
    <format dxfId="66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>
            <x v="1117"/>
          </reference>
        </references>
      </pivotArea>
    </format>
    <format dxfId="66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6"/>
          </reference>
          <reference field="7" count="1" selected="0">
            <x v="227"/>
          </reference>
          <reference field="8" count="1" defaultSubtotal="1">
            <x v="1117"/>
          </reference>
        </references>
      </pivotArea>
    </format>
    <format dxfId="66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>
            <x v="1119"/>
          </reference>
        </references>
      </pivotArea>
    </format>
    <format dxfId="66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9"/>
          </reference>
          <reference field="7" count="1" selected="0">
            <x v="77"/>
          </reference>
          <reference field="8" count="1" defaultSubtotal="1">
            <x v="1119"/>
          </reference>
        </references>
      </pivotArea>
    </format>
    <format dxfId="66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>
            <x v="1116"/>
          </reference>
        </references>
      </pivotArea>
    </format>
    <format dxfId="66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55"/>
          </reference>
          <reference field="7" count="1" selected="0">
            <x v="209"/>
          </reference>
          <reference field="8" count="1" defaultSubtotal="1">
            <x v="1116"/>
          </reference>
        </references>
      </pivotArea>
    </format>
    <format dxfId="66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>
            <x v="791"/>
          </reference>
        </references>
      </pivotArea>
    </format>
    <format dxfId="65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1" defaultSubtotal="1">
            <x v="791"/>
          </reference>
        </references>
      </pivotArea>
    </format>
    <format dxfId="65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>
            <x v="1059"/>
          </reference>
        </references>
      </pivotArea>
    </format>
    <format dxfId="65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32"/>
          </reference>
          <reference field="7" count="1" selected="0">
            <x v="84"/>
          </reference>
          <reference field="8" count="1" defaultSubtotal="1">
            <x v="1059"/>
          </reference>
        </references>
      </pivotArea>
    </format>
    <format dxfId="65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>
            <x v="850"/>
            <x v="856"/>
          </reference>
        </references>
      </pivotArea>
    </format>
    <format dxfId="65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2" defaultSubtotal="1">
            <x v="850"/>
            <x v="856"/>
          </reference>
        </references>
      </pivotArea>
    </format>
    <format dxfId="65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7"/>
            <x v="1092"/>
          </reference>
        </references>
      </pivotArea>
    </format>
    <format dxfId="65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7"/>
            <x v="1092"/>
          </reference>
        </references>
      </pivotArea>
    </format>
    <format dxfId="65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>
            <x v="1102"/>
          </reference>
        </references>
      </pivotArea>
    </format>
    <format dxfId="65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1" defaultSubtotal="1">
            <x v="1102"/>
          </reference>
        </references>
      </pivotArea>
    </format>
    <format dxfId="65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80"/>
          </reference>
        </references>
      </pivotArea>
    </format>
    <format dxfId="64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80"/>
          </reference>
        </references>
      </pivotArea>
    </format>
    <format dxfId="64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>
            <x v="989"/>
            <x v="990"/>
            <x v="991"/>
            <x v="998"/>
            <x v="999"/>
          </reference>
        </references>
      </pivotArea>
    </format>
    <format dxfId="64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5" defaultSubtotal="1">
            <x v="989"/>
            <x v="990"/>
            <x v="991"/>
            <x v="998"/>
            <x v="999"/>
          </reference>
        </references>
      </pivotArea>
    </format>
    <format dxfId="64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>
            <x v="708"/>
            <x v="712"/>
            <x v="717"/>
          </reference>
        </references>
      </pivotArea>
    </format>
    <format dxfId="64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3" defaultSubtotal="1">
            <x v="708"/>
            <x v="712"/>
            <x v="717"/>
          </reference>
        </references>
      </pivotArea>
    </format>
    <format dxfId="64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>
            <x v="1284"/>
          </reference>
        </references>
      </pivotArea>
    </format>
    <format dxfId="64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1" defaultSubtotal="1">
            <x v="1284"/>
          </reference>
        </references>
      </pivotArea>
    </format>
    <format dxfId="64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4"/>
          </reference>
        </references>
      </pivotArea>
    </format>
    <format dxfId="64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4"/>
          </reference>
        </references>
      </pivotArea>
    </format>
    <format dxfId="64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>
            <x v="1167"/>
            <x v="1168"/>
          </reference>
        </references>
      </pivotArea>
    </format>
    <format dxfId="63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2" defaultSubtotal="1">
            <x v="1167"/>
            <x v="1168"/>
          </reference>
        </references>
      </pivotArea>
    </format>
    <format dxfId="63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3"/>
          </reference>
        </references>
      </pivotArea>
    </format>
    <format dxfId="63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3"/>
          </reference>
        </references>
      </pivotArea>
    </format>
    <format dxfId="63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3"/>
          </reference>
        </references>
      </pivotArea>
    </format>
    <format dxfId="63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3"/>
          </reference>
        </references>
      </pivotArea>
    </format>
    <format dxfId="63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>
            <x v="1192"/>
          </reference>
        </references>
      </pivotArea>
    </format>
    <format dxfId="63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1"/>
          </reference>
          <reference field="5" count="1" selected="0">
            <x v="42"/>
          </reference>
          <reference field="6" count="1" selected="0">
            <x v="0"/>
          </reference>
          <reference field="7" count="1" selected="0">
            <x v="126"/>
          </reference>
          <reference field="8" count="1" defaultSubtotal="1">
            <x v="1192"/>
          </reference>
        </references>
      </pivotArea>
    </format>
    <format dxfId="63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2"/>
          </reference>
        </references>
      </pivotArea>
    </format>
    <format dxfId="63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2"/>
          </reference>
        </references>
      </pivotArea>
    </format>
    <format dxfId="63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>
            <x v="1280"/>
            <x v="1281"/>
            <x v="1282"/>
          </reference>
        </references>
      </pivotArea>
    </format>
    <format dxfId="62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3" defaultSubtotal="1">
            <x v="1280"/>
            <x v="1281"/>
            <x v="1282"/>
          </reference>
        </references>
      </pivotArea>
    </format>
    <format dxfId="62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>
            <x v="1226"/>
            <x v="1228"/>
            <x v="1229"/>
            <x v="1230"/>
            <x v="1233"/>
            <x v="1234"/>
          </reference>
        </references>
      </pivotArea>
    </format>
    <format dxfId="62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6" defaultSubtotal="1">
            <x v="1226"/>
            <x v="1228"/>
            <x v="1229"/>
            <x v="1230"/>
            <x v="1233"/>
            <x v="1234"/>
          </reference>
        </references>
      </pivotArea>
    </format>
    <format dxfId="62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3"/>
          </reference>
        </references>
      </pivotArea>
    </format>
    <format dxfId="62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3"/>
          </reference>
        </references>
      </pivotArea>
    </format>
    <format dxfId="624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70"/>
          </reference>
        </references>
      </pivotArea>
    </format>
    <format dxfId="623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70"/>
          </reference>
        </references>
      </pivotArea>
    </format>
    <format dxfId="622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>
            <x v="1252"/>
            <x v="1253"/>
          </reference>
        </references>
      </pivotArea>
    </format>
    <format dxfId="621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1"/>
          </reference>
          <reference field="5" count="1" selected="0">
            <x v="79"/>
          </reference>
          <reference field="6" count="1" selected="0">
            <x v="0"/>
          </reference>
          <reference field="7" count="1" selected="0">
            <x v="255"/>
          </reference>
          <reference field="8" count="2" defaultSubtotal="1">
            <x v="1252"/>
            <x v="1253"/>
          </reference>
        </references>
      </pivotArea>
    </format>
    <format dxfId="620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9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22"/>
            <x v="27"/>
            <x v="36"/>
            <x v="38"/>
            <x v="41"/>
            <x v="101"/>
            <x v="171"/>
            <x v="227"/>
            <x v="228"/>
            <x v="232"/>
            <x v="324"/>
            <x v="329"/>
            <x v="338"/>
            <x v="339"/>
            <x v="340"/>
            <x v="348"/>
            <x v="354"/>
            <x v="359"/>
            <x v="566"/>
            <x v="602"/>
            <x v="603"/>
            <x v="608"/>
            <x v="610"/>
            <x v="673"/>
            <x v="674"/>
          </reference>
        </references>
      </pivotArea>
    </format>
    <format dxfId="618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7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5" defaultSubtotal="1">
            <x v="676"/>
            <x v="707"/>
            <x v="709"/>
            <x v="714"/>
            <x v="715"/>
            <x v="799"/>
            <x v="803"/>
            <x v="819"/>
            <x v="820"/>
            <x v="895"/>
            <x v="896"/>
            <x v="982"/>
            <x v="988"/>
            <x v="992"/>
            <x v="993"/>
            <x v="994"/>
            <x v="995"/>
            <x v="996"/>
            <x v="997"/>
            <x v="1031"/>
            <x v="1033"/>
            <x v="1111"/>
            <x v="1112"/>
            <x v="1114"/>
            <x v="1115"/>
          </reference>
        </references>
      </pivotArea>
    </format>
    <format dxfId="616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5">
      <pivotArea dataOnly="0" labelOnly="1" outline="0" fieldPosition="0">
        <references count="8">
          <reference field="1" count="1" selected="0">
            <x v="0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21" defaultSubtotal="1">
            <x v="1118"/>
            <x v="1120"/>
            <x v="1122"/>
            <x v="1123"/>
            <x v="1147"/>
            <x v="1148"/>
            <x v="1150"/>
            <x v="1154"/>
            <x v="1158"/>
            <x v="1159"/>
            <x v="1163"/>
            <x v="1191"/>
            <x v="1193"/>
            <x v="1194"/>
            <x v="1225"/>
            <x v="1227"/>
            <x v="1232"/>
            <x v="1238"/>
            <x v="1257"/>
            <x v="1263"/>
            <x v="1279"/>
          </reference>
        </references>
      </pivotArea>
    </format>
    <format dxfId="6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>
            <x v="3"/>
            <x v="4"/>
            <x v="5"/>
            <x v="6"/>
            <x v="7"/>
            <x v="8"/>
            <x v="10"/>
          </reference>
        </references>
      </pivotArea>
    </format>
    <format dxfId="6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7" defaultSubtotal="1">
            <x v="3"/>
            <x v="4"/>
            <x v="5"/>
            <x v="6"/>
            <x v="7"/>
            <x v="8"/>
            <x v="10"/>
          </reference>
        </references>
      </pivotArea>
    </format>
    <format dxfId="6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>
            <x v="13"/>
            <x v="14"/>
            <x v="16"/>
            <x v="17"/>
            <x v="18"/>
          </reference>
        </references>
      </pivotArea>
    </format>
    <format dxfId="6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5" defaultSubtotal="1">
            <x v="13"/>
            <x v="14"/>
            <x v="16"/>
            <x v="17"/>
            <x v="18"/>
          </reference>
        </references>
      </pivotArea>
    </format>
    <format dxfId="6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>
            <x v="26"/>
          </reference>
        </references>
      </pivotArea>
    </format>
    <format dxfId="6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7"/>
          </reference>
          <reference field="7" count="1" selected="0">
            <x v="122"/>
          </reference>
          <reference field="8" count="1" defaultSubtotal="1">
            <x v="26"/>
          </reference>
        </references>
      </pivotArea>
    </format>
    <format dxfId="6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>
            <x v="42"/>
            <x v="43"/>
          </reference>
        </references>
      </pivotArea>
    </format>
    <format dxfId="6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2" defaultSubtotal="1">
            <x v="42"/>
            <x v="43"/>
          </reference>
        </references>
      </pivotArea>
    </format>
    <format dxfId="6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>
            <x v="112"/>
          </reference>
        </references>
      </pivotArea>
    </format>
    <format dxfId="6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"/>
          </reference>
          <reference field="7" count="1" selected="0">
            <x v="201"/>
          </reference>
          <reference field="8" count="1" defaultSubtotal="1">
            <x v="112"/>
          </reference>
        </references>
      </pivotArea>
    </format>
    <format dxfId="6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>
            <x v="114"/>
          </reference>
        </references>
      </pivotArea>
    </format>
    <format dxfId="6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"/>
          </reference>
          <reference field="7" count="1" selected="0">
            <x v="85"/>
          </reference>
          <reference field="8" count="1" defaultSubtotal="1">
            <x v="114"/>
          </reference>
        </references>
      </pivotArea>
    </format>
    <format dxfId="6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>
            <x v="120"/>
          </reference>
        </references>
      </pivotArea>
    </format>
    <format dxfId="6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6"/>
          </reference>
          <reference field="7" count="1" selected="0">
            <x v="163"/>
          </reference>
          <reference field="8" count="1" defaultSubtotal="1">
            <x v="120"/>
          </reference>
        </references>
      </pivotArea>
    </format>
    <format dxfId="6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>
            <x v="121"/>
          </reference>
        </references>
      </pivotArea>
    </format>
    <format dxfId="5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7"/>
          </reference>
          <reference field="7" count="1" selected="0">
            <x v="9"/>
          </reference>
          <reference field="8" count="1" defaultSubtotal="1">
            <x v="121"/>
          </reference>
        </references>
      </pivotArea>
    </format>
    <format dxfId="5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>
            <x v="123"/>
            <x v="124"/>
          </reference>
        </references>
      </pivotArea>
    </format>
    <format dxfId="5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2" defaultSubtotal="1">
            <x v="123"/>
            <x v="124"/>
          </reference>
        </references>
      </pivotArea>
    </format>
    <format dxfId="5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>
            <x v="126"/>
          </reference>
        </references>
      </pivotArea>
    </format>
    <format dxfId="5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9"/>
          </reference>
          <reference field="7" count="1" selected="0">
            <x v="14"/>
          </reference>
          <reference field="8" count="1" defaultSubtotal="1">
            <x v="126"/>
          </reference>
        </references>
      </pivotArea>
    </format>
    <format dxfId="5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>
            <x v="127"/>
          </reference>
        </references>
      </pivotArea>
    </format>
    <format dxfId="5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0"/>
          </reference>
          <reference field="7" count="1" selected="0">
            <x v="114"/>
          </reference>
          <reference field="8" count="1" defaultSubtotal="1">
            <x v="127"/>
          </reference>
        </references>
      </pivotArea>
    </format>
    <format dxfId="5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8"/>
            <x v="129"/>
          </reference>
        </references>
      </pivotArea>
    </format>
    <format dxfId="5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8"/>
            <x v="129"/>
          </reference>
        </references>
      </pivotArea>
    </format>
    <format dxfId="5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2"/>
          </reference>
        </references>
      </pivotArea>
    </format>
    <format dxfId="5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2"/>
          </reference>
        </references>
      </pivotArea>
    </format>
    <format dxfId="5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>
            <x v="134"/>
          </reference>
        </references>
      </pivotArea>
    </format>
    <format dxfId="5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1" defaultSubtotal="1">
            <x v="134"/>
          </reference>
        </references>
      </pivotArea>
    </format>
    <format dxfId="5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>
            <x v="139"/>
            <x v="140"/>
            <x v="142"/>
          </reference>
        </references>
      </pivotArea>
    </format>
    <format dxfId="5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3" defaultSubtotal="1">
            <x v="139"/>
            <x v="140"/>
            <x v="142"/>
          </reference>
        </references>
      </pivotArea>
    </format>
    <format dxfId="5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6"/>
          </reference>
        </references>
      </pivotArea>
    </format>
    <format dxfId="5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6"/>
          </reference>
        </references>
      </pivotArea>
    </format>
    <format dxfId="5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>
            <x v="152"/>
            <x v="153"/>
          </reference>
        </references>
      </pivotArea>
    </format>
    <format dxfId="5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2" defaultSubtotal="1">
            <x v="152"/>
            <x v="153"/>
          </reference>
        </references>
      </pivotArea>
    </format>
    <format dxfId="5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>
            <x v="155"/>
            <x v="156"/>
            <x v="158"/>
            <x v="159"/>
            <x v="160"/>
          </reference>
        </references>
      </pivotArea>
    </format>
    <format dxfId="5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5" defaultSubtotal="1">
            <x v="155"/>
            <x v="156"/>
            <x v="158"/>
            <x v="159"/>
            <x v="160"/>
          </reference>
        </references>
      </pivotArea>
    </format>
    <format dxfId="5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>
            <x v="177"/>
          </reference>
        </references>
      </pivotArea>
    </format>
    <format dxfId="5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"/>
          </reference>
          <reference field="7" count="1" selected="0">
            <x v="75"/>
          </reference>
          <reference field="8" count="1" defaultSubtotal="1">
            <x v="177"/>
          </reference>
        </references>
      </pivotArea>
    </format>
    <format dxfId="5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>
            <x v="179"/>
          </reference>
        </references>
      </pivotArea>
    </format>
    <format dxfId="5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4"/>
          </reference>
          <reference field="7" count="1" selected="0">
            <x v="32"/>
          </reference>
          <reference field="8" count="1" defaultSubtotal="1">
            <x v="179"/>
          </reference>
        </references>
      </pivotArea>
    </format>
    <format dxfId="5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>
            <x v="180"/>
          </reference>
        </references>
      </pivotArea>
    </format>
    <format dxfId="5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5"/>
          </reference>
          <reference field="7" count="1" selected="0">
            <x v="23"/>
          </reference>
          <reference field="8" count="1" defaultSubtotal="1">
            <x v="180"/>
          </reference>
        </references>
      </pivotArea>
    </format>
    <format dxfId="5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>
            <x v="181"/>
          </reference>
        </references>
      </pivotArea>
    </format>
    <format dxfId="5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6"/>
          </reference>
          <reference field="7" count="1" selected="0">
            <x v="142"/>
          </reference>
          <reference field="8" count="1" defaultSubtotal="1">
            <x v="181"/>
          </reference>
        </references>
      </pivotArea>
    </format>
    <format dxfId="5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>
            <x v="182"/>
          </reference>
        </references>
      </pivotArea>
    </format>
    <format dxfId="5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7"/>
          </reference>
          <reference field="7" count="1" selected="0">
            <x v="26"/>
          </reference>
          <reference field="8" count="1" defaultSubtotal="1">
            <x v="182"/>
          </reference>
        </references>
      </pivotArea>
    </format>
    <format dxfId="5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>
            <x v="183"/>
          </reference>
        </references>
      </pivotArea>
    </format>
    <format dxfId="5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1" defaultSubtotal="1">
            <x v="183"/>
          </reference>
        </references>
      </pivotArea>
    </format>
    <format dxfId="5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>
            <x v="187"/>
          </reference>
        </references>
      </pivotArea>
    </format>
    <format dxfId="5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0"/>
          </reference>
          <reference field="7" count="1" selected="0">
            <x v="253"/>
          </reference>
          <reference field="8" count="1" defaultSubtotal="1">
            <x v="187"/>
          </reference>
        </references>
      </pivotArea>
    </format>
    <format dxfId="5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>
            <x v="188"/>
          </reference>
        </references>
      </pivotArea>
    </format>
    <format dxfId="5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4"/>
          </reference>
          <reference field="7" count="1" selected="0">
            <x v="180"/>
          </reference>
          <reference field="8" count="1" defaultSubtotal="1">
            <x v="188"/>
          </reference>
        </references>
      </pivotArea>
    </format>
    <format dxfId="5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>
            <x v="190"/>
            <x v="191"/>
            <x v="192"/>
          </reference>
        </references>
      </pivotArea>
    </format>
    <format dxfId="5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5"/>
          </reference>
          <reference field="7" count="1" selected="0">
            <x v="171"/>
          </reference>
          <reference field="8" count="3" defaultSubtotal="1">
            <x v="190"/>
            <x v="191"/>
            <x v="192"/>
          </reference>
        </references>
      </pivotArea>
    </format>
    <format dxfId="5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>
            <x v="234"/>
            <x v="240"/>
            <x v="241"/>
            <x v="242"/>
            <x v="243"/>
          </reference>
        </references>
      </pivotArea>
    </format>
    <format dxfId="5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4"/>
          </reference>
          <reference field="7" count="1" selected="0">
            <x v="155"/>
          </reference>
          <reference field="8" count="5" defaultSubtotal="1">
            <x v="234"/>
            <x v="240"/>
            <x v="241"/>
            <x v="242"/>
            <x v="243"/>
          </reference>
        </references>
      </pivotArea>
    </format>
    <format dxfId="5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9"/>
          </reference>
          <reference field="7" count="1" selected="0">
            <x v="207"/>
          </reference>
          <reference field="8" count="13" defaultSubtotal="1">
            <x v="244"/>
            <x v="246"/>
            <x v="247"/>
            <x v="249"/>
            <x v="251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5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2" defaultSubtotal="1">
            <x v="261"/>
            <x v="266"/>
            <x v="267"/>
            <x v="269"/>
            <x v="270"/>
            <x v="271"/>
            <x v="274"/>
            <x v="276"/>
            <x v="277"/>
            <x v="278"/>
            <x v="279"/>
            <x v="280"/>
          </reference>
        </references>
      </pivotArea>
    </format>
    <format dxfId="5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>
            <x v="281"/>
            <x v="282"/>
            <x v="283"/>
            <x v="284"/>
          </reference>
        </references>
      </pivotArea>
    </format>
    <format dxfId="5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9"/>
          </reference>
          <reference field="7" count="1" selected="0">
            <x v="226"/>
          </reference>
          <reference field="8" count="4" defaultSubtotal="1">
            <x v="281"/>
            <x v="282"/>
            <x v="283"/>
            <x v="284"/>
          </reference>
        </references>
      </pivotArea>
    </format>
    <format dxfId="5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>
            <x v="285"/>
            <x v="287"/>
            <x v="288"/>
            <x v="289"/>
            <x v="290"/>
          </reference>
        </references>
      </pivotArea>
    </format>
    <format dxfId="5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3"/>
          </reference>
          <reference field="7" count="1" selected="0">
            <x v="154"/>
          </reference>
          <reference field="8" count="5" defaultSubtotal="1">
            <x v="285"/>
            <x v="287"/>
            <x v="288"/>
            <x v="289"/>
            <x v="290"/>
          </reference>
        </references>
      </pivotArea>
    </format>
    <format dxfId="5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>
            <x v="291"/>
            <x v="292"/>
            <x v="293"/>
            <x v="294"/>
            <x v="295"/>
          </reference>
        </references>
      </pivotArea>
    </format>
    <format dxfId="5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5"/>
          </reference>
          <reference field="7" count="1" selected="0">
            <x v="89"/>
          </reference>
          <reference field="8" count="5" defaultSubtotal="1">
            <x v="291"/>
            <x v="292"/>
            <x v="293"/>
            <x v="294"/>
            <x v="295"/>
          </reference>
        </references>
      </pivotArea>
    </format>
    <format dxfId="5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>
            <x v="298"/>
            <x v="299"/>
            <x v="300"/>
            <x v="301"/>
            <x v="302"/>
          </reference>
        </references>
      </pivotArea>
    </format>
    <format dxfId="5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5" defaultSubtotal="1">
            <x v="298"/>
            <x v="299"/>
            <x v="300"/>
            <x v="301"/>
            <x v="302"/>
          </reference>
        </references>
      </pivotArea>
    </format>
    <format dxfId="5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>
            <x v="732"/>
          </reference>
        </references>
      </pivotArea>
    </format>
    <format dxfId="5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11"/>
          </reference>
          <reference field="7" count="1" selected="0">
            <x v="192"/>
          </reference>
          <reference field="8" count="1" defaultSubtotal="1">
            <x v="732"/>
          </reference>
        </references>
      </pivotArea>
    </format>
    <format dxfId="5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>
            <x v="739"/>
          </reference>
        </references>
      </pivotArea>
    </format>
    <format dxfId="5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44"/>
          </reference>
          <reference field="7" count="1" selected="0">
            <x v="67"/>
          </reference>
          <reference field="8" count="1" defaultSubtotal="1">
            <x v="739"/>
          </reference>
        </references>
      </pivotArea>
    </format>
    <format dxfId="5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>
            <x v="760"/>
            <x v="761"/>
          </reference>
        </references>
      </pivotArea>
    </format>
    <format dxfId="5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4"/>
          </reference>
          <reference field="7" count="1" selected="0">
            <x v="173"/>
          </reference>
          <reference field="8" count="2" defaultSubtotal="1">
            <x v="760"/>
            <x v="761"/>
          </reference>
        </references>
      </pivotArea>
    </format>
    <format dxfId="5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>
            <x v="762"/>
            <x v="763"/>
          </reference>
        </references>
      </pivotArea>
    </format>
    <format dxfId="5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9"/>
          </reference>
          <reference field="7" count="1" selected="0">
            <x v="81"/>
          </reference>
          <reference field="8" count="2" defaultSubtotal="1">
            <x v="762"/>
            <x v="763"/>
          </reference>
        </references>
      </pivotArea>
    </format>
    <format dxfId="5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19"/>
          </reference>
          <reference field="7" count="1" selected="0">
            <x v="80"/>
          </reference>
          <reference field="8" count="8" defaultSubtotal="1">
            <x v="764"/>
            <x v="765"/>
            <x v="766"/>
            <x v="767"/>
            <x v="768"/>
            <x v="770"/>
            <x v="771"/>
            <x v="773"/>
          </reference>
        </references>
      </pivotArea>
    </format>
    <format dxfId="5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>
            <x v="774"/>
            <x v="775"/>
            <x v="777"/>
            <x v="778"/>
            <x v="779"/>
            <x v="780"/>
          </reference>
        </references>
      </pivotArea>
    </format>
    <format dxfId="5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6" defaultSubtotal="1">
            <x v="774"/>
            <x v="775"/>
            <x v="777"/>
            <x v="778"/>
            <x v="779"/>
            <x v="780"/>
          </reference>
        </references>
      </pivotArea>
    </format>
    <format dxfId="5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>
            <x v="781"/>
          </reference>
        </references>
      </pivotArea>
    </format>
    <format dxfId="5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7"/>
          </reference>
          <reference field="7" count="1" selected="0">
            <x v="66"/>
          </reference>
          <reference field="8" count="1" defaultSubtotal="1">
            <x v="781"/>
          </reference>
        </references>
      </pivotArea>
    </format>
    <format dxfId="5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>
            <x v="361"/>
          </reference>
        </references>
      </pivotArea>
    </format>
    <format dxfId="5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1" defaultSubtotal="1">
            <x v="361"/>
          </reference>
        </references>
      </pivotArea>
    </format>
    <format dxfId="5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>
            <x v="363"/>
          </reference>
        </references>
      </pivotArea>
    </format>
    <format dxfId="5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1" defaultSubtotal="1">
            <x v="363"/>
          </reference>
        </references>
      </pivotArea>
    </format>
    <format dxfId="5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>
            <x v="365"/>
          </reference>
        </references>
      </pivotArea>
    </format>
    <format dxfId="5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6"/>
          </reference>
          <reference field="7" count="1" selected="0">
            <x v="131"/>
          </reference>
          <reference field="8" count="1" defaultSubtotal="1">
            <x v="365"/>
          </reference>
        </references>
      </pivotArea>
    </format>
    <format dxfId="5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8"/>
          </reference>
        </references>
      </pivotArea>
    </format>
    <format dxfId="5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8"/>
          </reference>
        </references>
      </pivotArea>
    </format>
    <format dxfId="5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>
            <x v="371"/>
          </reference>
        </references>
      </pivotArea>
    </format>
    <format dxfId="5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3"/>
          </reference>
          <reference field="7" count="1" selected="0">
            <x v="172"/>
          </reference>
          <reference field="8" count="1" defaultSubtotal="1">
            <x v="371"/>
          </reference>
        </references>
      </pivotArea>
    </format>
    <format dxfId="5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>
            <x v="372"/>
          </reference>
        </references>
      </pivotArea>
    </format>
    <format dxfId="5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5"/>
          </reference>
          <reference field="7" count="1" selected="0">
            <x v="243"/>
          </reference>
          <reference field="8" count="1" defaultSubtotal="1">
            <x v="372"/>
          </reference>
        </references>
      </pivotArea>
    </format>
    <format dxfId="5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>
            <x v="377"/>
            <x v="384"/>
          </reference>
        </references>
      </pivotArea>
    </format>
    <format dxfId="5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2" defaultSubtotal="1">
            <x v="377"/>
            <x v="384"/>
          </reference>
        </references>
      </pivotArea>
    </format>
    <format dxfId="5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3"/>
          </reference>
        </references>
      </pivotArea>
    </format>
    <format dxfId="5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3"/>
          </reference>
        </references>
      </pivotArea>
    </format>
    <format dxfId="5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>
            <x v="397"/>
          </reference>
        </references>
      </pivotArea>
    </format>
    <format dxfId="5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1"/>
          </reference>
          <reference field="7" count="1" selected="0">
            <x v="220"/>
          </reference>
          <reference field="8" count="1" defaultSubtotal="1">
            <x v="397"/>
          </reference>
        </references>
      </pivotArea>
    </format>
    <format dxfId="5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>
            <x v="900"/>
          </reference>
        </references>
      </pivotArea>
    </format>
    <format dxfId="5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"/>
          </reference>
          <reference field="7" count="1" selected="0">
            <x v="150"/>
          </reference>
          <reference field="8" count="1" defaultSubtotal="1">
            <x v="900"/>
          </reference>
        </references>
      </pivotArea>
    </format>
    <format dxfId="5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>
            <x v="912"/>
            <x v="913"/>
            <x v="914"/>
            <x v="915"/>
            <x v="916"/>
          </reference>
        </references>
      </pivotArea>
    </format>
    <format dxfId="5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8"/>
          </reference>
          <reference field="7" count="1" selected="0">
            <x v="251"/>
          </reference>
          <reference field="8" count="5" defaultSubtotal="1">
            <x v="912"/>
            <x v="913"/>
            <x v="914"/>
            <x v="915"/>
            <x v="916"/>
          </reference>
        </references>
      </pivotArea>
    </format>
    <format dxfId="5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>
            <x v="911"/>
          </reference>
        </references>
      </pivotArea>
    </format>
    <format dxfId="5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9"/>
          </reference>
          <reference field="7" count="1" selected="0">
            <x v="252"/>
          </reference>
          <reference field="8" count="1" defaultSubtotal="1">
            <x v="911"/>
          </reference>
        </references>
      </pivotArea>
    </format>
    <format dxfId="5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>
            <x v="906"/>
            <x v="907"/>
            <x v="908"/>
          </reference>
        </references>
      </pivotArea>
    </format>
    <format dxfId="5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3" defaultSubtotal="1">
            <x v="906"/>
            <x v="907"/>
            <x v="908"/>
          </reference>
        </references>
      </pivotArea>
    </format>
    <format dxfId="5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>
            <x v="917"/>
            <x v="918"/>
            <x v="919"/>
          </reference>
        </references>
      </pivotArea>
    </format>
    <format dxfId="5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1"/>
          </reference>
          <reference field="7" count="1" selected="0">
            <x v="256"/>
          </reference>
          <reference field="8" count="3" defaultSubtotal="1">
            <x v="917"/>
            <x v="918"/>
            <x v="919"/>
          </reference>
        </references>
      </pivotArea>
    </format>
    <format dxfId="5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>
            <x v="905"/>
          </reference>
        </references>
      </pivotArea>
    </format>
    <format dxfId="5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2"/>
          </reference>
          <reference field="7" count="1" selected="0">
            <x v="263"/>
          </reference>
          <reference field="8" count="1" defaultSubtotal="1">
            <x v="905"/>
          </reference>
        </references>
      </pivotArea>
    </format>
    <format dxfId="5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>
            <x v="924"/>
            <x v="925"/>
          </reference>
        </references>
      </pivotArea>
    </format>
    <format dxfId="5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3"/>
          </reference>
          <reference field="7" count="1" selected="0">
            <x v="176"/>
          </reference>
          <reference field="8" count="2" defaultSubtotal="1">
            <x v="924"/>
            <x v="925"/>
          </reference>
        </references>
      </pivotArea>
    </format>
    <format dxfId="5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>
            <x v="930"/>
            <x v="931"/>
            <x v="932"/>
          </reference>
        </references>
      </pivotArea>
    </format>
    <format dxfId="4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3" defaultSubtotal="1">
            <x v="930"/>
            <x v="931"/>
            <x v="932"/>
          </reference>
        </references>
      </pivotArea>
    </format>
    <format dxfId="4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>
            <x v="909"/>
          </reference>
        </references>
      </pivotArea>
    </format>
    <format dxfId="4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7"/>
          </reference>
          <reference field="7" count="1" selected="0">
            <x v="102"/>
          </reference>
          <reference field="8" count="1" defaultSubtotal="1">
            <x v="909"/>
          </reference>
        </references>
      </pivotArea>
    </format>
    <format dxfId="4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>
            <x v="933"/>
          </reference>
        </references>
      </pivotArea>
    </format>
    <format dxfId="4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4"/>
          </reference>
          <reference field="7" count="1" selected="0">
            <x v="235"/>
          </reference>
          <reference field="8" count="1" defaultSubtotal="1">
            <x v="933"/>
          </reference>
        </references>
      </pivotArea>
    </format>
    <format dxfId="4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>
            <x v="935"/>
          </reference>
        </references>
      </pivotArea>
    </format>
    <format dxfId="4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46"/>
          </reference>
          <reference field="7" count="1" selected="0">
            <x v="46"/>
          </reference>
          <reference field="8" count="1" defaultSubtotal="1">
            <x v="935"/>
          </reference>
        </references>
      </pivotArea>
    </format>
    <format dxfId="4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>
            <x v="947"/>
            <x v="948"/>
            <x v="949"/>
          </reference>
        </references>
      </pivotArea>
    </format>
    <format dxfId="4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"/>
          </reference>
          <reference field="7" count="1" selected="0">
            <x v="221"/>
          </reference>
          <reference field="8" count="3" defaultSubtotal="1">
            <x v="947"/>
            <x v="948"/>
            <x v="949"/>
          </reference>
        </references>
      </pivotArea>
    </format>
    <format dxfId="4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>
            <x v="950"/>
            <x v="951"/>
          </reference>
        </references>
      </pivotArea>
    </format>
    <format dxfId="4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4"/>
          </reference>
          <reference field="7" count="1" selected="0">
            <x v="39"/>
          </reference>
          <reference field="8" count="2" defaultSubtotal="1">
            <x v="950"/>
            <x v="951"/>
          </reference>
        </references>
      </pivotArea>
    </format>
    <format dxfId="4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>
            <x v="952"/>
            <x v="953"/>
            <x v="955"/>
            <x v="956"/>
            <x v="958"/>
          </reference>
        </references>
      </pivotArea>
    </format>
    <format dxfId="4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5" defaultSubtotal="1">
            <x v="952"/>
            <x v="953"/>
            <x v="955"/>
            <x v="956"/>
            <x v="958"/>
          </reference>
        </references>
      </pivotArea>
    </format>
    <format dxfId="4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4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4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>
            <x v="966"/>
          </reference>
        </references>
      </pivotArea>
    </format>
    <format dxfId="4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8"/>
          </reference>
          <reference field="7" count="1" selected="0">
            <x v="88"/>
          </reference>
          <reference field="8" count="1" defaultSubtotal="1">
            <x v="966"/>
          </reference>
        </references>
      </pivotArea>
    </format>
    <format dxfId="4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>
            <x v="491"/>
            <x v="493"/>
          </reference>
        </references>
      </pivotArea>
    </format>
    <format dxfId="4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2" defaultSubtotal="1">
            <x v="491"/>
            <x v="493"/>
          </reference>
        </references>
      </pivotArea>
    </format>
    <format dxfId="4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>
            <x v="494"/>
          </reference>
        </references>
      </pivotArea>
    </format>
    <format dxfId="4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3"/>
          </reference>
          <reference field="7" count="1" selected="0">
            <x v="29"/>
          </reference>
          <reference field="8" count="1" defaultSubtotal="1">
            <x v="494"/>
          </reference>
        </references>
      </pivotArea>
    </format>
    <format dxfId="4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>
            <x v="505"/>
          </reference>
        </references>
      </pivotArea>
    </format>
    <format dxfId="4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"/>
          </reference>
          <reference field="7" count="1" selected="0">
            <x v="31"/>
          </reference>
          <reference field="8" count="1" defaultSubtotal="1">
            <x v="505"/>
          </reference>
        </references>
      </pivotArea>
    </format>
    <format dxfId="4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6"/>
            <x v="497"/>
            <x v="499"/>
          </reference>
        </references>
      </pivotArea>
    </format>
    <format dxfId="4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6"/>
            <x v="497"/>
            <x v="499"/>
          </reference>
        </references>
      </pivotArea>
    </format>
    <format dxfId="4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>
            <x v="500"/>
            <x v="501"/>
          </reference>
        </references>
      </pivotArea>
    </format>
    <format dxfId="4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8"/>
          </reference>
          <reference field="7" count="1" selected="0">
            <x v="259"/>
          </reference>
          <reference field="8" count="2" defaultSubtotal="1">
            <x v="500"/>
            <x v="501"/>
          </reference>
        </references>
      </pivotArea>
    </format>
    <format dxfId="4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>
            <x v="502"/>
            <x v="503"/>
          </reference>
        </references>
      </pivotArea>
    </format>
    <format dxfId="4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10"/>
          </reference>
          <reference field="7" count="1" selected="0">
            <x v="258"/>
          </reference>
          <reference field="8" count="2" defaultSubtotal="1">
            <x v="502"/>
            <x v="503"/>
          </reference>
        </references>
      </pivotArea>
    </format>
    <format dxfId="4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6"/>
            <x v="507"/>
            <x v="508"/>
          </reference>
        </references>
      </pivotArea>
    </format>
    <format dxfId="4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6"/>
            <x v="507"/>
            <x v="508"/>
          </reference>
        </references>
      </pivotArea>
    </format>
    <format dxfId="4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>
            <x v="512"/>
            <x v="514"/>
          </reference>
        </references>
      </pivotArea>
    </format>
    <format dxfId="4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43"/>
          </reference>
          <reference field="7" count="1" selected="0">
            <x v="25"/>
          </reference>
          <reference field="8" count="2" defaultSubtotal="1">
            <x v="512"/>
            <x v="514"/>
          </reference>
        </references>
      </pivotArea>
    </format>
    <format dxfId="4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>
            <x v="520"/>
          </reference>
        </references>
      </pivotArea>
    </format>
    <format dxfId="4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2"/>
          </reference>
          <reference field="7" count="1" selected="0">
            <x v="169"/>
          </reference>
          <reference field="8" count="1" defaultSubtotal="1">
            <x v="520"/>
          </reference>
        </references>
      </pivotArea>
    </format>
    <format dxfId="4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>
            <x v="522"/>
            <x v="523"/>
            <x v="524"/>
            <x v="525"/>
          </reference>
        </references>
      </pivotArea>
    </format>
    <format dxfId="4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3"/>
          </reference>
          <reference field="7" count="1" selected="0">
            <x v="69"/>
          </reference>
          <reference field="8" count="4" defaultSubtotal="1">
            <x v="522"/>
            <x v="523"/>
            <x v="524"/>
            <x v="525"/>
          </reference>
        </references>
      </pivotArea>
    </format>
    <format dxfId="4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>
            <x v="539"/>
            <x v="541"/>
            <x v="542"/>
            <x v="543"/>
            <x v="545"/>
          </reference>
        </references>
      </pivotArea>
    </format>
    <format dxfId="4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4"/>
          </reference>
          <reference field="7" count="1" selected="0">
            <x v="145"/>
          </reference>
          <reference field="8" count="5" defaultSubtotal="1">
            <x v="539"/>
            <x v="541"/>
            <x v="542"/>
            <x v="543"/>
            <x v="545"/>
          </reference>
        </references>
      </pivotArea>
    </format>
    <format dxfId="4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>
            <x v="548"/>
          </reference>
        </references>
      </pivotArea>
    </format>
    <format dxfId="4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5"/>
          </reference>
          <reference field="7" count="1" selected="0">
            <x v="179"/>
          </reference>
          <reference field="8" count="1" defaultSubtotal="1">
            <x v="548"/>
          </reference>
        </references>
      </pivotArea>
    </format>
    <format dxfId="4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>
            <x v="549"/>
          </reference>
        </references>
      </pivotArea>
    </format>
    <format dxfId="4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9"/>
          </reference>
          <reference field="7" count="1" selected="0">
            <x v="95"/>
          </reference>
          <reference field="8" count="1" defaultSubtotal="1">
            <x v="549"/>
          </reference>
        </references>
      </pivotArea>
    </format>
    <format dxfId="4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>
            <x v="550"/>
          </reference>
        </references>
      </pivotArea>
    </format>
    <format dxfId="4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1"/>
          </reference>
          <reference field="7" count="1" selected="0">
            <x v="74"/>
          </reference>
          <reference field="8" count="1" defaultSubtotal="1">
            <x v="550"/>
          </reference>
        </references>
      </pivotArea>
    </format>
    <format dxfId="4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>
            <x v="552"/>
          </reference>
        </references>
      </pivotArea>
    </format>
    <format dxfId="4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3"/>
          </reference>
          <reference field="7" count="1" selected="0">
            <x v="21"/>
          </reference>
          <reference field="8" count="1" defaultSubtotal="1">
            <x v="552"/>
          </reference>
        </references>
      </pivotArea>
    </format>
    <format dxfId="4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3"/>
          </reference>
        </references>
      </pivotArea>
    </format>
    <format dxfId="4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3"/>
          </reference>
        </references>
      </pivotArea>
    </format>
    <format dxfId="4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>
            <x v="557"/>
            <x v="558"/>
          </reference>
        </references>
      </pivotArea>
    </format>
    <format dxfId="4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20"/>
          </reference>
          <reference field="7" count="1" selected="0">
            <x v="194"/>
          </reference>
          <reference field="8" count="2" defaultSubtotal="1">
            <x v="557"/>
            <x v="558"/>
          </reference>
        </references>
      </pivotArea>
    </format>
    <format dxfId="4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>
            <x v="575"/>
          </reference>
        </references>
      </pivotArea>
    </format>
    <format dxfId="4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7"/>
          </reference>
          <reference field="7" count="1" selected="0">
            <x v="206"/>
          </reference>
          <reference field="8" count="1" defaultSubtotal="1">
            <x v="575"/>
          </reference>
        </references>
      </pivotArea>
    </format>
    <format dxfId="4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>
            <x v="578"/>
          </reference>
        </references>
      </pivotArea>
    </format>
    <format dxfId="4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8"/>
          </reference>
          <reference field="7" count="1" selected="0">
            <x v="266"/>
          </reference>
          <reference field="8" count="1" defaultSubtotal="1">
            <x v="578"/>
          </reference>
        </references>
      </pivotArea>
    </format>
    <format dxfId="4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>
            <x v="579"/>
          </reference>
        </references>
      </pivotArea>
    </format>
    <format dxfId="4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7"/>
          </reference>
          <reference field="7" count="1" selected="0">
            <x v="185"/>
          </reference>
          <reference field="8" count="1" defaultSubtotal="1">
            <x v="579"/>
          </reference>
        </references>
      </pivotArea>
    </format>
    <format dxfId="4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>
            <x v="580"/>
          </reference>
        </references>
      </pivotArea>
    </format>
    <format dxfId="4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8"/>
          </reference>
          <reference field="7" count="1" selected="0">
            <x v="158"/>
          </reference>
          <reference field="8" count="1" defaultSubtotal="1">
            <x v="580"/>
          </reference>
        </references>
      </pivotArea>
    </format>
    <format dxfId="4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>
            <x v="581"/>
          </reference>
        </references>
      </pivotArea>
    </format>
    <format dxfId="4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19"/>
          </reference>
          <reference field="7" count="1" selected="0">
            <x v="27"/>
          </reference>
          <reference field="8" count="1" defaultSubtotal="1">
            <x v="581"/>
          </reference>
        </references>
      </pivotArea>
    </format>
    <format dxfId="4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>
            <x v="611"/>
            <x v="612"/>
            <x v="613"/>
            <x v="616"/>
            <x v="617"/>
          </reference>
        </references>
      </pivotArea>
    </format>
    <format dxfId="4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5" defaultSubtotal="1">
            <x v="611"/>
            <x v="612"/>
            <x v="613"/>
            <x v="616"/>
            <x v="617"/>
          </reference>
        </references>
      </pivotArea>
    </format>
    <format dxfId="4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>
            <x v="621"/>
            <x v="622"/>
            <x v="623"/>
          </reference>
        </references>
      </pivotArea>
    </format>
    <format dxfId="4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3" defaultSubtotal="1">
            <x v="621"/>
            <x v="622"/>
            <x v="623"/>
          </reference>
        </references>
      </pivotArea>
    </format>
    <format dxfId="4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>
            <x v="822"/>
            <x v="824"/>
            <x v="825"/>
            <x v="826"/>
          </reference>
        </references>
      </pivotArea>
    </format>
    <format dxfId="4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3"/>
          </reference>
          <reference field="7" count="1" selected="0">
            <x v="201"/>
          </reference>
          <reference field="8" count="4" defaultSubtotal="1">
            <x v="822"/>
            <x v="824"/>
            <x v="825"/>
            <x v="826"/>
          </reference>
        </references>
      </pivotArea>
    </format>
    <format dxfId="4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>
            <x v="827"/>
            <x v="829"/>
            <x v="830"/>
            <x v="831"/>
          </reference>
        </references>
      </pivotArea>
    </format>
    <format dxfId="4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4"/>
          </reference>
          <reference field="7" count="1" selected="0">
            <x v="94"/>
          </reference>
          <reference field="8" count="4" defaultSubtotal="1">
            <x v="827"/>
            <x v="829"/>
            <x v="830"/>
            <x v="831"/>
          </reference>
        </references>
      </pivotArea>
    </format>
    <format dxfId="4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>
            <x v="833"/>
          </reference>
        </references>
      </pivotArea>
    </format>
    <format dxfId="4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5"/>
          </reference>
          <reference field="7" count="1" selected="0">
            <x v="99"/>
          </reference>
          <reference field="8" count="1" defaultSubtotal="1">
            <x v="833"/>
          </reference>
        </references>
      </pivotArea>
    </format>
    <format dxfId="4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>
            <x v="834"/>
          </reference>
        </references>
      </pivotArea>
    </format>
    <format dxfId="4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6"/>
          </reference>
          <reference field="7" count="1" selected="0">
            <x v="104"/>
          </reference>
          <reference field="8" count="1" defaultSubtotal="1">
            <x v="834"/>
          </reference>
        </references>
      </pivotArea>
    </format>
    <format dxfId="4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>
            <x v="836"/>
          </reference>
        </references>
      </pivotArea>
    </format>
    <format dxfId="4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7"/>
          </reference>
          <reference field="7" count="1" selected="0">
            <x v="168"/>
          </reference>
          <reference field="8" count="1" defaultSubtotal="1">
            <x v="836"/>
          </reference>
        </references>
      </pivotArea>
    </format>
    <format dxfId="4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>
            <x v="837"/>
          </reference>
        </references>
      </pivotArea>
    </format>
    <format dxfId="4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8"/>
          </reference>
          <reference field="7" count="1" selected="0">
            <x v="106"/>
          </reference>
          <reference field="8" count="1" defaultSubtotal="1">
            <x v="837"/>
          </reference>
        </references>
      </pivotArea>
    </format>
    <format dxfId="4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>
            <x v="839"/>
          </reference>
        </references>
      </pivotArea>
    </format>
    <format dxfId="4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9"/>
          </reference>
          <reference field="7" count="1" selected="0">
            <x v="109"/>
          </reference>
          <reference field="8" count="1" defaultSubtotal="1">
            <x v="839"/>
          </reference>
        </references>
      </pivotArea>
    </format>
    <format dxfId="4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>
            <x v="846"/>
            <x v="847"/>
          </reference>
        </references>
      </pivotArea>
    </format>
    <format dxfId="4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5"/>
          </reference>
          <reference field="7" count="1" selected="0">
            <x v="151"/>
          </reference>
          <reference field="8" count="2" defaultSubtotal="1">
            <x v="846"/>
            <x v="847"/>
          </reference>
        </references>
      </pivotArea>
    </format>
    <format dxfId="4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>
            <x v="678"/>
            <x v="684"/>
          </reference>
        </references>
      </pivotArea>
    </format>
    <format dxfId="4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2" defaultSubtotal="1">
            <x v="678"/>
            <x v="684"/>
          </reference>
        </references>
      </pivotArea>
    </format>
    <format dxfId="4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>
            <x v="690"/>
          </reference>
        </references>
      </pivotArea>
    </format>
    <format dxfId="4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2"/>
          </reference>
          <reference field="7" count="1" selected="0">
            <x v="10"/>
          </reference>
          <reference field="8" count="1" defaultSubtotal="1">
            <x v="690"/>
          </reference>
        </references>
      </pivotArea>
    </format>
    <format dxfId="4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>
            <x v="691"/>
          </reference>
        </references>
      </pivotArea>
    </format>
    <format dxfId="4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19"/>
          </reference>
          <reference field="7" count="1" selected="0">
            <x v="24"/>
          </reference>
          <reference field="8" count="1" defaultSubtotal="1">
            <x v="691"/>
          </reference>
        </references>
      </pivotArea>
    </format>
    <format dxfId="4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>
            <x v="692"/>
          </reference>
        </references>
      </pivotArea>
    </format>
    <format dxfId="4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3"/>
          </reference>
          <reference field="7" count="1" selected="0">
            <x v="262"/>
          </reference>
          <reference field="8" count="1" defaultSubtotal="1">
            <x v="692"/>
          </reference>
        </references>
      </pivotArea>
    </format>
    <format dxfId="4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>
            <x v="693"/>
            <x v="694"/>
            <x v="695"/>
          </reference>
        </references>
      </pivotArea>
    </format>
    <format dxfId="4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3" defaultSubtotal="1">
            <x v="693"/>
            <x v="694"/>
            <x v="695"/>
          </reference>
        </references>
      </pivotArea>
    </format>
    <format dxfId="4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>
            <x v="1034"/>
            <x v="1035"/>
            <x v="1036"/>
            <x v="1037"/>
            <x v="1038"/>
          </reference>
        </references>
      </pivotArea>
    </format>
    <format dxfId="4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5" defaultSubtotal="1">
            <x v="1034"/>
            <x v="1035"/>
            <x v="1036"/>
            <x v="1037"/>
            <x v="1038"/>
          </reference>
        </references>
      </pivotArea>
    </format>
    <format dxfId="4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>
            <x v="1051"/>
            <x v="1052"/>
            <x v="1053"/>
            <x v="1054"/>
          </reference>
        </references>
      </pivotArea>
    </format>
    <format dxfId="4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4" defaultSubtotal="1">
            <x v="1051"/>
            <x v="1052"/>
            <x v="1053"/>
            <x v="1054"/>
          </reference>
        </references>
      </pivotArea>
    </format>
    <format dxfId="4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>
            <x v="1130"/>
            <x v="1131"/>
            <x v="1132"/>
            <x v="1133"/>
            <x v="1135"/>
            <x v="1136"/>
          </reference>
        </references>
      </pivotArea>
    </format>
    <format dxfId="4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6" defaultSubtotal="1">
            <x v="1130"/>
            <x v="1131"/>
            <x v="1132"/>
            <x v="1133"/>
            <x v="1135"/>
            <x v="1136"/>
          </reference>
        </references>
      </pivotArea>
    </format>
    <format dxfId="4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8" defaultSubtotal="1">
            <x v="783"/>
            <x v="784"/>
            <x v="785"/>
            <x v="787"/>
            <x v="793"/>
            <x v="794"/>
            <x v="798"/>
            <x v="804"/>
          </reference>
        </references>
      </pivotArea>
    </format>
    <format dxfId="4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>
            <x v="1061"/>
          </reference>
        </references>
      </pivotArea>
    </format>
    <format dxfId="3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0"/>
          </reference>
          <reference field="5" count="1" selected="0">
            <x v="30"/>
          </reference>
          <reference field="6" count="1" selected="0">
            <x v="2"/>
          </reference>
          <reference field="7" count="1" selected="0">
            <x v="86"/>
          </reference>
          <reference field="8" count="1" defaultSubtotal="1">
            <x v="1061"/>
          </reference>
        </references>
      </pivotArea>
    </format>
    <format dxfId="3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>
            <x v="858"/>
          </reference>
        </references>
      </pivotArea>
    </format>
    <format dxfId="3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4"/>
          </reference>
          <reference field="7" count="1" selected="0">
            <x v="225"/>
          </reference>
          <reference field="8" count="1" defaultSubtotal="1">
            <x v="858"/>
          </reference>
        </references>
      </pivotArea>
    </format>
    <format dxfId="3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>
            <x v="864"/>
          </reference>
        </references>
      </pivotArea>
    </format>
    <format dxfId="3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25"/>
          </reference>
          <reference field="7" count="1" selected="0">
            <x v="119"/>
          </reference>
          <reference field="8" count="1" defaultSubtotal="1">
            <x v="864"/>
          </reference>
        </references>
      </pivotArea>
    </format>
    <format dxfId="3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>
            <x v="1069"/>
            <x v="1070"/>
            <x v="1071"/>
            <x v="1072"/>
          </reference>
        </references>
      </pivotArea>
    </format>
    <format dxfId="3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4" defaultSubtotal="1">
            <x v="1069"/>
            <x v="1070"/>
            <x v="1071"/>
            <x v="1072"/>
          </reference>
        </references>
      </pivotArea>
    </format>
    <format dxfId="3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>
            <x v="1077"/>
            <x v="1080"/>
            <x v="1091"/>
          </reference>
        </references>
      </pivotArea>
    </format>
    <format dxfId="3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3" defaultSubtotal="1">
            <x v="1077"/>
            <x v="1080"/>
            <x v="1091"/>
          </reference>
        </references>
      </pivotArea>
    </format>
    <format dxfId="3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3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3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7"/>
          </reference>
        </references>
      </pivotArea>
    </format>
    <format dxfId="3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7"/>
          </reference>
        </references>
      </pivotArea>
    </format>
    <format dxfId="3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0"/>
            <x v="1103"/>
          </reference>
        </references>
      </pivotArea>
    </format>
    <format dxfId="3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0"/>
            <x v="1103"/>
          </reference>
        </references>
      </pivotArea>
    </format>
    <format dxfId="3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>
            <x v="1105"/>
          </reference>
        </references>
      </pivotArea>
    </format>
    <format dxfId="3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2"/>
          </reference>
          <reference field="7" count="1" selected="0">
            <x v="138"/>
          </reference>
          <reference field="8" count="1" defaultSubtotal="1">
            <x v="1105"/>
          </reference>
        </references>
      </pivotArea>
    </format>
    <format dxfId="3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8"/>
          </reference>
        </references>
      </pivotArea>
    </format>
    <format dxfId="3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8"/>
          </reference>
        </references>
      </pivotArea>
    </format>
    <format dxfId="3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>
            <x v="973"/>
            <x v="974"/>
            <x v="975"/>
            <x v="976"/>
            <x v="977"/>
            <x v="978"/>
            <x v="981"/>
          </reference>
        </references>
      </pivotArea>
    </format>
    <format dxfId="3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7" defaultSubtotal="1">
            <x v="973"/>
            <x v="974"/>
            <x v="975"/>
            <x v="976"/>
            <x v="977"/>
            <x v="978"/>
            <x v="981"/>
          </reference>
        </references>
      </pivotArea>
    </format>
    <format dxfId="3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2"/>
            <x v="1004"/>
            <x v="1011"/>
          </reference>
        </references>
      </pivotArea>
    </format>
    <format dxfId="3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2"/>
            <x v="1004"/>
            <x v="1011"/>
          </reference>
        </references>
      </pivotArea>
    </format>
    <format dxfId="3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19"/>
          </reference>
        </references>
      </pivotArea>
    </format>
    <format dxfId="3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19"/>
          </reference>
        </references>
      </pivotArea>
    </format>
    <format dxfId="3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3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3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>
            <x v="1267"/>
          </reference>
        </references>
      </pivotArea>
    </format>
    <format dxfId="3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1"/>
          </reference>
          <reference field="5" count="1" selected="0">
            <x v="2"/>
          </reference>
          <reference field="6" count="1" selected="0">
            <x v="0"/>
          </reference>
          <reference field="7" count="1" selected="0">
            <x v="19"/>
          </reference>
          <reference field="8" count="1" defaultSubtotal="1">
            <x v="1267"/>
          </reference>
        </references>
      </pivotArea>
    </format>
    <format dxfId="3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5"/>
          </reference>
        </references>
      </pivotArea>
    </format>
    <format dxfId="3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5"/>
          </reference>
        </references>
      </pivotArea>
    </format>
    <format dxfId="3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4"/>
          </reference>
        </references>
      </pivotArea>
    </format>
    <format dxfId="3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4"/>
          </reference>
        </references>
      </pivotArea>
    </format>
    <format dxfId="3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0"/>
          </reference>
        </references>
      </pivotArea>
    </format>
    <format dxfId="3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0"/>
          </reference>
        </references>
      </pivotArea>
    </format>
    <format dxfId="3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1"/>
          </reference>
        </references>
      </pivotArea>
    </format>
    <format dxfId="3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1"/>
          </reference>
        </references>
      </pivotArea>
    </format>
    <format dxfId="3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77"/>
          </reference>
        </references>
      </pivotArea>
    </format>
    <format dxfId="3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77"/>
          </reference>
        </references>
      </pivotArea>
    </format>
    <format dxfId="3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>
            <x v="1187"/>
          </reference>
        </references>
      </pivotArea>
    </format>
    <format dxfId="3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8"/>
          </reference>
          <reference field="5" count="1" selected="0">
            <x v="37"/>
          </reference>
          <reference field="6" count="1" selected="0">
            <x v="0"/>
          </reference>
          <reference field="7" count="1" selected="0">
            <x v="103"/>
          </reference>
          <reference field="8" count="1" defaultSubtotal="1">
            <x v="1187"/>
          </reference>
        </references>
      </pivotArea>
    </format>
    <format dxfId="3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89"/>
          </reference>
        </references>
      </pivotArea>
    </format>
    <format dxfId="3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89"/>
          </reference>
        </references>
      </pivotArea>
    </format>
    <format dxfId="3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>
            <x v="1249"/>
          </reference>
        </references>
      </pivotArea>
    </format>
    <format dxfId="3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4"/>
          </reference>
          <reference field="5" count="1" selected="0">
            <x v="46"/>
          </reference>
          <reference field="6" count="1" selected="0">
            <x v="0"/>
          </reference>
          <reference field="7" count="1" selected="0">
            <x v="136"/>
          </reference>
          <reference field="8" count="1" defaultSubtotal="1">
            <x v="1249"/>
          </reference>
        </references>
      </pivotArea>
    </format>
    <format dxfId="3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198"/>
          </reference>
        </references>
      </pivotArea>
    </format>
    <format dxfId="3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198"/>
          </reference>
        </references>
      </pivotArea>
    </format>
    <format dxfId="3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19"/>
          </reference>
        </references>
      </pivotArea>
    </format>
    <format dxfId="3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19"/>
          </reference>
        </references>
      </pivotArea>
    </format>
    <format dxfId="3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>
            <x v="1222"/>
          </reference>
        </references>
      </pivotArea>
    </format>
    <format dxfId="3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4"/>
          </reference>
          <reference field="5" count="1" selected="0">
            <x v="63"/>
          </reference>
          <reference field="6" count="1" selected="0">
            <x v="0"/>
          </reference>
          <reference field="7" count="1" selected="0">
            <x v="190"/>
          </reference>
          <reference field="8" count="1" defaultSubtotal="1">
            <x v="1222"/>
          </reference>
        </references>
      </pivotArea>
    </format>
    <format dxfId="3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>
            <x v="1265"/>
          </reference>
        </references>
      </pivotArea>
    </format>
    <format dxfId="3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7"/>
          </reference>
          <reference field="5" count="1" selected="0">
            <x v="68"/>
          </reference>
          <reference field="6" count="1" selected="0">
            <x v="0"/>
          </reference>
          <reference field="7" count="1" selected="0">
            <x v="218"/>
          </reference>
          <reference field="8" count="1" defaultSubtotal="1">
            <x v="1265"/>
          </reference>
        </references>
      </pivotArea>
    </format>
    <format dxfId="3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1"/>
          </reference>
        </references>
      </pivotArea>
    </format>
    <format dxfId="3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1"/>
          </reference>
        </references>
      </pivotArea>
    </format>
    <format dxfId="3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>
            <x v="1244"/>
          </reference>
        </references>
      </pivotArea>
    </format>
    <format dxfId="3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0"/>
          </reference>
          <reference field="5" count="1" selected="0">
            <x v="74"/>
          </reference>
          <reference field="6" count="1" selected="0">
            <x v="0"/>
          </reference>
          <reference field="7" count="1" selected="0">
            <x v="240"/>
          </reference>
          <reference field="8" count="1" defaultSubtotal="1">
            <x v="1244"/>
          </reference>
        </references>
      </pivotArea>
    </format>
    <format dxfId="3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>
            <x v="1250"/>
          </reference>
        </references>
      </pivotArea>
    </format>
    <format dxfId="3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1"/>
          </reference>
          <reference field="5" count="1" selected="0">
            <x v="76"/>
          </reference>
          <reference field="6" count="1" selected="0">
            <x v="0"/>
          </reference>
          <reference field="7" count="1" selected="0">
            <x v="245"/>
          </reference>
          <reference field="8" count="1" defaultSubtotal="1">
            <x v="1250"/>
          </reference>
        </references>
      </pivotArea>
    </format>
    <format dxfId="3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>
            <x v="1248"/>
          </reference>
        </references>
      </pivotArea>
    </format>
    <format dxfId="3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0"/>
          </reference>
          <reference field="4" count="1" selected="0">
            <x v="75"/>
          </reference>
          <reference field="5" count="1" selected="0">
            <x v="82"/>
          </reference>
          <reference field="6" count="1" selected="0">
            <x v="0"/>
          </reference>
          <reference field="7" count="1" selected="0">
            <x v="261"/>
          </reference>
          <reference field="8" count="1" defaultSubtotal="1">
            <x v="1248"/>
          </reference>
        </references>
      </pivotArea>
    </format>
    <format dxfId="3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>
            <x v="56"/>
            <x v="58"/>
            <x v="60"/>
            <x v="62"/>
            <x v="64"/>
          </reference>
        </references>
      </pivotArea>
    </format>
    <format dxfId="3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5" defaultSubtotal="1">
            <x v="56"/>
            <x v="58"/>
            <x v="60"/>
            <x v="62"/>
            <x v="64"/>
          </reference>
        </references>
      </pivotArea>
    </format>
    <format dxfId="3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>
            <x v="163"/>
          </reference>
        </references>
      </pivotArea>
    </format>
    <format dxfId="3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1" defaultSubtotal="1">
            <x v="163"/>
          </reference>
        </references>
      </pivotArea>
    </format>
    <format dxfId="3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>
            <x v="740"/>
            <x v="741"/>
            <x v="746"/>
            <x v="759"/>
          </reference>
        </references>
      </pivotArea>
    </format>
    <format dxfId="3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4" defaultSubtotal="1">
            <x v="740"/>
            <x v="741"/>
            <x v="746"/>
            <x v="759"/>
          </reference>
        </references>
      </pivotArea>
    </format>
    <format dxfId="3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>
            <x v="884"/>
          </reference>
        </references>
      </pivotArea>
    </format>
    <format dxfId="3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1" defaultSubtotal="1">
            <x v="884"/>
          </reference>
        </references>
      </pivotArea>
    </format>
    <format dxfId="3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>
            <x v="937"/>
            <x v="945"/>
          </reference>
        </references>
      </pivotArea>
    </format>
    <format dxfId="3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2" defaultSubtotal="1">
            <x v="937"/>
            <x v="945"/>
          </reference>
        </references>
      </pivotArea>
    </format>
    <format dxfId="3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>
            <x v="404"/>
            <x v="424"/>
            <x v="444"/>
          </reference>
        </references>
      </pivotArea>
    </format>
    <format dxfId="3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3" defaultSubtotal="1">
            <x v="404"/>
            <x v="424"/>
            <x v="444"/>
          </reference>
        </references>
      </pivotArea>
    </format>
    <format dxfId="3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>
            <x v="530"/>
          </reference>
        </references>
      </pivotArea>
    </format>
    <format dxfId="3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1" defaultSubtotal="1">
            <x v="530"/>
          </reference>
        </references>
      </pivotArea>
    </format>
    <format dxfId="3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>
            <x v="595"/>
            <x v="596"/>
            <x v="597"/>
            <x v="598"/>
            <x v="599"/>
            <x v="600"/>
          </reference>
        </references>
      </pivotArea>
    </format>
    <format dxfId="3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6" defaultSubtotal="1">
            <x v="595"/>
            <x v="596"/>
            <x v="597"/>
            <x v="598"/>
            <x v="599"/>
            <x v="600"/>
          </reference>
        </references>
      </pivotArea>
    </format>
    <format dxfId="3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>
            <x v="808"/>
            <x v="812"/>
            <x v="813"/>
          </reference>
        </references>
      </pivotArea>
    </format>
    <format dxfId="3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3" defaultSubtotal="1">
            <x v="808"/>
            <x v="812"/>
            <x v="813"/>
          </reference>
        </references>
      </pivotArea>
    </format>
    <format dxfId="3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>
            <x v="650"/>
          </reference>
        </references>
      </pivotArea>
    </format>
    <format dxfId="3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1" defaultSubtotal="1">
            <x v="650"/>
          </reference>
        </references>
      </pivotArea>
    </format>
    <format dxfId="3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9"/>
            <x v="1020"/>
            <x v="1021"/>
            <x v="1022"/>
            <x v="1023"/>
            <x v="1024"/>
            <x v="1025"/>
            <x v="1026"/>
            <x v="1028"/>
          </reference>
        </references>
      </pivotArea>
    </format>
    <format dxfId="3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6"/>
            <x v="797"/>
          </reference>
        </references>
      </pivotArea>
    </format>
    <format dxfId="3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6"/>
            <x v="797"/>
          </reference>
        </references>
      </pivotArea>
    </format>
    <format dxfId="3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4"/>
          </reference>
        </references>
      </pivotArea>
    </format>
    <format dxfId="3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4"/>
          </reference>
        </references>
      </pivotArea>
    </format>
    <format dxfId="3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>
            <x v="1098"/>
          </reference>
        </references>
      </pivotArea>
    </format>
    <format dxfId="3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0"/>
          </reference>
          <reference field="7" count="1" selected="0">
            <x v="71"/>
          </reference>
          <reference field="8" count="1" defaultSubtotal="1">
            <x v="1098"/>
          </reference>
        </references>
      </pivotArea>
    </format>
    <format dxfId="3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>
            <x v="1006"/>
          </reference>
        </references>
      </pivotArea>
    </format>
    <format dxfId="3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1" defaultSubtotal="1">
            <x v="1006"/>
          </reference>
        </references>
      </pivotArea>
    </format>
    <format dxfId="3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>
            <x v="706"/>
          </reference>
        </references>
      </pivotArea>
    </format>
    <format dxfId="3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1" defaultSubtotal="1">
            <x v="706"/>
          </reference>
        </references>
      </pivotArea>
    </format>
    <format dxfId="3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2"/>
          </reference>
        </references>
      </pivotArea>
    </format>
    <format dxfId="3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2"/>
          </reference>
        </references>
      </pivotArea>
    </format>
    <format dxfId="3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1"/>
          </reference>
        </references>
      </pivotArea>
    </format>
    <format dxfId="3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1"/>
          </reference>
        </references>
      </pivotArea>
    </format>
    <format dxfId="3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>
            <x v="1"/>
          </reference>
        </references>
      </pivotArea>
    </format>
    <format dxfId="3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9"/>
          </reference>
          <reference field="7" count="1" selected="0">
            <x v="128"/>
          </reference>
          <reference field="8" count="1" defaultSubtotal="1">
            <x v="1"/>
          </reference>
        </references>
      </pivotArea>
    </format>
    <format dxfId="3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>
            <x v="11"/>
          </reference>
        </references>
      </pivotArea>
    </format>
    <format dxfId="2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1" defaultSubtotal="1">
            <x v="11"/>
          </reference>
        </references>
      </pivotArea>
    </format>
    <format dxfId="2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>
            <x v="24"/>
          </reference>
        </references>
      </pivotArea>
    </format>
    <format dxfId="2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1" defaultSubtotal="1">
            <x v="24"/>
          </reference>
        </references>
      </pivotArea>
    </format>
    <format dxfId="2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>
            <x v="25"/>
          </reference>
        </references>
      </pivotArea>
    </format>
    <format dxfId="2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5"/>
          </reference>
          <reference field="7" count="1" selected="0">
            <x v="124"/>
          </reference>
          <reference field="8" count="1" defaultSubtotal="1">
            <x v="25"/>
          </reference>
        </references>
      </pivotArea>
    </format>
    <format dxfId="2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>
            <x v="124"/>
          </reference>
        </references>
      </pivotArea>
    </format>
    <format dxfId="2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18"/>
          </reference>
          <reference field="7" count="1" selected="0">
            <x v="170"/>
          </reference>
          <reference field="8" count="1" defaultSubtotal="1">
            <x v="124"/>
          </reference>
        </references>
      </pivotArea>
    </format>
    <format dxfId="2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>
            <x v="129"/>
            <x v="131"/>
          </reference>
        </references>
      </pivotArea>
    </format>
    <format dxfId="2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1"/>
          </reference>
          <reference field="7" count="1" selected="0">
            <x v="8"/>
          </reference>
          <reference field="8" count="2" defaultSubtotal="1">
            <x v="129"/>
            <x v="131"/>
          </reference>
        </references>
      </pivotArea>
    </format>
    <format dxfId="2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>
            <x v="133"/>
          </reference>
        </references>
      </pivotArea>
    </format>
    <format dxfId="2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23"/>
          </reference>
          <reference field="7" count="1" selected="0">
            <x v="229"/>
          </reference>
          <reference field="8" count="1" defaultSubtotal="1">
            <x v="133"/>
          </reference>
        </references>
      </pivotArea>
    </format>
    <format dxfId="2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>
            <x v="135"/>
            <x v="136"/>
            <x v="137"/>
            <x v="138"/>
          </reference>
        </references>
      </pivotArea>
    </format>
    <format dxfId="2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1"/>
          </reference>
          <reference field="7" count="1" selected="0">
            <x v="93"/>
          </reference>
          <reference field="8" count="4" defaultSubtotal="1">
            <x v="135"/>
            <x v="136"/>
            <x v="137"/>
            <x v="138"/>
          </reference>
        </references>
      </pivotArea>
    </format>
    <format dxfId="2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>
            <x v="141"/>
          </reference>
        </references>
      </pivotArea>
    </format>
    <format dxfId="2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3"/>
          </reference>
          <reference field="7" count="1" selected="0">
            <x v="183"/>
          </reference>
          <reference field="8" count="1" defaultSubtotal="1">
            <x v="141"/>
          </reference>
        </references>
      </pivotArea>
    </format>
    <format dxfId="2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>
            <x v="147"/>
          </reference>
        </references>
      </pivotArea>
    </format>
    <format dxfId="2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7"/>
          </reference>
          <reference field="7" count="1" selected="0">
            <x v="232"/>
          </reference>
          <reference field="8" count="1" defaultSubtotal="1">
            <x v="147"/>
          </reference>
        </references>
      </pivotArea>
    </format>
    <format dxfId="2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>
            <x v="148"/>
            <x v="150"/>
          </reference>
        </references>
      </pivotArea>
    </format>
    <format dxfId="2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8"/>
          </reference>
          <reference field="7" count="1" selected="0">
            <x v="230"/>
          </reference>
          <reference field="8" count="2" defaultSubtotal="1">
            <x v="148"/>
            <x v="150"/>
          </reference>
        </references>
      </pivotArea>
    </format>
    <format dxfId="2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>
            <x v="144"/>
            <x v="145"/>
          </reference>
        </references>
      </pivotArea>
    </format>
    <format dxfId="2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39"/>
          </reference>
          <reference field="7" count="1" selected="0">
            <x v="233"/>
          </reference>
          <reference field="8" count="2" defaultSubtotal="1">
            <x v="144"/>
            <x v="145"/>
          </reference>
        </references>
      </pivotArea>
    </format>
    <format dxfId="2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>
            <x v="151"/>
          </reference>
        </references>
      </pivotArea>
    </format>
    <format dxfId="2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0"/>
          </reference>
          <reference field="7" count="1" selected="0">
            <x v="115"/>
          </reference>
          <reference field="8" count="1" defaultSubtotal="1">
            <x v="151"/>
          </reference>
        </references>
      </pivotArea>
    </format>
    <format dxfId="2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>
            <x v="154"/>
          </reference>
        </references>
      </pivotArea>
    </format>
    <format dxfId="2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45"/>
          </reference>
          <reference field="7" count="1" selected="0">
            <x v="113"/>
          </reference>
          <reference field="8" count="1" defaultSubtotal="1">
            <x v="154"/>
          </reference>
        </references>
      </pivotArea>
    </format>
    <format dxfId="2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>
            <x v="161"/>
            <x v="162"/>
          </reference>
        </references>
      </pivotArea>
    </format>
    <format dxfId="2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4"/>
          </reference>
          <reference field="7" count="1" selected="0">
            <x v="117"/>
          </reference>
          <reference field="8" count="2" defaultSubtotal="1">
            <x v="161"/>
            <x v="162"/>
          </reference>
        </references>
      </pivotArea>
    </format>
    <format dxfId="2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>
            <x v="185"/>
            <x v="186"/>
          </reference>
        </references>
      </pivotArea>
    </format>
    <format dxfId="2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9"/>
          </reference>
          <reference field="7" count="1" selected="0">
            <x v="174"/>
          </reference>
          <reference field="8" count="2" defaultSubtotal="1">
            <x v="185"/>
            <x v="186"/>
          </reference>
        </references>
      </pivotArea>
    </format>
    <format dxfId="2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>
            <x v="195"/>
          </reference>
        </references>
      </pivotArea>
    </format>
    <format dxfId="2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37"/>
          </reference>
          <reference field="7" count="1" selected="0">
            <x v="181"/>
          </reference>
          <reference field="8" count="1" defaultSubtotal="1">
            <x v="195"/>
          </reference>
        </references>
      </pivotArea>
    </format>
    <format dxfId="2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>
            <x v="268"/>
          </reference>
        </references>
      </pivotArea>
    </format>
    <format dxfId="2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14"/>
          </reference>
          <reference field="7" count="1" selected="0">
            <x v="219"/>
          </reference>
          <reference field="8" count="1" defaultSubtotal="1">
            <x v="268"/>
          </reference>
        </references>
      </pivotArea>
    </format>
    <format dxfId="2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>
            <x v="296"/>
            <x v="303"/>
            <x v="304"/>
          </reference>
        </references>
      </pivotArea>
    </format>
    <format dxfId="2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29"/>
          </reference>
          <reference field="7" count="1" selected="0">
            <x v="228"/>
          </reference>
          <reference field="8" count="3" defaultSubtotal="1">
            <x v="296"/>
            <x v="303"/>
            <x v="304"/>
          </reference>
        </references>
      </pivotArea>
    </format>
    <format dxfId="2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>
            <x v="306"/>
          </reference>
        </references>
      </pivotArea>
    </format>
    <format dxfId="2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5"/>
          </reference>
          <reference field="7" count="1" selected="0">
            <x v="250"/>
          </reference>
          <reference field="8" count="1" defaultSubtotal="1">
            <x v="306"/>
          </reference>
        </references>
      </pivotArea>
    </format>
    <format dxfId="2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>
            <x v="734"/>
          </reference>
        </references>
      </pivotArea>
    </format>
    <format dxfId="2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29"/>
          </reference>
          <reference field="7" count="1" selected="0">
            <x v="198"/>
          </reference>
          <reference field="8" count="1" defaultSubtotal="1">
            <x v="734"/>
          </reference>
        </references>
      </pivotArea>
    </format>
    <format dxfId="2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>
            <x v="735"/>
            <x v="736"/>
            <x v="737"/>
          </reference>
        </references>
      </pivotArea>
    </format>
    <format dxfId="2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30"/>
          </reference>
          <reference field="7" count="1" selected="0">
            <x v="189"/>
          </reference>
          <reference field="8" count="3" defaultSubtotal="1">
            <x v="735"/>
            <x v="736"/>
            <x v="737"/>
          </reference>
        </references>
      </pivotArea>
    </format>
    <format dxfId="2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>
            <x v="775"/>
            <x v="776"/>
            <x v="777"/>
            <x v="779"/>
          </reference>
        </references>
      </pivotArea>
    </format>
    <format dxfId="2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32"/>
          </reference>
          <reference field="7" count="1" selected="0">
            <x v="217"/>
          </reference>
          <reference field="8" count="4" defaultSubtotal="1">
            <x v="775"/>
            <x v="776"/>
            <x v="777"/>
            <x v="779"/>
          </reference>
        </references>
      </pivotArea>
    </format>
    <format dxfId="2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>
            <x v="360"/>
            <x v="361"/>
          </reference>
        </references>
      </pivotArea>
    </format>
    <format dxfId="2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9"/>
          </reference>
          <reference field="7" count="1" selected="0">
            <x v="112"/>
          </reference>
          <reference field="8" count="2" defaultSubtotal="1">
            <x v="360"/>
            <x v="361"/>
          </reference>
        </references>
      </pivotArea>
    </format>
    <format dxfId="2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>
            <x v="362"/>
            <x v="363"/>
            <x v="364"/>
          </reference>
        </references>
      </pivotArea>
    </format>
    <format dxfId="2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4"/>
          </reference>
          <reference field="7" count="1" selected="0">
            <x v="127"/>
          </reference>
          <reference field="8" count="3" defaultSubtotal="1">
            <x v="362"/>
            <x v="363"/>
            <x v="364"/>
          </reference>
        </references>
      </pivotArea>
    </format>
    <format dxfId="2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>
            <x v="367"/>
            <x v="369"/>
          </reference>
        </references>
      </pivotArea>
    </format>
    <format dxfId="2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19"/>
          </reference>
          <reference field="7" count="1" selected="0">
            <x v="35"/>
          </reference>
          <reference field="8" count="2" defaultSubtotal="1">
            <x v="367"/>
            <x v="369"/>
          </reference>
        </references>
      </pivotArea>
    </format>
    <format dxfId="2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>
            <x v="373"/>
          </reference>
        </references>
      </pivotArea>
    </format>
    <format dxfId="2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6"/>
          </reference>
          <reference field="7" count="1" selected="0">
            <x v="6"/>
          </reference>
          <reference field="8" count="1" defaultSubtotal="1">
            <x v="373"/>
          </reference>
        </references>
      </pivotArea>
    </format>
    <format dxfId="2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28"/>
          </reference>
          <reference field="7" count="1" selected="0">
            <x v="36"/>
          </reference>
          <reference field="8" count="8" defaultSubtotal="1">
            <x v="374"/>
            <x v="375"/>
            <x v="377"/>
            <x v="378"/>
            <x v="379"/>
            <x v="381"/>
            <x v="382"/>
            <x v="383"/>
          </reference>
        </references>
      </pivotArea>
    </format>
    <format dxfId="2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>
            <x v="385"/>
            <x v="388"/>
          </reference>
        </references>
      </pivotArea>
    </format>
    <format dxfId="2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41"/>
          </reference>
          <reference field="7" count="1" selected="0">
            <x v="0"/>
          </reference>
          <reference field="8" count="2" defaultSubtotal="1">
            <x v="385"/>
            <x v="388"/>
          </reference>
        </references>
      </pivotArea>
    </format>
    <format dxfId="2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>
            <x v="391"/>
          </reference>
        </references>
      </pivotArea>
    </format>
    <format dxfId="2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0"/>
          </reference>
          <reference field="7" count="1" selected="0">
            <x v="67"/>
          </reference>
          <reference field="8" count="1" defaultSubtotal="1">
            <x v="391"/>
          </reference>
        </references>
      </pivotArea>
    </format>
    <format dxfId="2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>
            <x v="399"/>
          </reference>
        </references>
      </pivotArea>
    </format>
    <format dxfId="2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2"/>
          </reference>
          <reference field="7" count="1" selected="0">
            <x v="200"/>
          </reference>
          <reference field="8" count="1" defaultSubtotal="1">
            <x v="399"/>
          </reference>
        </references>
      </pivotArea>
    </format>
    <format dxfId="2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>
            <x v="906"/>
          </reference>
        </references>
      </pivotArea>
    </format>
    <format dxfId="2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0"/>
          </reference>
          <reference field="7" count="1" selected="0">
            <x v="249"/>
          </reference>
          <reference field="8" count="1" defaultSubtotal="1">
            <x v="906"/>
          </reference>
        </references>
      </pivotArea>
    </format>
    <format dxfId="2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>
            <x v="932"/>
          </reference>
        </references>
      </pivotArea>
    </format>
    <format dxfId="2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5"/>
          </reference>
          <reference field="7" count="1" selected="0">
            <x v="97"/>
          </reference>
          <reference field="8" count="1" defaultSubtotal="1">
            <x v="932"/>
          </reference>
        </references>
      </pivotArea>
    </format>
    <format dxfId="2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>
            <x v="904"/>
          </reference>
        </references>
      </pivotArea>
    </format>
    <format dxfId="2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16"/>
          </reference>
          <reference field="7" count="1" selected="0">
            <x v="37"/>
          </reference>
          <reference field="8" count="1" defaultSubtotal="1">
            <x v="904"/>
          </reference>
        </references>
      </pivotArea>
    </format>
    <format dxfId="2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>
            <x v="957"/>
            <x v="959"/>
            <x v="960"/>
            <x v="961"/>
          </reference>
        </references>
      </pivotArea>
    </format>
    <format dxfId="2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5"/>
          </reference>
          <reference field="7" count="1" selected="0">
            <x v="129"/>
          </reference>
          <reference field="8" count="4" defaultSubtotal="1">
            <x v="957"/>
            <x v="959"/>
            <x v="960"/>
            <x v="961"/>
          </reference>
        </references>
      </pivotArea>
    </format>
    <format dxfId="2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>
            <x v="962"/>
          </reference>
        </references>
      </pivotArea>
    </format>
    <format dxfId="2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6"/>
          </reference>
          <reference field="7" count="1" selected="0">
            <x v="123"/>
          </reference>
          <reference field="8" count="1" defaultSubtotal="1">
            <x v="962"/>
          </reference>
        </references>
      </pivotArea>
    </format>
    <format dxfId="2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>
            <x v="492"/>
          </reference>
        </references>
      </pivotArea>
    </format>
    <format dxfId="2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"/>
          </reference>
          <reference field="7" count="1" selected="0">
            <x v="28"/>
          </reference>
          <reference field="8" count="1" defaultSubtotal="1">
            <x v="492"/>
          </reference>
        </references>
      </pivotArea>
    </format>
    <format dxfId="2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>
            <x v="495"/>
            <x v="497"/>
            <x v="498"/>
          </reference>
        </references>
      </pivotArea>
    </format>
    <format dxfId="2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6"/>
          </reference>
          <reference field="7" count="1" selected="0">
            <x v="30"/>
          </reference>
          <reference field="8" count="3" defaultSubtotal="1">
            <x v="495"/>
            <x v="497"/>
            <x v="498"/>
          </reference>
        </references>
      </pivotArea>
    </format>
    <format dxfId="2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>
            <x v="509"/>
            <x v="510"/>
            <x v="511"/>
          </reference>
        </references>
      </pivotArea>
    </format>
    <format dxfId="2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22"/>
          </reference>
          <reference field="7" count="1" selected="0">
            <x v="175"/>
          </reference>
          <reference field="8" count="3" defaultSubtotal="1">
            <x v="509"/>
            <x v="510"/>
            <x v="511"/>
          </reference>
        </references>
      </pivotArea>
    </format>
    <format dxfId="2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>
            <x v="555"/>
          </reference>
        </references>
      </pivotArea>
    </format>
    <format dxfId="2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19"/>
          </reference>
          <reference field="7" count="1" selected="0">
            <x v="105"/>
          </reference>
          <reference field="8" count="1" defaultSubtotal="1">
            <x v="555"/>
          </reference>
        </references>
      </pivotArea>
    </format>
    <format dxfId="2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>
            <x v="571"/>
            <x v="572"/>
          </reference>
        </references>
      </pivotArea>
    </format>
    <format dxfId="2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"/>
          </reference>
          <reference field="7" count="1" selected="0">
            <x v="79"/>
          </reference>
          <reference field="8" count="2" defaultSubtotal="1">
            <x v="571"/>
            <x v="572"/>
          </reference>
        </references>
      </pivotArea>
    </format>
    <format dxfId="2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>
            <x v="574"/>
          </reference>
        </references>
      </pivotArea>
    </format>
    <format dxfId="2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5"/>
          </reference>
          <reference field="7" count="1" selected="0">
            <x v="213"/>
          </reference>
          <reference field="8" count="1" defaultSubtotal="1">
            <x v="574"/>
          </reference>
        </references>
      </pivotArea>
    </format>
    <format dxfId="2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>
            <x v="618"/>
          </reference>
        </references>
      </pivotArea>
    </format>
    <format dxfId="2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4"/>
          </reference>
          <reference field="7" count="1" selected="0">
            <x v="2"/>
          </reference>
          <reference field="8" count="1" defaultSubtotal="1">
            <x v="618"/>
          </reference>
        </references>
      </pivotArea>
    </format>
    <format dxfId="2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>
            <x v="626"/>
          </reference>
        </references>
      </pivotArea>
    </format>
    <format dxfId="2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23"/>
          </reference>
          <reference field="7" count="1" selected="0">
            <x v="208"/>
          </reference>
          <reference field="8" count="1" defaultSubtotal="1">
            <x v="626"/>
          </reference>
        </references>
      </pivotArea>
    </format>
    <format dxfId="2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>
            <x v="842"/>
          </reference>
        </references>
      </pivotArea>
    </format>
    <format dxfId="2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10"/>
          </reference>
          <reference field="7" count="1" selected="0">
            <x v="234"/>
          </reference>
          <reference field="8" count="1" defaultSubtotal="1">
            <x v="842"/>
          </reference>
        </references>
      </pivotArea>
    </format>
    <format dxfId="2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>
            <x v="682"/>
          </reference>
        </references>
      </pivotArea>
    </format>
    <format dxfId="2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2"/>
          </reference>
          <reference field="7" count="1" selected="0">
            <x v="68"/>
          </reference>
          <reference field="8" count="1" defaultSubtotal="1">
            <x v="682"/>
          </reference>
        </references>
      </pivotArea>
    </format>
    <format dxfId="2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>
            <x v="689"/>
          </reference>
        </references>
      </pivotArea>
    </format>
    <format dxfId="2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6"/>
          </reference>
          <reference field="7" count="1" selected="0">
            <x v="111"/>
          </reference>
          <reference field="8" count="1" defaultSubtotal="1">
            <x v="689"/>
          </reference>
        </references>
      </pivotArea>
    </format>
    <format dxfId="2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>
            <x v="696"/>
            <x v="697"/>
          </reference>
        </references>
      </pivotArea>
    </format>
    <format dxfId="2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0"/>
          </reference>
          <reference field="7" count="1" selected="0">
            <x v="139"/>
          </reference>
          <reference field="8" count="2" defaultSubtotal="1">
            <x v="696"/>
            <x v="697"/>
          </reference>
        </references>
      </pivotArea>
    </format>
    <format dxfId="2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>
            <x v="698"/>
          </reference>
        </references>
      </pivotArea>
    </format>
    <format dxfId="2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36"/>
          </reference>
          <reference field="7" count="1" selected="0">
            <x v="40"/>
          </reference>
          <reference field="8" count="1" defaultSubtotal="1">
            <x v="698"/>
          </reference>
        </references>
      </pivotArea>
    </format>
    <format dxfId="2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>
            <x v="1037"/>
            <x v="1039"/>
            <x v="1040"/>
          </reference>
        </references>
      </pivotArea>
    </format>
    <format dxfId="2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14"/>
          </reference>
          <reference field="7" count="1" selected="0">
            <x v="264"/>
          </reference>
          <reference field="8" count="3" defaultSubtotal="1">
            <x v="1037"/>
            <x v="1039"/>
            <x v="1040"/>
          </reference>
        </references>
      </pivotArea>
    </format>
    <format dxfId="2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3"/>
          </reference>
          <reference field="7" count="1" selected="0">
            <x v="18"/>
          </reference>
          <reference field="8" count="9" defaultSubtotal="1">
            <x v="1041"/>
            <x v="1042"/>
            <x v="1043"/>
            <x v="1045"/>
            <x v="1046"/>
            <x v="1047"/>
            <x v="1048"/>
            <x v="1049"/>
            <x v="1050"/>
          </reference>
        </references>
      </pivotArea>
    </format>
    <format dxfId="2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>
            <x v="1056"/>
          </reference>
        </references>
      </pivotArea>
    </format>
    <format dxfId="1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29"/>
          </reference>
          <reference field="7" count="1" selected="0">
            <x v="66"/>
          </reference>
          <reference field="8" count="1" defaultSubtotal="1">
            <x v="1056"/>
          </reference>
        </references>
      </pivotArea>
    </format>
    <format dxfId="1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>
            <x v="1137"/>
            <x v="1141"/>
          </reference>
        </references>
      </pivotArea>
    </format>
    <format dxfId="1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2" defaultSubtotal="1">
            <x v="1137"/>
            <x v="1141"/>
          </reference>
        </references>
      </pivotArea>
    </format>
    <format dxfId="1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>
            <x v="792"/>
            <x v="798"/>
          </reference>
        </references>
      </pivotArea>
    </format>
    <format dxfId="1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2" defaultSubtotal="1">
            <x v="792"/>
            <x v="798"/>
          </reference>
        </references>
      </pivotArea>
    </format>
    <format dxfId="1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>
            <x v="860"/>
          </reference>
        </references>
      </pivotArea>
    </format>
    <format dxfId="1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9"/>
          </reference>
          <reference field="7" count="1" selected="0">
            <x v="244"/>
          </reference>
          <reference field="8" count="1" defaultSubtotal="1">
            <x v="860"/>
          </reference>
        </references>
      </pivotArea>
    </format>
    <format dxfId="1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>
            <x v="1073"/>
          </reference>
        </references>
      </pivotArea>
    </format>
    <format dxfId="1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2"/>
          </reference>
          <reference field="7" count="1" selected="0">
            <x v="141"/>
          </reference>
          <reference field="8" count="1" defaultSubtotal="1">
            <x v="1073"/>
          </reference>
        </references>
      </pivotArea>
    </format>
    <format dxfId="1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>
            <x v="1089"/>
            <x v="1090"/>
          </reference>
        </references>
      </pivotArea>
    </format>
    <format dxfId="1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2" defaultSubtotal="1">
            <x v="1089"/>
            <x v="1090"/>
          </reference>
        </references>
      </pivotArea>
    </format>
    <format dxfId="1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6"/>
          </reference>
        </references>
      </pivotArea>
    </format>
    <format dxfId="1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6"/>
          </reference>
        </references>
      </pivotArea>
    </format>
    <format dxfId="1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6"/>
          </reference>
        </references>
      </pivotArea>
    </format>
    <format dxfId="1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6"/>
          </reference>
        </references>
      </pivotArea>
    </format>
    <format dxfId="1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>
            <x v="985"/>
            <x v="1000"/>
            <x v="1001"/>
          </reference>
        </references>
      </pivotArea>
    </format>
    <format dxfId="1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3" defaultSubtotal="1">
            <x v="985"/>
            <x v="1000"/>
            <x v="1001"/>
          </reference>
        </references>
      </pivotArea>
    </format>
    <format dxfId="1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>
            <x v="1009"/>
            <x v="1010"/>
          </reference>
        </references>
      </pivotArea>
    </format>
    <format dxfId="1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2" defaultSubtotal="1">
            <x v="1009"/>
            <x v="1010"/>
          </reference>
        </references>
      </pivotArea>
    </format>
    <format dxfId="1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>
            <x v="700"/>
            <x v="701"/>
          </reference>
        </references>
      </pivotArea>
    </format>
    <format dxfId="1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2" defaultSubtotal="1">
            <x v="700"/>
            <x v="701"/>
          </reference>
        </references>
      </pivotArea>
    </format>
    <format dxfId="1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>
            <x v="1153"/>
          </reference>
        </references>
      </pivotArea>
    </format>
    <format dxfId="1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0"/>
          </reference>
          <reference field="5" count="1" selected="0">
            <x v="1"/>
          </reference>
          <reference field="6" count="1" selected="0">
            <x v="0"/>
          </reference>
          <reference field="7" count="1" selected="0">
            <x v="15"/>
          </reference>
          <reference field="8" count="1" defaultSubtotal="1">
            <x v="1153"/>
          </reference>
        </references>
      </pivotArea>
    </format>
    <format dxfId="1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>
            <x v="1283"/>
            <x v="1285"/>
          </reference>
        </references>
      </pivotArea>
    </format>
    <format dxfId="1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2"/>
          </reference>
          <reference field="5" count="1" selected="0">
            <x v="3"/>
          </reference>
          <reference field="6" count="1" selected="0">
            <x v="0"/>
          </reference>
          <reference field="7" count="1" selected="0">
            <x v="22"/>
          </reference>
          <reference field="8" count="2" defaultSubtotal="1">
            <x v="1283"/>
            <x v="1285"/>
          </reference>
        </references>
      </pivotArea>
    </format>
    <format dxfId="1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>
            <x v="1156"/>
          </reference>
        </references>
      </pivotArea>
    </format>
    <format dxfId="1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3"/>
          </reference>
          <reference field="5" count="1" selected="0">
            <x v="4"/>
          </reference>
          <reference field="6" count="1" selected="0">
            <x v="0"/>
          </reference>
          <reference field="7" count="1" selected="0">
            <x v="38"/>
          </reference>
          <reference field="8" count="1" defaultSubtotal="1">
            <x v="1156"/>
          </reference>
        </references>
      </pivotArea>
    </format>
    <format dxfId="1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>
            <x v="1166"/>
          </reference>
        </references>
      </pivotArea>
    </format>
    <format dxfId="1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25"/>
          </reference>
          <reference field="7" count="1" selected="0">
            <x v="73"/>
          </reference>
          <reference field="8" count="1" defaultSubtotal="1">
            <x v="1166"/>
          </reference>
        </references>
      </pivotArea>
    </format>
    <format dxfId="1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>
            <x v="1170"/>
          </reference>
        </references>
      </pivotArea>
    </format>
    <format dxfId="1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1"/>
          </reference>
          <reference field="5" count="1" selected="0">
            <x v="29"/>
          </reference>
          <reference field="6" count="1" selected="0">
            <x v="0"/>
          </reference>
          <reference field="7" count="1" selected="0">
            <x v="83"/>
          </reference>
          <reference field="8" count="1" defaultSubtotal="1">
            <x v="1170"/>
          </reference>
        </references>
      </pivotArea>
    </format>
    <format dxfId="1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4"/>
          </reference>
        </references>
      </pivotArea>
    </format>
    <format dxfId="1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4"/>
          </reference>
        </references>
      </pivotArea>
    </format>
    <format dxfId="1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>
            <x v="1175"/>
          </reference>
        </references>
      </pivotArea>
    </format>
    <format dxfId="1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3"/>
          </reference>
          <reference field="5" count="1" selected="0">
            <x v="32"/>
          </reference>
          <reference field="6" count="1" selected="0">
            <x v="0"/>
          </reference>
          <reference field="7" count="1" selected="0">
            <x v="90"/>
          </reference>
          <reference field="8" count="1" defaultSubtotal="1">
            <x v="1175"/>
          </reference>
        </references>
      </pivotArea>
    </format>
    <format dxfId="1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>
            <x v="1176"/>
          </reference>
        </references>
      </pivotArea>
    </format>
    <format dxfId="1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4"/>
          </reference>
          <reference field="5" count="1" selected="0">
            <x v="33"/>
          </reference>
          <reference field="6" count="1" selected="0">
            <x v="0"/>
          </reference>
          <reference field="7" count="1" selected="0">
            <x v="91"/>
          </reference>
          <reference field="8" count="1" defaultSubtotal="1">
            <x v="1176"/>
          </reference>
        </references>
      </pivotArea>
    </format>
    <format dxfId="1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>
            <x v="1182"/>
          </reference>
        </references>
      </pivotArea>
    </format>
    <format dxfId="1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1" defaultSubtotal="1">
            <x v="1182"/>
          </reference>
        </references>
      </pivotArea>
    </format>
    <format dxfId="1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>
            <x v="1185"/>
          </reference>
        </references>
      </pivotArea>
    </format>
    <format dxfId="1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2"/>
          </reference>
          <reference field="7" count="1" selected="0">
            <x v="70"/>
          </reference>
          <reference field="8" count="1" defaultSubtotal="1">
            <x v="1185"/>
          </reference>
        </references>
      </pivotArea>
    </format>
    <format dxfId="1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>
            <x v="1186"/>
          </reference>
        </references>
      </pivotArea>
    </format>
    <format dxfId="1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6"/>
          </reference>
          <reference field="5" count="1" selected="0">
            <x v="35"/>
          </reference>
          <reference field="6" count="1" selected="0">
            <x v="3"/>
          </reference>
          <reference field="7" count="1" selected="0">
            <x v="118"/>
          </reference>
          <reference field="8" count="1" defaultSubtotal="1">
            <x v="1186"/>
          </reference>
        </references>
      </pivotArea>
    </format>
    <format dxfId="1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>
            <x v="1272"/>
          </reference>
        </references>
      </pivotArea>
    </format>
    <format dxfId="1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7"/>
          </reference>
          <reference field="5" count="1" selected="0">
            <x v="36"/>
          </reference>
          <reference field="6" count="1" selected="0">
            <x v="0"/>
          </reference>
          <reference field="7" count="1" selected="0">
            <x v="100"/>
          </reference>
          <reference field="8" count="1" defaultSubtotal="1">
            <x v="1272"/>
          </reference>
        </references>
      </pivotArea>
    </format>
    <format dxfId="1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>
            <x v="1261"/>
          </reference>
        </references>
      </pivotArea>
    </format>
    <format dxfId="1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7"/>
          </reference>
          <reference field="5" count="1" selected="0">
            <x v="54"/>
          </reference>
          <reference field="6" count="1" selected="0">
            <x v="0"/>
          </reference>
          <reference field="7" count="1" selected="0">
            <x v="160"/>
          </reference>
          <reference field="8" count="1" defaultSubtotal="1">
            <x v="1261"/>
          </reference>
        </references>
      </pivotArea>
    </format>
    <format dxfId="1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>
            <x v="1202"/>
          </reference>
        </references>
      </pivotArea>
    </format>
    <format dxfId="1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1" defaultSubtotal="1">
            <x v="1202"/>
          </reference>
        </references>
      </pivotArea>
    </format>
    <format dxfId="1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>
            <x v="1203"/>
            <x v="1204"/>
            <x v="1205"/>
            <x v="1206"/>
            <x v="1207"/>
          </reference>
        </references>
      </pivotArea>
    </format>
    <format dxfId="1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59"/>
          </reference>
          <reference field="5" count="1" selected="0">
            <x v="57"/>
          </reference>
          <reference field="6" count="1" selected="0">
            <x v="0"/>
          </reference>
          <reference field="7" count="1" selected="0">
            <x v="165"/>
          </reference>
          <reference field="8" count="5" defaultSubtotal="1">
            <x v="1203"/>
            <x v="1204"/>
            <x v="1205"/>
            <x v="1206"/>
            <x v="1207"/>
          </reference>
        </references>
      </pivotArea>
    </format>
    <format dxfId="1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>
            <x v="1278"/>
          </reference>
        </references>
      </pivotArea>
    </format>
    <format dxfId="1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5"/>
          </reference>
          <reference field="5" count="1" selected="0">
            <x v="66"/>
          </reference>
          <reference field="6" count="1" selected="0">
            <x v="0"/>
          </reference>
          <reference field="7" count="1" selected="0">
            <x v="211"/>
          </reference>
          <reference field="8" count="1" defaultSubtotal="1">
            <x v="1278"/>
          </reference>
        </references>
      </pivotArea>
    </format>
    <format dxfId="1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>
            <x v="1224"/>
          </reference>
        </references>
      </pivotArea>
    </format>
    <format dxfId="1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6"/>
          </reference>
          <reference field="5" count="1" selected="0">
            <x v="67"/>
          </reference>
          <reference field="6" count="1" selected="0">
            <x v="0"/>
          </reference>
          <reference field="7" count="1" selected="0">
            <x v="216"/>
          </reference>
          <reference field="8" count="1" defaultSubtotal="1">
            <x v="1224"/>
          </reference>
        </references>
      </pivotArea>
    </format>
    <format dxfId="1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1"/>
            <x v="1236"/>
          </reference>
        </references>
      </pivotArea>
    </format>
    <format dxfId="1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1"/>
            <x v="1236"/>
          </reference>
        </references>
      </pivotArea>
    </format>
    <format dxfId="1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>
            <x v="1245"/>
            <x v="1246"/>
          </reference>
        </references>
      </pivotArea>
    </format>
    <format dxfId="1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72"/>
          </reference>
          <reference field="5" count="1" selected="0">
            <x v="77"/>
          </reference>
          <reference field="6" count="1" selected="0">
            <x v="0"/>
          </reference>
          <reference field="7" count="1" selected="0">
            <x v="246"/>
          </reference>
          <reference field="8" count="2" defaultSubtotal="1">
            <x v="1245"/>
            <x v="1246"/>
          </reference>
        </references>
      </pivotArea>
    </format>
    <format dxfId="1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>
            <x v="9"/>
            <x v="12"/>
          </reference>
        </references>
      </pivotArea>
    </format>
    <format dxfId="1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14"/>
          </reference>
          <reference field="7" count="1" selected="0">
            <x v="16"/>
          </reference>
          <reference field="8" count="2" defaultSubtotal="1">
            <x v="9"/>
            <x v="12"/>
          </reference>
        </references>
      </pivotArea>
    </format>
    <format dxfId="1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>
            <x v="19"/>
            <x v="20"/>
            <x v="21"/>
            <x v="23"/>
          </reference>
        </references>
      </pivotArea>
    </format>
    <format dxfId="1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23"/>
          </reference>
          <reference field="7" count="1" selected="0">
            <x v="148"/>
          </reference>
          <reference field="8" count="4" defaultSubtotal="1">
            <x v="19"/>
            <x v="20"/>
            <x v="21"/>
            <x v="23"/>
          </reference>
        </references>
      </pivotArea>
    </format>
    <format dxfId="1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>
            <x v="29"/>
            <x v="30"/>
            <x v="31"/>
          </reference>
        </references>
      </pivotArea>
    </format>
    <format dxfId="1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50"/>
          </reference>
          <reference field="6" count="1" selected="0">
            <x v="30"/>
          </reference>
          <reference field="7" count="1" selected="0">
            <x v="147"/>
          </reference>
          <reference field="8" count="3" defaultSubtotal="1">
            <x v="29"/>
            <x v="30"/>
            <x v="31"/>
          </reference>
        </references>
      </pivotArea>
    </format>
    <format dxfId="1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>
            <x v="44"/>
          </reference>
        </references>
      </pivotArea>
    </format>
    <format dxfId="1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23"/>
          </reference>
          <reference field="7" count="1" selected="0">
            <x v="48"/>
          </reference>
          <reference field="8" count="1" defaultSubtotal="1">
            <x v="44"/>
          </reference>
        </references>
      </pivotArea>
    </format>
    <format dxfId="1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>
            <x v="34"/>
          </reference>
        </references>
      </pivotArea>
    </format>
    <format dxfId="1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"/>
          </reference>
          <reference field="5" count="1" selected="0">
            <x v="48"/>
          </reference>
          <reference field="6" count="1" selected="0">
            <x v="32"/>
          </reference>
          <reference field="7" count="1" selected="0">
            <x v="143"/>
          </reference>
          <reference field="8" count="1" defaultSubtotal="1">
            <x v="34"/>
          </reference>
        </references>
      </pivotArea>
    </format>
    <format dxfId="1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48"/>
            <x v="49"/>
            <x v="50"/>
            <x v="51"/>
            <x v="52"/>
            <x v="53"/>
            <x v="54"/>
            <x v="55"/>
            <x v="57"/>
            <x v="59"/>
            <x v="61"/>
            <x v="63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1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25" defaultSubtotal="1">
            <x v="78"/>
            <x v="80"/>
            <x v="81"/>
            <x v="82"/>
            <x v="83"/>
            <x v="84"/>
            <x v="86"/>
            <x v="87"/>
            <x v="88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2"/>
            <x v="104"/>
            <x v="105"/>
            <x v="106"/>
            <x v="107"/>
          </reference>
        </references>
      </pivotArea>
    </format>
    <format dxfId="1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>
            <x v="108"/>
            <x v="110"/>
            <x v="111"/>
          </reference>
        </references>
      </pivotArea>
    </format>
    <format dxfId="1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2"/>
          </reference>
          <reference field="6" count="1" selected="0">
            <x v="55"/>
          </reference>
          <reference field="7" count="1" selected="0">
            <x v="51"/>
          </reference>
          <reference field="8" count="3" defaultSubtotal="1">
            <x v="108"/>
            <x v="110"/>
            <x v="111"/>
          </reference>
        </references>
      </pivotArea>
    </format>
    <format dxfId="1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>
            <x v="164"/>
            <x v="165"/>
            <x v="168"/>
            <x v="169"/>
            <x v="172"/>
          </reference>
        </references>
      </pivotArea>
    </format>
    <format dxfId="1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"/>
          </reference>
          <reference field="5" count="1" selected="0">
            <x v="13"/>
          </reference>
          <reference field="6" count="1" selected="0">
            <x v="1"/>
          </reference>
          <reference field="7" count="1" selected="0">
            <x v="52"/>
          </reference>
          <reference field="8" count="5" defaultSubtotal="1">
            <x v="164"/>
            <x v="165"/>
            <x v="168"/>
            <x v="169"/>
            <x v="172"/>
          </reference>
        </references>
      </pivotArea>
    </format>
    <format dxfId="1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25" defaultSubtotal="1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>
            <x v="229"/>
            <x v="230"/>
            <x v="231"/>
          </reference>
        </references>
      </pivotArea>
    </format>
    <format dxfId="1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"/>
          </reference>
          <reference field="5" count="1" selected="0">
            <x v="14"/>
          </reference>
          <reference field="6" count="1" selected="0">
            <x v="37"/>
          </reference>
          <reference field="7" count="1" selected="0">
            <x v="53"/>
          </reference>
          <reference field="8" count="3" defaultSubtotal="1">
            <x v="229"/>
            <x v="230"/>
            <x v="231"/>
          </reference>
        </references>
      </pivotArea>
    </format>
    <format dxfId="1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5"/>
          </reference>
          <reference field="6" count="1" selected="0">
            <x v="55"/>
          </reference>
          <reference field="7" count="1" selected="0">
            <x v="54"/>
          </reference>
          <reference field="8" count="11" defaultSubtotal="1">
            <x v="720"/>
            <x v="721"/>
            <x v="722"/>
            <x v="723"/>
            <x v="724"/>
            <x v="725"/>
            <x v="726"/>
            <x v="727"/>
            <x v="728"/>
            <x v="730"/>
            <x v="731"/>
          </reference>
        </references>
      </pivotArea>
    </format>
    <format dxfId="11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6"/>
          </reference>
          <reference field="6" count="1" selected="0">
            <x v="55"/>
          </reference>
          <reference field="7" count="1" selected="0">
            <x v="55"/>
          </reference>
          <reference field="8" count="13" defaultSubtotal="1">
            <x v="741"/>
            <x v="742"/>
            <x v="743"/>
            <x v="744"/>
            <x v="745"/>
            <x v="747"/>
            <x v="748"/>
            <x v="749"/>
            <x v="750"/>
            <x v="752"/>
            <x v="753"/>
            <x v="754"/>
            <x v="755"/>
          </reference>
        </references>
      </pivotArea>
    </format>
    <format dxfId="11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5" defaultSubtotal="1">
            <x v="308"/>
            <x v="309"/>
            <x v="310"/>
            <x v="311"/>
            <x v="312"/>
            <x v="314"/>
            <x v="315"/>
            <x v="316"/>
            <x v="317"/>
            <x v="325"/>
            <x v="327"/>
            <x v="328"/>
            <x v="330"/>
            <x v="331"/>
            <x v="334"/>
            <x v="335"/>
            <x v="337"/>
            <x v="341"/>
            <x v="343"/>
            <x v="349"/>
            <x v="351"/>
            <x v="352"/>
            <x v="353"/>
            <x v="355"/>
            <x v="356"/>
          </reference>
        </references>
      </pivotArea>
    </format>
    <format dxfId="11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>
            <x v="357"/>
            <x v="358"/>
          </reference>
        </references>
      </pivotArea>
    </format>
    <format dxfId="11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"/>
          </reference>
          <reference field="6" count="1" selected="0">
            <x v="55"/>
          </reference>
          <reference field="7" count="1" selected="0">
            <x v="56"/>
          </reference>
          <reference field="8" count="2" defaultSubtotal="1">
            <x v="357"/>
            <x v="358"/>
          </reference>
        </references>
      </pivotArea>
    </format>
    <format dxfId="11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5" defaultSubtotal="1">
            <x v="867"/>
            <x v="868"/>
            <x v="869"/>
            <x v="870"/>
            <x v="871"/>
            <x v="872"/>
            <x v="874"/>
            <x v="875"/>
            <x v="876"/>
            <x v="877"/>
            <x v="878"/>
            <x v="879"/>
            <x v="880"/>
            <x v="881"/>
            <x v="882"/>
            <x v="883"/>
            <x v="885"/>
            <x v="886"/>
            <x v="887"/>
            <x v="888"/>
            <x v="889"/>
            <x v="890"/>
            <x v="892"/>
            <x v="893"/>
            <x v="894"/>
          </reference>
        </references>
      </pivotArea>
    </format>
    <format dxfId="10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>
            <x v="897"/>
            <x v="898"/>
          </reference>
        </references>
      </pivotArea>
    </format>
    <format dxfId="10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"/>
          </reference>
          <reference field="5" count="1" selected="0">
            <x v="18"/>
          </reference>
          <reference field="6" count="1" selected="0">
            <x v="55"/>
          </reference>
          <reference field="7" count="1" selected="0">
            <x v="57"/>
          </reference>
          <reference field="8" count="2" defaultSubtotal="1">
            <x v="897"/>
            <x v="898"/>
          </reference>
        </references>
      </pivotArea>
    </format>
    <format dxfId="10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9"/>
          </reference>
          <reference field="5" count="1" selected="0">
            <x v="19"/>
          </reference>
          <reference field="6" count="1" selected="0">
            <x v="32"/>
          </reference>
          <reference field="7" count="1" selected="0">
            <x v="58"/>
          </reference>
          <reference field="8" count="8" defaultSubtotal="1">
            <x v="936"/>
            <x v="938"/>
            <x v="939"/>
            <x v="940"/>
            <x v="941"/>
            <x v="942"/>
            <x v="943"/>
            <x v="946"/>
          </reference>
        </references>
      </pivotArea>
    </format>
    <format dxfId="10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00"/>
            <x v="401"/>
            <x v="405"/>
            <x v="406"/>
            <x v="407"/>
            <x v="408"/>
            <x v="409"/>
            <x v="410"/>
            <x v="411"/>
            <x v="413"/>
            <x v="414"/>
            <x v="415"/>
            <x v="416"/>
            <x v="417"/>
            <x v="423"/>
            <x v="425"/>
            <x v="427"/>
            <x v="428"/>
            <x v="429"/>
            <x v="430"/>
            <x v="431"/>
            <x v="432"/>
            <x v="433"/>
            <x v="434"/>
            <x v="435"/>
          </reference>
        </references>
      </pivotArea>
    </format>
    <format dxfId="10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25" defaultSubtotal="1">
            <x v="436"/>
            <x v="437"/>
            <x v="440"/>
            <x v="441"/>
            <x v="442"/>
            <x v="443"/>
            <x v="446"/>
            <x v="448"/>
            <x v="450"/>
            <x v="451"/>
            <x v="452"/>
            <x v="453"/>
            <x v="454"/>
            <x v="455"/>
            <x v="456"/>
            <x v="457"/>
            <x v="459"/>
            <x v="460"/>
            <x v="461"/>
            <x v="463"/>
            <x v="464"/>
            <x v="467"/>
            <x v="468"/>
            <x v="469"/>
            <x v="470"/>
          </reference>
        </references>
      </pivotArea>
    </format>
    <format dxfId="10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0"/>
          </reference>
          <reference field="5" count="1" selected="0">
            <x v="23"/>
          </reference>
          <reference field="6" count="1" selected="0">
            <x v="55"/>
          </reference>
          <reference field="7" count="1" selected="0">
            <x v="62"/>
          </reference>
          <reference field="8" count="19" defaultSubtotal="1">
            <x v="471"/>
            <x v="472"/>
            <x v="473"/>
            <x v="474"/>
            <x v="475"/>
            <x v="476"/>
            <x v="477"/>
            <x v="478"/>
            <x v="479"/>
            <x v="480"/>
            <x v="482"/>
            <x v="483"/>
            <x v="484"/>
            <x v="485"/>
            <x v="486"/>
            <x v="487"/>
            <x v="488"/>
            <x v="489"/>
            <x v="490"/>
          </reference>
        </references>
      </pivotArea>
    </format>
    <format dxfId="9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>
            <x v="526"/>
            <x v="527"/>
            <x v="532"/>
          </reference>
        </references>
      </pivotArea>
    </format>
    <format dxfId="9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0"/>
          </reference>
          <reference field="6" count="1" selected="0">
            <x v="32"/>
          </reference>
          <reference field="7" count="1" selected="0">
            <x v="59"/>
          </reference>
          <reference field="8" count="3" defaultSubtotal="1">
            <x v="526"/>
            <x v="527"/>
            <x v="532"/>
          </reference>
        </references>
      </pivotArea>
    </format>
    <format dxfId="9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>
            <x v="561"/>
            <x v="562"/>
            <x v="567"/>
            <x v="568"/>
          </reference>
        </references>
      </pivotArea>
    </format>
    <format dxfId="9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32"/>
          </reference>
          <reference field="7" count="1" selected="0">
            <x v="60"/>
          </reference>
          <reference field="8" count="4" defaultSubtotal="1">
            <x v="561"/>
            <x v="562"/>
            <x v="567"/>
            <x v="568"/>
          </reference>
        </references>
      </pivotArea>
    </format>
    <format dxfId="9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>
            <x v="586"/>
            <x v="587"/>
            <x v="588"/>
            <x v="590"/>
            <x v="601"/>
            <x v="607"/>
            <x v="609"/>
          </reference>
        </references>
      </pivotArea>
    </format>
    <format dxfId="9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22"/>
          </reference>
          <reference field="6" count="1" selected="0">
            <x v="32"/>
          </reference>
          <reference field="7" count="1" selected="0">
            <x v="61"/>
          </reference>
          <reference field="8" count="7" defaultSubtotal="1">
            <x v="586"/>
            <x v="587"/>
            <x v="588"/>
            <x v="590"/>
            <x v="601"/>
            <x v="607"/>
            <x v="609"/>
          </reference>
        </references>
      </pivotArea>
    </format>
    <format dxfId="9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5"/>
          </reference>
          <reference field="6" count="1" selected="0">
            <x v="2"/>
          </reference>
          <reference field="7" count="1" selected="0">
            <x v="64"/>
          </reference>
          <reference field="8" count="9" defaultSubtotal="1">
            <x v="805"/>
            <x v="806"/>
            <x v="807"/>
            <x v="809"/>
            <x v="810"/>
            <x v="814"/>
            <x v="815"/>
            <x v="816"/>
            <x v="821"/>
          </reference>
        </references>
      </pivotArea>
    </format>
    <format dxfId="9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4"/>
          </reference>
          <reference field="6" count="1" selected="0">
            <x v="55"/>
          </reference>
          <reference field="7" count="1" selected="0">
            <x v="63"/>
          </reference>
          <reference field="8" count="24" defaultSubtotal="1">
            <x v="627"/>
            <x v="639"/>
            <x v="640"/>
            <x v="641"/>
            <x v="642"/>
            <x v="645"/>
            <x v="647"/>
            <x v="649"/>
            <x v="651"/>
            <x v="652"/>
            <x v="653"/>
            <x v="654"/>
            <x v="655"/>
            <x v="656"/>
            <x v="660"/>
            <x v="661"/>
            <x v="663"/>
            <x v="664"/>
            <x v="665"/>
            <x v="666"/>
            <x v="667"/>
            <x v="669"/>
            <x v="671"/>
            <x v="675"/>
          </reference>
        </references>
      </pivotArea>
    </format>
    <format dxfId="8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26"/>
          </reference>
          <reference field="6" count="1" selected="0">
            <x v="55"/>
          </reference>
          <reference field="7" count="1" selected="0">
            <x v="65"/>
          </reference>
          <reference field="8" count="9" defaultSubtotal="1">
            <x v="1012"/>
            <x v="1013"/>
            <x v="1014"/>
            <x v="1015"/>
            <x v="1016"/>
            <x v="1017"/>
            <x v="1029"/>
            <x v="1030"/>
            <x v="1032"/>
          </reference>
        </references>
      </pivotArea>
    </format>
    <format dxfId="8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7"/>
          </reference>
          <reference field="6" count="1" selected="0">
            <x v="0"/>
          </reference>
          <reference field="7" count="1" selected="0">
            <x v="43"/>
          </reference>
          <reference field="8" count="8" defaultSubtotal="1">
            <x v="1129"/>
            <x v="1139"/>
            <x v="1142"/>
            <x v="1143"/>
            <x v="1144"/>
            <x v="1145"/>
            <x v="1146"/>
            <x v="1149"/>
          </reference>
        </references>
      </pivotArea>
    </format>
    <format dxfId="8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>
            <x v="1121"/>
          </reference>
        </references>
      </pivotArea>
    </format>
    <format dxfId="8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4"/>
          </reference>
          <reference field="7" count="1" selected="0">
            <x v="12"/>
          </reference>
          <reference field="8" count="1" defaultSubtotal="1">
            <x v="1121"/>
          </reference>
        </references>
      </pivotArea>
    </format>
    <format dxfId="8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>
            <x v="1124"/>
            <x v="1125"/>
          </reference>
        </references>
      </pivotArea>
    </format>
    <format dxfId="8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19"/>
          </reference>
          <reference field="7" count="1" selected="0">
            <x v="17"/>
          </reference>
          <reference field="8" count="2" defaultSubtotal="1">
            <x v="1124"/>
            <x v="1125"/>
          </reference>
        </references>
      </pivotArea>
    </format>
    <format dxfId="8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>
            <x v="1127"/>
          </reference>
        </references>
      </pivotArea>
    </format>
    <format dxfId="7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3"/>
          </reference>
          <reference field="7" count="1" selected="0">
            <x v="34"/>
          </reference>
          <reference field="8" count="1" defaultSubtotal="1">
            <x v="1127"/>
          </reference>
        </references>
      </pivotArea>
    </format>
    <format dxfId="7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>
            <x v="1128"/>
          </reference>
        </references>
      </pivotArea>
    </format>
    <format dxfId="7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65"/>
          </reference>
          <reference field="6" count="1" selected="0">
            <x v="25"/>
          </reference>
          <reference field="7" count="1" selected="0">
            <x v="116"/>
          </reference>
          <reference field="8" count="1" defaultSubtotal="1">
            <x v="1128"/>
          </reference>
        </references>
      </pivotArea>
    </format>
    <format dxfId="7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>
            <x v="788"/>
            <x v="789"/>
            <x v="790"/>
            <x v="795"/>
            <x v="800"/>
            <x v="802"/>
          </reference>
        </references>
      </pivotArea>
    </format>
    <format dxfId="7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28"/>
          </reference>
          <reference field="6" count="1" selected="0">
            <x v="0"/>
          </reference>
          <reference field="7" count="1" selected="0">
            <x v="82"/>
          </reference>
          <reference field="8" count="6" defaultSubtotal="1">
            <x v="788"/>
            <x v="789"/>
            <x v="790"/>
            <x v="795"/>
            <x v="800"/>
            <x v="802"/>
          </reference>
        </references>
      </pivotArea>
    </format>
    <format dxfId="7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>
            <x v="849"/>
            <x v="851"/>
            <x v="852"/>
            <x v="853"/>
            <x v="854"/>
            <x v="855"/>
            <x v="857"/>
          </reference>
        </references>
      </pivotArea>
    </format>
    <format dxfId="7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1"/>
          </reference>
          <reference field="5" count="1" selected="0">
            <x v="40"/>
          </reference>
          <reference field="6" count="1" selected="0">
            <x v="32"/>
          </reference>
          <reference field="7" count="1" selected="0">
            <x v="121"/>
          </reference>
          <reference field="8" count="7" defaultSubtotal="1">
            <x v="849"/>
            <x v="851"/>
            <x v="852"/>
            <x v="853"/>
            <x v="854"/>
            <x v="855"/>
            <x v="857"/>
          </reference>
        </references>
      </pivotArea>
    </format>
    <format dxfId="7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7"/>
          </reference>
          <reference field="7" count="1" selected="0">
            <x v="7"/>
          </reference>
          <reference field="8" count="8" defaultSubtotal="1">
            <x v="1081"/>
            <x v="1082"/>
            <x v="1083"/>
            <x v="1084"/>
            <x v="1085"/>
            <x v="1086"/>
            <x v="1088"/>
            <x v="1093"/>
          </reference>
        </references>
      </pivotArea>
    </format>
    <format dxfId="7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>
            <x v="1095"/>
          </reference>
        </references>
      </pivotArea>
    </format>
    <format dxfId="6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8"/>
          </reference>
          <reference field="7" count="1" selected="0">
            <x v="210"/>
          </reference>
          <reference field="8" count="1" defaultSubtotal="1">
            <x v="1095"/>
          </reference>
        </references>
      </pivotArea>
    </format>
    <format dxfId="6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>
            <x v="1101"/>
            <x v="1104"/>
          </reference>
        </references>
      </pivotArea>
    </format>
    <format dxfId="6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1"/>
          </reference>
          <reference field="7" count="1" selected="0">
            <x v="212"/>
          </reference>
          <reference field="8" count="2" defaultSubtotal="1">
            <x v="1101"/>
            <x v="1104"/>
          </reference>
        </references>
      </pivotArea>
    </format>
    <format dxfId="6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>
            <x v="1107"/>
          </reference>
        </references>
      </pivotArea>
    </format>
    <format dxfId="6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3"/>
          </reference>
          <reference field="7" count="1" selected="0">
            <x v="5"/>
          </reference>
          <reference field="8" count="1" defaultSubtotal="1">
            <x v="1107"/>
          </reference>
        </references>
      </pivotArea>
    </format>
    <format dxfId="6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>
            <x v="1109"/>
          </reference>
        </references>
      </pivotArea>
    </format>
    <format dxfId="6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2"/>
          </reference>
          <reference field="5" count="1" selected="0">
            <x v="47"/>
          </reference>
          <reference field="6" count="1" selected="0">
            <x v="15"/>
          </reference>
          <reference field="7" count="1" selected="0">
            <x v="157"/>
          </reference>
          <reference field="8" count="1" defaultSubtotal="1">
            <x v="1109"/>
          </reference>
        </references>
      </pivotArea>
    </format>
    <format dxfId="6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>
            <x v="979"/>
          </reference>
        </references>
      </pivotArea>
    </format>
    <format dxfId="6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3"/>
          </reference>
          <reference field="5" count="1" selected="0">
            <x v="55"/>
          </reference>
          <reference field="6" count="1" selected="0">
            <x v="0"/>
          </reference>
          <reference field="7" count="1" selected="0">
            <x v="162"/>
          </reference>
          <reference field="8" count="1" defaultSubtotal="1">
            <x v="979"/>
          </reference>
        </references>
      </pivotArea>
    </format>
    <format dxfId="6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>
            <x v="1215"/>
            <x v="1216"/>
            <x v="1217"/>
          </reference>
        </references>
      </pivotArea>
    </format>
    <format dxfId="5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4"/>
          </reference>
          <reference field="5" count="1" selected="0">
            <x v="60"/>
          </reference>
          <reference field="6" count="1" selected="0">
            <x v="0"/>
          </reference>
          <reference field="7" count="1" selected="0">
            <x v="177"/>
          </reference>
          <reference field="8" count="3" defaultSubtotal="1">
            <x v="1215"/>
            <x v="1216"/>
            <x v="1217"/>
          </reference>
        </references>
      </pivotArea>
    </format>
    <format dxfId="5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>
            <x v="986"/>
          </reference>
        </references>
      </pivotArea>
    </format>
    <format dxfId="5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5"/>
          </reference>
          <reference field="5" count="1" selected="0">
            <x v="64"/>
          </reference>
          <reference field="6" count="1" selected="0">
            <x v="0"/>
          </reference>
          <reference field="7" count="1" selected="0">
            <x v="197"/>
          </reference>
          <reference field="8" count="1" defaultSubtotal="1">
            <x v="986"/>
          </reference>
        </references>
      </pivotArea>
    </format>
    <format dxfId="5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>
            <x v="1005"/>
            <x v="1007"/>
            <x v="1008"/>
          </reference>
        </references>
      </pivotArea>
    </format>
    <format dxfId="5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6"/>
          </reference>
          <reference field="5" count="1" selected="0">
            <x v="73"/>
          </reference>
          <reference field="6" count="1" selected="0">
            <x v="0"/>
          </reference>
          <reference field="7" count="1" selected="0">
            <x v="239"/>
          </reference>
          <reference field="8" count="3" defaultSubtotal="1">
            <x v="1005"/>
            <x v="1007"/>
            <x v="1008"/>
          </reference>
        </references>
      </pivotArea>
    </format>
    <format dxfId="5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27"/>
          </reference>
          <reference field="5" count="1" selected="0">
            <x v="75"/>
          </reference>
          <reference field="6" count="1" selected="0">
            <x v="0"/>
          </reference>
          <reference field="7" count="1" selected="0">
            <x v="241"/>
          </reference>
          <reference field="8" count="9" defaultSubtotal="1">
            <x v="702"/>
            <x v="703"/>
            <x v="704"/>
            <x v="705"/>
            <x v="710"/>
            <x v="711"/>
            <x v="713"/>
            <x v="716"/>
            <x v="718"/>
          </reference>
        </references>
      </pivotArea>
    </format>
    <format dxfId="5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>
            <x v="1256"/>
          </reference>
        </references>
      </pivotArea>
    </format>
    <format dxfId="5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35"/>
          </reference>
          <reference field="5" count="1" selected="0">
            <x v="6"/>
          </reference>
          <reference field="6" count="1" selected="0">
            <x v="0"/>
          </reference>
          <reference field="7" count="1" selected="0">
            <x v="42"/>
          </reference>
          <reference field="8" count="1" defaultSubtotal="1">
            <x v="1256"/>
          </reference>
        </references>
      </pivotArea>
    </format>
    <format dxfId="5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>
            <x v="1161"/>
          </reference>
        </references>
      </pivotArea>
    </format>
    <format dxfId="4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0"/>
          </reference>
          <reference field="5" count="1" selected="0">
            <x v="27"/>
          </reference>
          <reference field="6" count="1" selected="0">
            <x v="9"/>
          </reference>
          <reference field="7" count="1" selected="0">
            <x v="72"/>
          </reference>
          <reference field="8" count="1" defaultSubtotal="1">
            <x v="1161"/>
          </reference>
        </references>
      </pivotArea>
    </format>
    <format dxfId="4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>
            <x v="1173"/>
          </reference>
        </references>
      </pivotArea>
    </format>
    <format dxfId="4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2"/>
          </reference>
          <reference field="5" count="1" selected="0">
            <x v="31"/>
          </reference>
          <reference field="6" count="1" selected="0">
            <x v="0"/>
          </reference>
          <reference field="7" count="1" selected="0">
            <x v="87"/>
          </reference>
          <reference field="8" count="1" defaultSubtotal="1">
            <x v="1173"/>
          </reference>
        </references>
      </pivotArea>
    </format>
    <format dxfId="4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>
            <x v="1179"/>
            <x v="1181"/>
          </reference>
        </references>
      </pivotArea>
    </format>
    <format dxfId="4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5"/>
          </reference>
          <reference field="5" count="1" selected="0">
            <x v="34"/>
          </reference>
          <reference field="6" count="1" selected="0">
            <x v="0"/>
          </reference>
          <reference field="7" count="1" selected="0">
            <x v="96"/>
          </reference>
          <reference field="8" count="2" defaultSubtotal="1">
            <x v="1179"/>
            <x v="1181"/>
          </reference>
        </references>
      </pivotArea>
    </format>
    <format dxfId="4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>
            <x v="1190"/>
          </reference>
        </references>
      </pivotArea>
    </format>
    <format dxfId="4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49"/>
          </reference>
          <reference field="5" count="1" selected="0">
            <x v="39"/>
          </reference>
          <reference field="6" count="1" selected="0">
            <x v="0"/>
          </reference>
          <reference field="7" count="1" selected="0">
            <x v="108"/>
          </reference>
          <reference field="8" count="1" defaultSubtotal="1">
            <x v="1190"/>
          </reference>
        </references>
      </pivotArea>
    </format>
    <format dxfId="4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>
            <x v="1199"/>
            <x v="1200"/>
            <x v="1201"/>
          </reference>
        </references>
      </pivotArea>
    </format>
    <format dxfId="4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58"/>
          </reference>
          <reference field="5" count="1" selected="0">
            <x v="56"/>
          </reference>
          <reference field="6" count="1" selected="0">
            <x v="0"/>
          </reference>
          <reference field="7" count="1" selected="0">
            <x v="164"/>
          </reference>
          <reference field="8" count="3" defaultSubtotal="1">
            <x v="1199"/>
            <x v="1200"/>
            <x v="1201"/>
          </reference>
        </references>
      </pivotArea>
    </format>
    <format dxfId="4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>
            <x v="1209"/>
          </reference>
        </references>
      </pivotArea>
    </format>
    <format dxfId="3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0"/>
          </reference>
          <reference field="5" count="1" selected="0">
            <x v="58"/>
          </reference>
          <reference field="6" count="1" selected="0">
            <x v="0"/>
          </reference>
          <reference field="7" count="1" selected="0">
            <x v="166"/>
          </reference>
          <reference field="8" count="1" defaultSubtotal="1">
            <x v="1209"/>
          </reference>
        </references>
      </pivotArea>
    </format>
    <format dxfId="3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>
            <x v="1211"/>
          </reference>
        </references>
      </pivotArea>
    </format>
    <format dxfId="3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1"/>
          </reference>
          <reference field="5" count="1" selected="0">
            <x v="59"/>
          </reference>
          <reference field="6" count="1" selected="0">
            <x v="0"/>
          </reference>
          <reference field="7" count="1" selected="0">
            <x v="167"/>
          </reference>
          <reference field="8" count="1" defaultSubtotal="1">
            <x v="1211"/>
          </reference>
        </references>
      </pivotArea>
    </format>
    <format dxfId="3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>
            <x v="1220"/>
          </reference>
        </references>
      </pivotArea>
    </format>
    <format dxfId="3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3"/>
          </reference>
          <reference field="5" count="1" selected="0">
            <x v="62"/>
          </reference>
          <reference field="6" count="1" selected="0">
            <x v="0"/>
          </reference>
          <reference field="7" count="1" selected="0">
            <x v="184"/>
          </reference>
          <reference field="8" count="1" defaultSubtotal="1">
            <x v="1220"/>
          </reference>
        </references>
      </pivotArea>
    </format>
    <format dxfId="3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>
            <x v="1237"/>
            <x v="1239"/>
          </reference>
        </references>
      </pivotArea>
    </format>
    <format dxfId="3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8"/>
          </reference>
          <reference field="5" count="1" selected="0">
            <x v="70"/>
          </reference>
          <reference field="6" count="1" selected="0">
            <x v="0"/>
          </reference>
          <reference field="7" count="1" selected="0">
            <x v="224"/>
          </reference>
          <reference field="8" count="2" defaultSubtotal="1">
            <x v="1237"/>
            <x v="1239"/>
          </reference>
        </references>
      </pivotArea>
    </format>
    <format dxfId="3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>
            <x v="1242"/>
          </reference>
        </references>
      </pivotArea>
    </format>
    <format dxfId="3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69"/>
          </reference>
          <reference field="5" count="1" selected="0">
            <x v="71"/>
          </reference>
          <reference field="6" count="1" selected="0">
            <x v="0"/>
          </reference>
          <reference field="7" count="1" selected="0">
            <x v="236"/>
          </reference>
          <reference field="8" count="1" defaultSubtotal="1">
            <x v="1242"/>
          </reference>
        </references>
      </pivotArea>
    </format>
    <format dxfId="3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>
            <x v="1247"/>
          </reference>
        </references>
      </pivotArea>
    </format>
    <format dxfId="2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4"/>
          </reference>
          <reference field="5" count="1" selected="0">
            <x v="81"/>
          </reference>
          <reference field="6" count="1" selected="0">
            <x v="0"/>
          </reference>
          <reference field="7" count="1" selected="0">
            <x v="260"/>
          </reference>
          <reference field="8" count="1" defaultSubtotal="1">
            <x v="1247"/>
          </reference>
        </references>
      </pivotArea>
    </format>
    <format dxfId="2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>
            <x v="1269"/>
          </reference>
        </references>
      </pivotArea>
    </format>
    <format dxfId="2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6"/>
          </reference>
          <reference field="5" count="1" selected="0">
            <x v="83"/>
          </reference>
          <reference field="6" count="1" selected="0">
            <x v="0"/>
          </reference>
          <reference field="7" count="1" selected="0">
            <x v="265"/>
          </reference>
          <reference field="8" count="1" defaultSubtotal="1">
            <x v="1269"/>
          </reference>
        </references>
      </pivotArea>
    </format>
    <format dxfId="26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>
            <x v="1188"/>
          </reference>
        </references>
      </pivotArea>
    </format>
    <format dxfId="25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7"/>
          </reference>
          <reference field="5" count="1" selected="0">
            <x v="38"/>
          </reference>
          <reference field="6" count="1" selected="0">
            <x v="0"/>
          </reference>
          <reference field="7" count="1" selected="0">
            <x v="107"/>
          </reference>
          <reference field="8" count="1" defaultSubtotal="1">
            <x v="1188"/>
          </reference>
        </references>
      </pivotArea>
    </format>
    <format dxfId="24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>
            <x v="1271"/>
          </reference>
        </references>
      </pivotArea>
    </format>
    <format dxfId="23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79"/>
          </reference>
          <reference field="5" count="1" selected="0">
            <x v="69"/>
          </reference>
          <reference field="6" count="1" selected="0">
            <x v="0"/>
          </reference>
          <reference field="7" count="1" selected="0">
            <x v="222"/>
          </reference>
          <reference field="8" count="1" defaultSubtotal="1">
            <x v="1271"/>
          </reference>
        </references>
      </pivotArea>
    </format>
    <format dxfId="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>
            <x v="1276"/>
          </reference>
        </references>
      </pivotArea>
    </format>
    <format dxfId="21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0"/>
          </reference>
          <reference field="5" count="1" selected="0">
            <x v="72"/>
          </reference>
          <reference field="6" count="1" selected="0">
            <x v="0"/>
          </reference>
          <reference field="7" count="1" selected="0">
            <x v="237"/>
          </reference>
          <reference field="8" count="1" defaultSubtotal="1">
            <x v="1276"/>
          </reference>
        </references>
      </pivotArea>
    </format>
    <format dxfId="20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9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2"/>
          </reference>
          <reference field="5" count="1" selected="0">
            <x v="78"/>
          </reference>
          <reference field="6" count="1" selected="0">
            <x v="0"/>
          </reference>
          <reference field="7" count="1" selected="0">
            <x v="254"/>
          </reference>
          <reference field="8" count="14" defaultSubtotal="1">
            <x v="170"/>
            <x v="402"/>
            <x v="403"/>
            <x v="418"/>
            <x v="419"/>
            <x v="420"/>
            <x v="421"/>
            <x v="438"/>
            <x v="465"/>
            <x v="466"/>
            <x v="1058"/>
            <x v="1178"/>
            <x v="1180"/>
            <x v="1184"/>
          </reference>
        </references>
      </pivotArea>
    </format>
    <format dxfId="18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>
            <x v="1287"/>
          </reference>
        </references>
      </pivotArea>
    </format>
    <format dxfId="17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3" count="1" selected="0">
            <x v="1"/>
          </reference>
          <reference field="4" count="1" selected="0">
            <x v="83"/>
          </reference>
          <reference field="5" count="1" selected="0">
            <x v="53"/>
          </reference>
          <reference field="6" count="1" selected="0">
            <x v="0"/>
          </reference>
          <reference field="7" count="1" selected="0">
            <x v="159"/>
          </reference>
          <reference field="8" count="1" defaultSubtotal="1">
            <x v="1287"/>
          </reference>
        </references>
      </pivotArea>
    </format>
    <format dxfId="1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">
      <pivotArea field="2" type="button" dataOnly="0" labelOnly="1" outline="0" axis="axisRow" fieldPosition="1"/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3"/>
          </reference>
        </references>
      </pivotArea>
    </format>
    <format dxfId="10">
      <pivotArea outline="0" fieldPosition="0">
        <references count="1">
          <reference field="4294967294" count="1">
            <x v="4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6"/>
          </reference>
        </references>
      </pivotArea>
    </format>
    <format dxfId="7">
      <pivotArea outline="0" fieldPosition="0">
        <references count="1">
          <reference field="4294967294" count="1">
            <x v="7"/>
          </reference>
        </references>
      </pivotArea>
    </format>
    <format dxfId="6">
      <pivotArea outline="0" fieldPosition="0">
        <references count="1">
          <reference field="4294967294" count="1">
            <x v="8"/>
          </reference>
        </references>
      </pivotArea>
    </format>
    <format dxfId="5">
      <pivotArea outline="0" fieldPosition="0">
        <references count="1">
          <reference field="4294967294" count="1">
            <x v="9"/>
          </reference>
        </references>
      </pivotArea>
    </format>
    <format dxfId="4">
      <pivotArea outline="0" fieldPosition="0">
        <references count="1">
          <reference field="4294967294" count="1">
            <x v="10"/>
          </reference>
        </references>
      </pivotArea>
    </format>
    <format dxfId="3">
      <pivotArea outline="0" fieldPosition="0">
        <references count="1">
          <reference field="4294967294" count="1">
            <x v="11"/>
          </reference>
        </references>
      </pivotArea>
    </format>
    <format dxfId="2">
      <pivotArea field="10" type="button" dataOnly="0" labelOnly="1" outline="0" axis="axisRow" fieldPosition="9"/>
    </format>
    <format dxfId="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A1ECB-452A-4752-9140-E4BD86FC0840}">
  <sheetPr>
    <pageSetUpPr fitToPage="1"/>
  </sheetPr>
  <dimension ref="A1:Q234"/>
  <sheetViews>
    <sheetView tabSelected="1" topLeftCell="F1" zoomScaleNormal="100" zoomScaleSheetLayoutView="85" workbookViewId="0">
      <selection sqref="A1:Q1"/>
    </sheetView>
  </sheetViews>
  <sheetFormatPr defaultColWidth="9.140625" defaultRowHeight="15" x14ac:dyDescent="0.2"/>
  <cols>
    <col min="1" max="1" width="3.85546875" style="14" hidden="1" customWidth="1"/>
    <col min="2" max="2" width="3.85546875" style="12" hidden="1" customWidth="1"/>
    <col min="3" max="3" width="4.7109375" style="12" hidden="1" customWidth="1"/>
    <col min="4" max="4" width="0" style="12" hidden="1" customWidth="1"/>
    <col min="5" max="5" width="65.85546875" style="12" hidden="1" customWidth="1"/>
    <col min="6" max="6" width="77.28515625" style="12" customWidth="1"/>
    <col min="7" max="16" width="12.7109375" style="12" customWidth="1"/>
    <col min="17" max="17" width="12.7109375" style="13" customWidth="1"/>
    <col min="18" max="16384" width="9.140625" style="12"/>
  </cols>
  <sheetData>
    <row r="1" spans="1:17" ht="15.75" x14ac:dyDescent="0.25">
      <c r="A1" s="39" t="s">
        <v>4534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7" x14ac:dyDescent="0.2">
      <c r="A2" s="42" t="s">
        <v>4336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4"/>
    </row>
    <row r="3" spans="1:17" ht="15.75" x14ac:dyDescent="0.25">
      <c r="F3" s="37"/>
      <c r="G3" s="36">
        <v>2023</v>
      </c>
      <c r="H3" s="36">
        <v>2024</v>
      </c>
      <c r="I3" s="36">
        <v>2025</v>
      </c>
      <c r="J3" s="36">
        <v>2026</v>
      </c>
      <c r="K3" s="36">
        <v>2027</v>
      </c>
      <c r="L3" s="36">
        <v>2028</v>
      </c>
      <c r="M3" s="36">
        <v>2029</v>
      </c>
      <c r="N3" s="36">
        <v>2030</v>
      </c>
      <c r="O3" s="36">
        <v>2031</v>
      </c>
      <c r="P3" s="36">
        <v>2032</v>
      </c>
      <c r="Q3" s="36">
        <v>2033</v>
      </c>
    </row>
    <row r="4" spans="1:17" x14ac:dyDescent="0.2">
      <c r="A4" s="18" t="s">
        <v>4335</v>
      </c>
      <c r="F4" s="35" t="s">
        <v>4335</v>
      </c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2">
      <c r="B5" s="21" t="s">
        <v>4230</v>
      </c>
      <c r="F5" s="25" t="s">
        <v>4229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</row>
    <row r="6" spans="1:17" x14ac:dyDescent="0.2">
      <c r="C6" s="21" t="s">
        <v>4252</v>
      </c>
      <c r="F6" s="33" t="s">
        <v>4251</v>
      </c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</row>
    <row r="7" spans="1:17" x14ac:dyDescent="0.2">
      <c r="C7" s="25" t="s">
        <v>4250</v>
      </c>
      <c r="F7" s="32" t="s">
        <v>4249</v>
      </c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</row>
    <row r="8" spans="1:17" x14ac:dyDescent="0.2">
      <c r="C8" s="27" t="s">
        <v>4134</v>
      </c>
      <c r="F8" s="31" t="s">
        <v>4133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</row>
    <row r="9" spans="1:17" x14ac:dyDescent="0.2">
      <c r="D9" s="21" t="s">
        <v>4334</v>
      </c>
      <c r="F9" s="30" t="s">
        <v>4333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</row>
    <row r="10" spans="1:17" x14ac:dyDescent="0.2">
      <c r="E10" s="21" t="s">
        <v>4332</v>
      </c>
      <c r="F10" s="29" t="s">
        <v>4331</v>
      </c>
      <c r="G10" s="22">
        <v>120438</v>
      </c>
      <c r="H10" s="22">
        <v>151831</v>
      </c>
      <c r="I10" s="22">
        <v>154981</v>
      </c>
      <c r="J10" s="22">
        <v>159242</v>
      </c>
      <c r="K10" s="22">
        <v>23039</v>
      </c>
      <c r="L10" s="22">
        <v>23674</v>
      </c>
      <c r="M10" s="22">
        <v>24324</v>
      </c>
      <c r="N10" s="22">
        <v>24993</v>
      </c>
      <c r="O10" s="22">
        <v>25681</v>
      </c>
      <c r="P10" s="22">
        <v>26387</v>
      </c>
      <c r="Q10" s="22">
        <v>27112</v>
      </c>
    </row>
    <row r="11" spans="1:17" x14ac:dyDescent="0.2">
      <c r="E11" s="21" t="s">
        <v>4330</v>
      </c>
      <c r="F11" s="29" t="s">
        <v>4329</v>
      </c>
      <c r="G11" s="22">
        <v>437857</v>
      </c>
      <c r="H11" s="22">
        <v>475307</v>
      </c>
      <c r="I11" s="22">
        <v>527085</v>
      </c>
      <c r="J11" s="22">
        <v>571392</v>
      </c>
      <c r="K11" s="22">
        <v>618970</v>
      </c>
      <c r="L11" s="22">
        <v>666207</v>
      </c>
      <c r="M11" s="22">
        <v>723511</v>
      </c>
      <c r="N11" s="22">
        <v>774672</v>
      </c>
      <c r="O11" s="22">
        <v>827177</v>
      </c>
      <c r="P11" s="22">
        <v>903397</v>
      </c>
      <c r="Q11" s="22">
        <v>977545</v>
      </c>
    </row>
    <row r="12" spans="1:17" x14ac:dyDescent="0.2">
      <c r="E12" s="21" t="s">
        <v>4274</v>
      </c>
      <c r="F12" s="29" t="s">
        <v>4328</v>
      </c>
      <c r="G12" s="22">
        <v>0</v>
      </c>
      <c r="H12" s="22">
        <v>63</v>
      </c>
      <c r="I12" s="22">
        <v>254</v>
      </c>
      <c r="J12" s="22">
        <v>415</v>
      </c>
      <c r="K12" s="22">
        <v>505</v>
      </c>
      <c r="L12" s="22">
        <v>509</v>
      </c>
      <c r="M12" s="22">
        <v>460</v>
      </c>
      <c r="N12" s="22">
        <v>406</v>
      </c>
      <c r="O12" s="22">
        <v>268</v>
      </c>
      <c r="P12" s="22">
        <v>196</v>
      </c>
      <c r="Q12" s="22">
        <v>141</v>
      </c>
    </row>
    <row r="13" spans="1:17" x14ac:dyDescent="0.2">
      <c r="E13" s="21" t="s">
        <v>4327</v>
      </c>
      <c r="F13" s="29" t="s">
        <v>4326</v>
      </c>
      <c r="G13" s="22">
        <v>36903</v>
      </c>
      <c r="H13" s="22">
        <v>41911</v>
      </c>
      <c r="I13" s="22">
        <v>44776</v>
      </c>
      <c r="J13" s="22">
        <v>51772</v>
      </c>
      <c r="K13" s="22">
        <v>59843</v>
      </c>
      <c r="L13" s="22">
        <v>64942</v>
      </c>
      <c r="M13" s="22">
        <v>70365</v>
      </c>
      <c r="N13" s="22">
        <v>76392</v>
      </c>
      <c r="O13" s="22">
        <v>82982</v>
      </c>
      <c r="P13" s="22">
        <v>90095</v>
      </c>
      <c r="Q13" s="22">
        <v>97631</v>
      </c>
    </row>
    <row r="14" spans="1:17" x14ac:dyDescent="0.2">
      <c r="E14" s="21" t="s">
        <v>4325</v>
      </c>
      <c r="F14" s="29" t="s">
        <v>4324</v>
      </c>
      <c r="G14" s="22">
        <v>397</v>
      </c>
      <c r="H14" s="22">
        <v>404</v>
      </c>
      <c r="I14" s="22">
        <v>420</v>
      </c>
      <c r="J14" s="22">
        <v>487</v>
      </c>
      <c r="K14" s="22">
        <v>528</v>
      </c>
      <c r="L14" s="22">
        <v>552</v>
      </c>
      <c r="M14" s="22">
        <v>577</v>
      </c>
      <c r="N14" s="22">
        <v>603</v>
      </c>
      <c r="O14" s="22">
        <v>631</v>
      </c>
      <c r="P14" s="22">
        <v>661</v>
      </c>
      <c r="Q14" s="22">
        <v>692</v>
      </c>
    </row>
    <row r="15" spans="1:17" x14ac:dyDescent="0.2">
      <c r="E15" s="21" t="s">
        <v>4323</v>
      </c>
      <c r="F15" s="29" t="s">
        <v>4322</v>
      </c>
      <c r="G15" s="22">
        <v>48330</v>
      </c>
      <c r="H15" s="22">
        <v>48554</v>
      </c>
      <c r="I15" s="22">
        <v>48762</v>
      </c>
      <c r="J15" s="22">
        <v>49272</v>
      </c>
      <c r="K15" s="22">
        <v>49581</v>
      </c>
      <c r="L15" s="22">
        <v>49889</v>
      </c>
      <c r="M15" s="22">
        <v>50198</v>
      </c>
      <c r="N15" s="22">
        <v>50307</v>
      </c>
      <c r="O15" s="22">
        <v>50515</v>
      </c>
      <c r="P15" s="22">
        <v>50624</v>
      </c>
      <c r="Q15" s="22">
        <v>50632</v>
      </c>
    </row>
    <row r="16" spans="1:17" x14ac:dyDescent="0.2">
      <c r="E16" s="21" t="s">
        <v>4321</v>
      </c>
      <c r="F16" s="29" t="s">
        <v>4320</v>
      </c>
      <c r="G16" s="22">
        <v>615</v>
      </c>
      <c r="H16" s="22">
        <v>403</v>
      </c>
      <c r="I16" s="22">
        <v>440</v>
      </c>
      <c r="J16" s="22">
        <v>462</v>
      </c>
      <c r="K16" s="22">
        <v>483</v>
      </c>
      <c r="L16" s="22">
        <v>502</v>
      </c>
      <c r="M16" s="22">
        <v>518</v>
      </c>
      <c r="N16" s="22">
        <v>563</v>
      </c>
      <c r="O16" s="22">
        <v>752</v>
      </c>
      <c r="P16" s="22">
        <v>630</v>
      </c>
      <c r="Q16" s="22">
        <v>666</v>
      </c>
    </row>
    <row r="17" spans="3:17" x14ac:dyDescent="0.2">
      <c r="E17" s="21" t="s">
        <v>4319</v>
      </c>
      <c r="F17" s="29" t="s">
        <v>4318</v>
      </c>
      <c r="G17" s="22">
        <v>1189</v>
      </c>
      <c r="H17" s="22">
        <v>1311</v>
      </c>
      <c r="I17" s="22">
        <v>1263</v>
      </c>
      <c r="J17" s="22">
        <v>1091</v>
      </c>
      <c r="K17" s="22">
        <v>1059</v>
      </c>
      <c r="L17" s="22">
        <v>1048</v>
      </c>
      <c r="M17" s="22">
        <v>1036</v>
      </c>
      <c r="N17" s="22">
        <v>1030</v>
      </c>
      <c r="O17" s="22">
        <v>1018</v>
      </c>
      <c r="P17" s="22">
        <v>1003</v>
      </c>
      <c r="Q17" s="22">
        <v>995</v>
      </c>
    </row>
    <row r="18" spans="3:17" x14ac:dyDescent="0.2">
      <c r="E18" s="21" t="s">
        <v>4317</v>
      </c>
      <c r="F18" s="29" t="s">
        <v>4316</v>
      </c>
      <c r="G18" s="22">
        <v>436</v>
      </c>
      <c r="H18" s="22">
        <v>442</v>
      </c>
      <c r="I18" s="22">
        <v>447</v>
      </c>
      <c r="J18" s="22">
        <v>512</v>
      </c>
      <c r="K18" s="22">
        <v>543</v>
      </c>
      <c r="L18" s="22">
        <v>556</v>
      </c>
      <c r="M18" s="22">
        <v>568</v>
      </c>
      <c r="N18" s="22">
        <v>581</v>
      </c>
      <c r="O18" s="22">
        <v>599</v>
      </c>
      <c r="P18" s="22">
        <v>609</v>
      </c>
      <c r="Q18" s="22">
        <v>618</v>
      </c>
    </row>
    <row r="19" spans="3:17" x14ac:dyDescent="0.2">
      <c r="D19" s="21" t="s">
        <v>4315</v>
      </c>
      <c r="F19" s="28" t="s">
        <v>4314</v>
      </c>
      <c r="G19" s="22">
        <v>646165</v>
      </c>
      <c r="H19" s="22">
        <v>720226</v>
      </c>
      <c r="I19" s="22">
        <v>778428</v>
      </c>
      <c r="J19" s="22">
        <v>834645</v>
      </c>
      <c r="K19" s="22">
        <v>754551</v>
      </c>
      <c r="L19" s="22">
        <v>807879</v>
      </c>
      <c r="M19" s="22">
        <v>871557</v>
      </c>
      <c r="N19" s="22">
        <v>929547</v>
      </c>
      <c r="O19" s="22">
        <v>989623</v>
      </c>
      <c r="P19" s="22">
        <v>1073602</v>
      </c>
      <c r="Q19" s="22">
        <v>1156032</v>
      </c>
    </row>
    <row r="20" spans="3:17" x14ac:dyDescent="0.2">
      <c r="D20" s="21" t="s">
        <v>4126</v>
      </c>
      <c r="F20" s="30" t="s">
        <v>4125</v>
      </c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</row>
    <row r="21" spans="3:17" x14ac:dyDescent="0.2">
      <c r="E21" s="21" t="s">
        <v>4313</v>
      </c>
      <c r="F21" s="29" t="s">
        <v>4312</v>
      </c>
      <c r="G21" s="22">
        <v>2023</v>
      </c>
      <c r="H21" s="22">
        <v>589</v>
      </c>
      <c r="I21" s="22">
        <v>522</v>
      </c>
      <c r="J21" s="22">
        <v>535</v>
      </c>
      <c r="K21" s="22">
        <v>538</v>
      </c>
      <c r="L21" s="22">
        <v>552</v>
      </c>
      <c r="M21" s="22">
        <v>564</v>
      </c>
      <c r="N21" s="22">
        <v>576</v>
      </c>
      <c r="O21" s="22">
        <v>585</v>
      </c>
      <c r="P21" s="22">
        <v>595</v>
      </c>
      <c r="Q21" s="22">
        <v>604</v>
      </c>
    </row>
    <row r="22" spans="3:17" x14ac:dyDescent="0.2">
      <c r="E22" s="21" t="s">
        <v>4156</v>
      </c>
      <c r="F22" s="29" t="s">
        <v>4155</v>
      </c>
      <c r="G22" s="22">
        <v>0</v>
      </c>
      <c r="H22" s="22">
        <v>33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</row>
    <row r="23" spans="3:17" x14ac:dyDescent="0.2">
      <c r="E23" s="21" t="s">
        <v>4130</v>
      </c>
      <c r="F23" s="29" t="s">
        <v>4129</v>
      </c>
      <c r="G23" s="22">
        <v>328</v>
      </c>
      <c r="H23" s="22">
        <v>336</v>
      </c>
      <c r="I23" s="22">
        <v>355</v>
      </c>
      <c r="J23" s="22">
        <v>373</v>
      </c>
      <c r="K23" s="22">
        <v>381</v>
      </c>
      <c r="L23" s="22">
        <v>398</v>
      </c>
      <c r="M23" s="22">
        <v>416</v>
      </c>
      <c r="N23" s="22">
        <v>17</v>
      </c>
      <c r="O23" s="22">
        <v>18</v>
      </c>
      <c r="P23" s="22">
        <v>18</v>
      </c>
      <c r="Q23" s="22">
        <v>18</v>
      </c>
    </row>
    <row r="24" spans="3:17" x14ac:dyDescent="0.2">
      <c r="E24" s="21" t="s">
        <v>4274</v>
      </c>
      <c r="F24" s="29" t="s">
        <v>4273</v>
      </c>
      <c r="G24" s="22">
        <v>0</v>
      </c>
      <c r="H24" s="22">
        <v>0</v>
      </c>
      <c r="I24" s="22">
        <v>1000</v>
      </c>
      <c r="J24" s="22">
        <v>6000</v>
      </c>
      <c r="K24" s="22">
        <v>13000</v>
      </c>
      <c r="L24" s="22">
        <v>25000</v>
      </c>
      <c r="M24" s="22">
        <v>25000</v>
      </c>
      <c r="N24" s="22">
        <v>30000</v>
      </c>
      <c r="O24" s="22">
        <v>31000</v>
      </c>
      <c r="P24" s="22">
        <v>32000</v>
      </c>
      <c r="Q24" s="22">
        <v>37000</v>
      </c>
    </row>
    <row r="25" spans="3:17" x14ac:dyDescent="0.2">
      <c r="D25" s="21" t="s">
        <v>4122</v>
      </c>
      <c r="F25" s="26" t="s">
        <v>4121</v>
      </c>
      <c r="G25" s="22">
        <v>2351</v>
      </c>
      <c r="H25" s="22">
        <v>958</v>
      </c>
      <c r="I25" s="22">
        <v>1877</v>
      </c>
      <c r="J25" s="22">
        <v>6908</v>
      </c>
      <c r="K25" s="22">
        <v>13919</v>
      </c>
      <c r="L25" s="22">
        <v>25950</v>
      </c>
      <c r="M25" s="22">
        <v>25980</v>
      </c>
      <c r="N25" s="22">
        <v>30593</v>
      </c>
      <c r="O25" s="22">
        <v>31603</v>
      </c>
      <c r="P25" s="22">
        <v>32613</v>
      </c>
      <c r="Q25" s="22">
        <v>37622</v>
      </c>
    </row>
    <row r="26" spans="3:17" x14ac:dyDescent="0.2">
      <c r="C26" s="27" t="s">
        <v>4120</v>
      </c>
      <c r="F26" s="24" t="s">
        <v>4119</v>
      </c>
      <c r="G26" s="22">
        <v>648516</v>
      </c>
      <c r="H26" s="22">
        <v>721184</v>
      </c>
      <c r="I26" s="22">
        <v>780305</v>
      </c>
      <c r="J26" s="22">
        <v>841553</v>
      </c>
      <c r="K26" s="22">
        <v>768470</v>
      </c>
      <c r="L26" s="22">
        <v>833829</v>
      </c>
      <c r="M26" s="22">
        <v>897537</v>
      </c>
      <c r="N26" s="22">
        <v>960140</v>
      </c>
      <c r="O26" s="22">
        <v>1021226</v>
      </c>
      <c r="P26" s="22">
        <v>1106215</v>
      </c>
      <c r="Q26" s="22">
        <v>1193654</v>
      </c>
    </row>
    <row r="27" spans="3:17" x14ac:dyDescent="0.2">
      <c r="C27" s="27" t="s">
        <v>4154</v>
      </c>
      <c r="F27" s="31" t="s">
        <v>4153</v>
      </c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3:17" x14ac:dyDescent="0.2">
      <c r="D28" s="21" t="s">
        <v>4311</v>
      </c>
      <c r="F28" s="30" t="s">
        <v>4310</v>
      </c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3:17" x14ac:dyDescent="0.2">
      <c r="E29" s="21" t="s">
        <v>4309</v>
      </c>
      <c r="F29" s="29" t="s">
        <v>4308</v>
      </c>
      <c r="G29" s="22">
        <v>42902</v>
      </c>
      <c r="H29" s="22">
        <v>45400</v>
      </c>
      <c r="I29" s="22">
        <v>47129</v>
      </c>
      <c r="J29" s="22">
        <v>48242</v>
      </c>
      <c r="K29" s="22">
        <v>49335</v>
      </c>
      <c r="L29" s="22">
        <v>50429</v>
      </c>
      <c r="M29" s="22">
        <v>51519</v>
      </c>
      <c r="N29" s="22">
        <v>52607</v>
      </c>
      <c r="O29" s="22">
        <v>53694</v>
      </c>
      <c r="P29" s="22">
        <v>54786</v>
      </c>
      <c r="Q29" s="22">
        <v>55851</v>
      </c>
    </row>
    <row r="30" spans="3:17" x14ac:dyDescent="0.2">
      <c r="E30" s="21" t="s">
        <v>4273</v>
      </c>
      <c r="F30" s="29" t="s">
        <v>4273</v>
      </c>
      <c r="G30" s="22">
        <v>0</v>
      </c>
      <c r="H30" s="22">
        <v>54</v>
      </c>
      <c r="I30" s="22">
        <v>55</v>
      </c>
      <c r="J30" s="22">
        <v>57</v>
      </c>
      <c r="K30" s="22">
        <v>58</v>
      </c>
      <c r="L30" s="22">
        <v>60</v>
      </c>
      <c r="M30" s="22">
        <v>61</v>
      </c>
      <c r="N30" s="22">
        <v>63</v>
      </c>
      <c r="O30" s="22">
        <v>64</v>
      </c>
      <c r="P30" s="22">
        <v>66</v>
      </c>
      <c r="Q30" s="22">
        <v>68</v>
      </c>
    </row>
    <row r="31" spans="3:17" x14ac:dyDescent="0.2">
      <c r="E31" s="21" t="s">
        <v>4307</v>
      </c>
      <c r="F31" s="29" t="s">
        <v>4306</v>
      </c>
      <c r="G31" s="22">
        <v>4590</v>
      </c>
      <c r="H31" s="22">
        <v>4752</v>
      </c>
      <c r="I31" s="22">
        <v>4940</v>
      </c>
      <c r="J31" s="22">
        <v>5081</v>
      </c>
      <c r="K31" s="22">
        <v>5225</v>
      </c>
      <c r="L31" s="22">
        <v>5409</v>
      </c>
      <c r="M31" s="22">
        <v>5490</v>
      </c>
      <c r="N31" s="22">
        <v>5683</v>
      </c>
      <c r="O31" s="22">
        <v>5844</v>
      </c>
      <c r="P31" s="22">
        <v>6011</v>
      </c>
      <c r="Q31" s="22">
        <v>6227</v>
      </c>
    </row>
    <row r="32" spans="3:17" x14ac:dyDescent="0.2">
      <c r="E32" s="21" t="s">
        <v>4305</v>
      </c>
      <c r="F32" s="29" t="s">
        <v>4304</v>
      </c>
      <c r="G32" s="22">
        <v>39521</v>
      </c>
      <c r="H32" s="22">
        <v>45577</v>
      </c>
      <c r="I32" s="22">
        <v>46570</v>
      </c>
      <c r="J32" s="22">
        <v>47478</v>
      </c>
      <c r="K32" s="22">
        <v>48326</v>
      </c>
      <c r="L32" s="22">
        <v>49239</v>
      </c>
      <c r="M32" s="22">
        <v>50357</v>
      </c>
      <c r="N32" s="22">
        <v>51497</v>
      </c>
      <c r="O32" s="22">
        <v>52764</v>
      </c>
      <c r="P32" s="22">
        <v>56366</v>
      </c>
      <c r="Q32" s="22">
        <v>57926</v>
      </c>
    </row>
    <row r="33" spans="3:17" x14ac:dyDescent="0.2">
      <c r="E33" s="21" t="s">
        <v>4303</v>
      </c>
      <c r="F33" s="29" t="s">
        <v>4302</v>
      </c>
      <c r="G33" s="22">
        <v>403</v>
      </c>
      <c r="H33" s="22">
        <v>404</v>
      </c>
      <c r="I33" s="22">
        <v>406</v>
      </c>
      <c r="J33" s="22">
        <v>408</v>
      </c>
      <c r="K33" s="22">
        <v>410</v>
      </c>
      <c r="L33" s="22">
        <v>412</v>
      </c>
      <c r="M33" s="22">
        <v>414</v>
      </c>
      <c r="N33" s="22">
        <v>417</v>
      </c>
      <c r="O33" s="22">
        <v>419</v>
      </c>
      <c r="P33" s="22">
        <v>422</v>
      </c>
      <c r="Q33" s="22">
        <v>425</v>
      </c>
    </row>
    <row r="34" spans="3:17" x14ac:dyDescent="0.2">
      <c r="E34" s="21" t="s">
        <v>4301</v>
      </c>
      <c r="F34" s="29" t="s">
        <v>4300</v>
      </c>
      <c r="G34" s="22">
        <v>719</v>
      </c>
      <c r="H34" s="22">
        <v>766</v>
      </c>
      <c r="I34" s="22">
        <v>790</v>
      </c>
      <c r="J34" s="22">
        <v>812</v>
      </c>
      <c r="K34" s="22">
        <v>834</v>
      </c>
      <c r="L34" s="22">
        <v>856</v>
      </c>
      <c r="M34" s="22">
        <v>880</v>
      </c>
      <c r="N34" s="22">
        <v>903</v>
      </c>
      <c r="O34" s="22">
        <v>928</v>
      </c>
      <c r="P34" s="22">
        <v>953</v>
      </c>
      <c r="Q34" s="22">
        <v>979</v>
      </c>
    </row>
    <row r="35" spans="3:17" x14ac:dyDescent="0.2">
      <c r="E35" s="21" t="s">
        <v>4299</v>
      </c>
      <c r="F35" s="29" t="s">
        <v>4298</v>
      </c>
      <c r="G35" s="22">
        <v>6290</v>
      </c>
      <c r="H35" s="22">
        <v>6416</v>
      </c>
      <c r="I35" s="22">
        <v>6546</v>
      </c>
      <c r="J35" s="22">
        <v>6612</v>
      </c>
      <c r="K35" s="22">
        <v>6676</v>
      </c>
      <c r="L35" s="22">
        <v>6743</v>
      </c>
      <c r="M35" s="22">
        <v>6811</v>
      </c>
      <c r="N35" s="22">
        <v>6882</v>
      </c>
      <c r="O35" s="22">
        <v>6960</v>
      </c>
      <c r="P35" s="22">
        <v>7043</v>
      </c>
      <c r="Q35" s="22">
        <v>7126</v>
      </c>
    </row>
    <row r="36" spans="3:17" x14ac:dyDescent="0.2">
      <c r="D36" s="21" t="s">
        <v>4297</v>
      </c>
      <c r="F36" s="28" t="s">
        <v>4296</v>
      </c>
      <c r="G36" s="22">
        <v>94425</v>
      </c>
      <c r="H36" s="22">
        <v>103369</v>
      </c>
      <c r="I36" s="22">
        <v>106436</v>
      </c>
      <c r="J36" s="22">
        <v>108690</v>
      </c>
      <c r="K36" s="22">
        <v>110864</v>
      </c>
      <c r="L36" s="22">
        <v>113148</v>
      </c>
      <c r="M36" s="22">
        <v>115532</v>
      </c>
      <c r="N36" s="22">
        <v>118052</v>
      </c>
      <c r="O36" s="22">
        <v>120673</v>
      </c>
      <c r="P36" s="22">
        <v>125647</v>
      </c>
      <c r="Q36" s="22">
        <v>128602</v>
      </c>
    </row>
    <row r="37" spans="3:17" x14ac:dyDescent="0.2">
      <c r="D37" s="21" t="s">
        <v>4126</v>
      </c>
      <c r="F37" s="30" t="s">
        <v>4125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</row>
    <row r="38" spans="3:17" x14ac:dyDescent="0.2">
      <c r="E38" s="21" t="s">
        <v>4295</v>
      </c>
      <c r="F38" s="29" t="s">
        <v>4294</v>
      </c>
      <c r="G38" s="22">
        <v>110412</v>
      </c>
      <c r="H38" s="22">
        <v>92655</v>
      </c>
      <c r="I38" s="22">
        <v>88813</v>
      </c>
      <c r="J38" s="22">
        <v>102265</v>
      </c>
      <c r="K38" s="22">
        <v>108956</v>
      </c>
      <c r="L38" s="22">
        <v>108556</v>
      </c>
      <c r="M38" s="22">
        <v>110552</v>
      </c>
      <c r="N38" s="22">
        <v>109099</v>
      </c>
      <c r="O38" s="22">
        <v>114293</v>
      </c>
      <c r="P38" s="22">
        <v>104117</v>
      </c>
      <c r="Q38" s="22">
        <v>119658</v>
      </c>
    </row>
    <row r="39" spans="3:17" x14ac:dyDescent="0.2">
      <c r="E39" s="21" t="s">
        <v>4273</v>
      </c>
      <c r="F39" s="29" t="s">
        <v>4273</v>
      </c>
      <c r="G39" s="22">
        <v>86</v>
      </c>
      <c r="H39" s="22">
        <v>943</v>
      </c>
      <c r="I39" s="22">
        <v>3463</v>
      </c>
      <c r="J39" s="22">
        <v>6625</v>
      </c>
      <c r="K39" s="22">
        <v>10127</v>
      </c>
      <c r="L39" s="22">
        <v>14128</v>
      </c>
      <c r="M39" s="22">
        <v>18691</v>
      </c>
      <c r="N39" s="22">
        <v>23757</v>
      </c>
      <c r="O39" s="22">
        <v>29583</v>
      </c>
      <c r="P39" s="22">
        <v>34616</v>
      </c>
      <c r="Q39" s="22">
        <v>39800</v>
      </c>
    </row>
    <row r="40" spans="3:17" x14ac:dyDescent="0.2">
      <c r="D40" s="21" t="s">
        <v>4122</v>
      </c>
      <c r="F40" s="26" t="s">
        <v>4121</v>
      </c>
      <c r="G40" s="22">
        <v>110498</v>
      </c>
      <c r="H40" s="22">
        <v>93598</v>
      </c>
      <c r="I40" s="22">
        <v>92276</v>
      </c>
      <c r="J40" s="22">
        <v>108890</v>
      </c>
      <c r="K40" s="22">
        <v>119083</v>
      </c>
      <c r="L40" s="22">
        <v>122684</v>
      </c>
      <c r="M40" s="22">
        <v>129243</v>
      </c>
      <c r="N40" s="22">
        <v>132856</v>
      </c>
      <c r="O40" s="22">
        <v>143876</v>
      </c>
      <c r="P40" s="22">
        <v>138733</v>
      </c>
      <c r="Q40" s="22">
        <v>159458</v>
      </c>
    </row>
    <row r="41" spans="3:17" x14ac:dyDescent="0.2">
      <c r="C41" s="27" t="s">
        <v>4150</v>
      </c>
      <c r="F41" s="24" t="s">
        <v>4149</v>
      </c>
      <c r="G41" s="22">
        <v>204923</v>
      </c>
      <c r="H41" s="22">
        <v>196967</v>
      </c>
      <c r="I41" s="22">
        <v>198712</v>
      </c>
      <c r="J41" s="22">
        <v>217580</v>
      </c>
      <c r="K41" s="22">
        <v>229947</v>
      </c>
      <c r="L41" s="22">
        <v>235832</v>
      </c>
      <c r="M41" s="22">
        <v>244775</v>
      </c>
      <c r="N41" s="22">
        <v>250908</v>
      </c>
      <c r="O41" s="22">
        <v>264549</v>
      </c>
      <c r="P41" s="22">
        <v>264380</v>
      </c>
      <c r="Q41" s="22">
        <v>288060</v>
      </c>
    </row>
    <row r="42" spans="3:17" x14ac:dyDescent="0.2">
      <c r="C42" s="25" t="s">
        <v>4238</v>
      </c>
      <c r="F42" s="23" t="s">
        <v>4237</v>
      </c>
      <c r="G42" s="22">
        <v>853439</v>
      </c>
      <c r="H42" s="22">
        <v>918151</v>
      </c>
      <c r="I42" s="22">
        <v>979017</v>
      </c>
      <c r="J42" s="22">
        <v>1059133</v>
      </c>
      <c r="K42" s="22">
        <v>998417</v>
      </c>
      <c r="L42" s="22">
        <v>1069661</v>
      </c>
      <c r="M42" s="22">
        <v>1142312</v>
      </c>
      <c r="N42" s="22">
        <v>1211048</v>
      </c>
      <c r="O42" s="22">
        <v>1285775</v>
      </c>
      <c r="P42" s="22">
        <v>1370595</v>
      </c>
      <c r="Q42" s="22">
        <v>1481714</v>
      </c>
    </row>
    <row r="43" spans="3:17" x14ac:dyDescent="0.2">
      <c r="C43" s="25" t="s">
        <v>4293</v>
      </c>
      <c r="F43" s="30" t="s">
        <v>4292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</row>
    <row r="44" spans="3:17" x14ac:dyDescent="0.2">
      <c r="C44" s="27" t="s">
        <v>4134</v>
      </c>
      <c r="F44" s="29" t="s">
        <v>4133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</row>
    <row r="45" spans="3:17" x14ac:dyDescent="0.2">
      <c r="D45" s="21" t="s">
        <v>4126</v>
      </c>
      <c r="F45" s="28" t="s">
        <v>4125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</row>
    <row r="46" spans="3:17" x14ac:dyDescent="0.2">
      <c r="E46" s="21" t="s">
        <v>4130</v>
      </c>
      <c r="F46" s="26" t="s">
        <v>4291</v>
      </c>
      <c r="G46" s="22">
        <v>2341</v>
      </c>
      <c r="H46" s="22">
        <v>2446</v>
      </c>
      <c r="I46" s="22">
        <v>2301</v>
      </c>
      <c r="J46" s="22">
        <v>2210</v>
      </c>
      <c r="K46" s="22">
        <v>2103</v>
      </c>
      <c r="L46" s="22">
        <v>1951</v>
      </c>
      <c r="M46" s="22">
        <v>1783</v>
      </c>
      <c r="N46" s="22">
        <v>1703</v>
      </c>
      <c r="O46" s="22">
        <v>1774</v>
      </c>
      <c r="P46" s="22">
        <v>1837</v>
      </c>
      <c r="Q46" s="22">
        <v>1910</v>
      </c>
    </row>
    <row r="47" spans="3:17" x14ac:dyDescent="0.2">
      <c r="D47" s="21" t="s">
        <v>4122</v>
      </c>
      <c r="F47" s="24" t="s">
        <v>4121</v>
      </c>
      <c r="G47" s="22">
        <v>2341</v>
      </c>
      <c r="H47" s="22">
        <v>2446</v>
      </c>
      <c r="I47" s="22">
        <v>2301</v>
      </c>
      <c r="J47" s="22">
        <v>2210</v>
      </c>
      <c r="K47" s="22">
        <v>2103</v>
      </c>
      <c r="L47" s="22">
        <v>1951</v>
      </c>
      <c r="M47" s="22">
        <v>1783</v>
      </c>
      <c r="N47" s="22">
        <v>1703</v>
      </c>
      <c r="O47" s="22">
        <v>1774</v>
      </c>
      <c r="P47" s="22">
        <v>1837</v>
      </c>
      <c r="Q47" s="22">
        <v>1910</v>
      </c>
    </row>
    <row r="48" spans="3:17" x14ac:dyDescent="0.2">
      <c r="C48" s="27" t="s">
        <v>4120</v>
      </c>
      <c r="F48" s="23" t="s">
        <v>4119</v>
      </c>
      <c r="G48" s="22">
        <v>2341</v>
      </c>
      <c r="H48" s="22">
        <v>2446</v>
      </c>
      <c r="I48" s="22">
        <v>2301</v>
      </c>
      <c r="J48" s="22">
        <v>2210</v>
      </c>
      <c r="K48" s="22">
        <v>2103</v>
      </c>
      <c r="L48" s="22">
        <v>1951</v>
      </c>
      <c r="M48" s="22">
        <v>1783</v>
      </c>
      <c r="N48" s="22">
        <v>1703</v>
      </c>
      <c r="O48" s="22">
        <v>1774</v>
      </c>
      <c r="P48" s="22">
        <v>1837</v>
      </c>
      <c r="Q48" s="22">
        <v>1910</v>
      </c>
    </row>
    <row r="49" spans="3:17" x14ac:dyDescent="0.2">
      <c r="C49" s="25" t="s">
        <v>4290</v>
      </c>
      <c r="F49" s="20" t="s">
        <v>4289</v>
      </c>
      <c r="G49" s="22">
        <v>2341</v>
      </c>
      <c r="H49" s="22">
        <v>2446</v>
      </c>
      <c r="I49" s="22">
        <v>2301</v>
      </c>
      <c r="J49" s="22">
        <v>2210</v>
      </c>
      <c r="K49" s="22">
        <v>2103</v>
      </c>
      <c r="L49" s="22">
        <v>1951</v>
      </c>
      <c r="M49" s="22">
        <v>1783</v>
      </c>
      <c r="N49" s="22">
        <v>1703</v>
      </c>
      <c r="O49" s="22">
        <v>1774</v>
      </c>
      <c r="P49" s="22">
        <v>1837</v>
      </c>
      <c r="Q49" s="22">
        <v>1910</v>
      </c>
    </row>
    <row r="50" spans="3:17" x14ac:dyDescent="0.2">
      <c r="C50" s="21" t="s">
        <v>4236</v>
      </c>
      <c r="F50" s="19" t="s">
        <v>4235</v>
      </c>
      <c r="G50" s="22">
        <v>855780</v>
      </c>
      <c r="H50" s="22">
        <v>920597</v>
      </c>
      <c r="I50" s="22">
        <v>981318</v>
      </c>
      <c r="J50" s="22">
        <v>1061343</v>
      </c>
      <c r="K50" s="22">
        <v>1000520</v>
      </c>
      <c r="L50" s="22">
        <v>1071612</v>
      </c>
      <c r="M50" s="22">
        <v>1144095</v>
      </c>
      <c r="N50" s="22">
        <v>1212751</v>
      </c>
      <c r="O50" s="22">
        <v>1287549</v>
      </c>
      <c r="P50" s="22">
        <v>1372432</v>
      </c>
      <c r="Q50" s="22">
        <v>1483624</v>
      </c>
    </row>
    <row r="51" spans="3:17" x14ac:dyDescent="0.2">
      <c r="C51" s="21" t="s">
        <v>4288</v>
      </c>
      <c r="F51" s="27" t="s">
        <v>4287</v>
      </c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</row>
    <row r="52" spans="3:17" x14ac:dyDescent="0.2">
      <c r="C52" s="25" t="s">
        <v>4260</v>
      </c>
      <c r="F52" s="33" t="s">
        <v>4259</v>
      </c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</row>
    <row r="53" spans="3:17" x14ac:dyDescent="0.2">
      <c r="C53" s="27" t="s">
        <v>4134</v>
      </c>
      <c r="F53" s="32" t="s">
        <v>4133</v>
      </c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</row>
    <row r="54" spans="3:17" x14ac:dyDescent="0.2">
      <c r="D54" s="21" t="s">
        <v>4286</v>
      </c>
      <c r="F54" s="31" t="s">
        <v>4285</v>
      </c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</row>
    <row r="55" spans="3:17" x14ac:dyDescent="0.2">
      <c r="E55" s="21" t="s">
        <v>4270</v>
      </c>
      <c r="F55" s="30" t="s">
        <v>4269</v>
      </c>
      <c r="G55" s="22">
        <v>9981</v>
      </c>
      <c r="H55" s="22">
        <v>10280</v>
      </c>
      <c r="I55" s="22">
        <v>10589</v>
      </c>
      <c r="J55" s="22">
        <v>10906</v>
      </c>
      <c r="K55" s="22">
        <v>11234</v>
      </c>
      <c r="L55" s="22">
        <v>11570</v>
      </c>
      <c r="M55" s="22">
        <v>11917</v>
      </c>
      <c r="N55" s="22">
        <v>12275</v>
      </c>
      <c r="O55" s="22">
        <v>12643</v>
      </c>
      <c r="P55" s="22">
        <v>13022</v>
      </c>
      <c r="Q55" s="22">
        <v>13412</v>
      </c>
    </row>
    <row r="56" spans="3:17" x14ac:dyDescent="0.2">
      <c r="E56" s="21" t="s">
        <v>4156</v>
      </c>
      <c r="F56" s="30" t="s">
        <v>4155</v>
      </c>
      <c r="G56" s="22">
        <v>0</v>
      </c>
      <c r="H56" s="22">
        <v>0</v>
      </c>
      <c r="I56" s="22">
        <v>13573</v>
      </c>
      <c r="J56" s="22">
        <v>13980</v>
      </c>
      <c r="K56" s="22">
        <v>14400</v>
      </c>
      <c r="L56" s="22">
        <v>14831</v>
      </c>
      <c r="M56" s="22">
        <v>15276</v>
      </c>
      <c r="N56" s="22">
        <v>15735</v>
      </c>
      <c r="O56" s="22">
        <v>16207</v>
      </c>
      <c r="P56" s="22">
        <v>16693</v>
      </c>
      <c r="Q56" s="22">
        <v>17194</v>
      </c>
    </row>
    <row r="57" spans="3:17" x14ac:dyDescent="0.2">
      <c r="E57" s="21" t="s">
        <v>4284</v>
      </c>
      <c r="F57" s="30" t="s">
        <v>4283</v>
      </c>
      <c r="G57" s="22">
        <v>616</v>
      </c>
      <c r="H57" s="22">
        <v>627</v>
      </c>
      <c r="I57" s="22">
        <v>621</v>
      </c>
      <c r="J57" s="22">
        <v>634</v>
      </c>
      <c r="K57" s="22">
        <v>605</v>
      </c>
      <c r="L57" s="22">
        <v>252</v>
      </c>
      <c r="M57" s="22">
        <v>247</v>
      </c>
      <c r="N57" s="22">
        <v>209</v>
      </c>
      <c r="O57" s="22">
        <v>198</v>
      </c>
      <c r="P57" s="22">
        <v>200</v>
      </c>
      <c r="Q57" s="22">
        <v>130</v>
      </c>
    </row>
    <row r="58" spans="3:17" x14ac:dyDescent="0.2">
      <c r="D58" s="21" t="s">
        <v>4282</v>
      </c>
      <c r="F58" s="29" t="s">
        <v>4281</v>
      </c>
      <c r="G58" s="22">
        <v>10597</v>
      </c>
      <c r="H58" s="22">
        <v>10907</v>
      </c>
      <c r="I58" s="22">
        <v>24783</v>
      </c>
      <c r="J58" s="22">
        <v>25520</v>
      </c>
      <c r="K58" s="22">
        <v>26239</v>
      </c>
      <c r="L58" s="22">
        <v>26653</v>
      </c>
      <c r="M58" s="22">
        <v>27440</v>
      </c>
      <c r="N58" s="22">
        <v>28219</v>
      </c>
      <c r="O58" s="22">
        <v>29048</v>
      </c>
      <c r="P58" s="22">
        <v>29915</v>
      </c>
      <c r="Q58" s="22">
        <v>30736</v>
      </c>
    </row>
    <row r="59" spans="3:17" x14ac:dyDescent="0.2">
      <c r="D59" s="21" t="s">
        <v>4187</v>
      </c>
      <c r="F59" s="31" t="s">
        <v>4186</v>
      </c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</row>
    <row r="60" spans="3:17" x14ac:dyDescent="0.2">
      <c r="E60" s="21" t="s">
        <v>4280</v>
      </c>
      <c r="F60" s="30" t="s">
        <v>4279</v>
      </c>
      <c r="G60" s="22">
        <v>823</v>
      </c>
      <c r="H60" s="22">
        <v>1492</v>
      </c>
      <c r="I60" s="22">
        <v>1596</v>
      </c>
      <c r="J60" s="22">
        <v>1752</v>
      </c>
      <c r="K60" s="22">
        <v>1892</v>
      </c>
      <c r="L60" s="22">
        <v>2149</v>
      </c>
      <c r="M60" s="22">
        <v>2380</v>
      </c>
      <c r="N60" s="22">
        <v>2593</v>
      </c>
      <c r="O60" s="22">
        <v>2755</v>
      </c>
      <c r="P60" s="22">
        <v>2878</v>
      </c>
      <c r="Q60" s="22">
        <v>2981</v>
      </c>
    </row>
    <row r="61" spans="3:17" x14ac:dyDescent="0.2">
      <c r="E61" s="21" t="s">
        <v>4274</v>
      </c>
      <c r="F61" s="30" t="s">
        <v>4273</v>
      </c>
      <c r="G61" s="22">
        <v>0</v>
      </c>
      <c r="H61" s="22">
        <v>-571</v>
      </c>
      <c r="I61" s="22">
        <v>-615</v>
      </c>
      <c r="J61" s="22">
        <v>-644</v>
      </c>
      <c r="K61" s="22">
        <v>-647</v>
      </c>
      <c r="L61" s="22">
        <v>-747</v>
      </c>
      <c r="M61" s="22">
        <v>-780</v>
      </c>
      <c r="N61" s="22">
        <v>-825</v>
      </c>
      <c r="O61" s="22">
        <v>-867</v>
      </c>
      <c r="P61" s="22">
        <v>-898</v>
      </c>
      <c r="Q61" s="22">
        <v>-926</v>
      </c>
    </row>
    <row r="62" spans="3:17" x14ac:dyDescent="0.2">
      <c r="E62" s="21" t="s">
        <v>4278</v>
      </c>
      <c r="F62" s="30" t="s">
        <v>4277</v>
      </c>
      <c r="G62" s="22">
        <v>2033</v>
      </c>
      <c r="H62" s="22">
        <v>3109</v>
      </c>
      <c r="I62" s="22">
        <v>4489</v>
      </c>
      <c r="J62" s="22">
        <v>5971</v>
      </c>
      <c r="K62" s="22">
        <v>7678</v>
      </c>
      <c r="L62" s="22">
        <v>8471</v>
      </c>
      <c r="M62" s="22">
        <v>8685</v>
      </c>
      <c r="N62" s="22">
        <v>8793</v>
      </c>
      <c r="O62" s="22">
        <v>8219</v>
      </c>
      <c r="P62" s="22">
        <v>7725</v>
      </c>
      <c r="Q62" s="22">
        <v>7292</v>
      </c>
    </row>
    <row r="63" spans="3:17" x14ac:dyDescent="0.2">
      <c r="E63" s="21" t="s">
        <v>4276</v>
      </c>
      <c r="F63" s="30" t="s">
        <v>4275</v>
      </c>
      <c r="G63" s="22">
        <v>17011</v>
      </c>
      <c r="H63" s="22">
        <v>14056</v>
      </c>
      <c r="I63" s="22">
        <v>11298</v>
      </c>
      <c r="J63" s="22">
        <v>14814</v>
      </c>
      <c r="K63" s="22">
        <v>15058</v>
      </c>
      <c r="L63" s="22">
        <v>14859</v>
      </c>
      <c r="M63" s="22">
        <v>15684</v>
      </c>
      <c r="N63" s="22">
        <v>16529</v>
      </c>
      <c r="O63" s="22">
        <v>16280</v>
      </c>
      <c r="P63" s="22">
        <v>4813</v>
      </c>
      <c r="Q63" s="22">
        <v>10552</v>
      </c>
    </row>
    <row r="64" spans="3:17" x14ac:dyDescent="0.2">
      <c r="E64" s="21" t="s">
        <v>4274</v>
      </c>
      <c r="F64" s="30" t="s">
        <v>4273</v>
      </c>
      <c r="G64" s="22">
        <v>0</v>
      </c>
      <c r="H64" s="22">
        <v>0</v>
      </c>
      <c r="I64" s="22">
        <v>-723</v>
      </c>
      <c r="J64" s="22">
        <v>-742</v>
      </c>
      <c r="K64" s="22">
        <v>-5</v>
      </c>
      <c r="L64" s="22">
        <v>796</v>
      </c>
      <c r="M64" s="22">
        <v>593</v>
      </c>
      <c r="N64" s="22">
        <v>787</v>
      </c>
      <c r="O64" s="22">
        <v>1933</v>
      </c>
      <c r="P64" s="22">
        <v>2302</v>
      </c>
      <c r="Q64" s="22">
        <v>2715</v>
      </c>
    </row>
    <row r="65" spans="3:17" x14ac:dyDescent="0.2">
      <c r="D65" s="21" t="s">
        <v>4181</v>
      </c>
      <c r="F65" s="26" t="s">
        <v>4180</v>
      </c>
      <c r="G65" s="22">
        <v>19867</v>
      </c>
      <c r="H65" s="22">
        <v>18086</v>
      </c>
      <c r="I65" s="22">
        <v>16045</v>
      </c>
      <c r="J65" s="22">
        <v>21151</v>
      </c>
      <c r="K65" s="22">
        <v>23976</v>
      </c>
      <c r="L65" s="22">
        <v>25528</v>
      </c>
      <c r="M65" s="22">
        <v>26562</v>
      </c>
      <c r="N65" s="22">
        <v>27877</v>
      </c>
      <c r="O65" s="22">
        <v>28320</v>
      </c>
      <c r="P65" s="22">
        <v>16820</v>
      </c>
      <c r="Q65" s="22">
        <v>22614</v>
      </c>
    </row>
    <row r="66" spans="3:17" x14ac:dyDescent="0.2">
      <c r="D66" s="21" t="s">
        <v>4126</v>
      </c>
      <c r="F66" s="32" t="s">
        <v>4125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</row>
    <row r="67" spans="3:17" x14ac:dyDescent="0.2">
      <c r="E67" s="21" t="s">
        <v>4130</v>
      </c>
      <c r="F67" s="31" t="s">
        <v>4177</v>
      </c>
      <c r="G67" s="22">
        <v>6902</v>
      </c>
      <c r="H67" s="22">
        <v>5836</v>
      </c>
      <c r="I67" s="22">
        <v>5428</v>
      </c>
      <c r="J67" s="22">
        <v>5407</v>
      </c>
      <c r="K67" s="22">
        <v>5175</v>
      </c>
      <c r="L67" s="22">
        <v>5206</v>
      </c>
      <c r="M67" s="22">
        <v>5322</v>
      </c>
      <c r="N67" s="22">
        <v>5414</v>
      </c>
      <c r="O67" s="22">
        <v>5564</v>
      </c>
      <c r="P67" s="22">
        <v>5684</v>
      </c>
      <c r="Q67" s="22">
        <v>5824</v>
      </c>
    </row>
    <row r="68" spans="3:17" x14ac:dyDescent="0.2">
      <c r="E68" s="21" t="s">
        <v>4274</v>
      </c>
      <c r="F68" s="31" t="s">
        <v>4273</v>
      </c>
      <c r="G68" s="22">
        <v>0</v>
      </c>
      <c r="H68" s="22">
        <v>0</v>
      </c>
      <c r="I68" s="22">
        <v>20</v>
      </c>
      <c r="J68" s="22">
        <v>28</v>
      </c>
      <c r="K68" s="22">
        <v>33</v>
      </c>
      <c r="L68" s="22">
        <v>37</v>
      </c>
      <c r="M68" s="22">
        <v>43</v>
      </c>
      <c r="N68" s="22">
        <v>51</v>
      </c>
      <c r="O68" s="22">
        <v>60</v>
      </c>
      <c r="P68" s="22">
        <v>68</v>
      </c>
      <c r="Q68" s="22">
        <v>78</v>
      </c>
    </row>
    <row r="69" spans="3:17" x14ac:dyDescent="0.2">
      <c r="E69" s="21" t="s">
        <v>4156</v>
      </c>
      <c r="F69" s="31" t="s">
        <v>4155</v>
      </c>
      <c r="G69" s="22">
        <v>0</v>
      </c>
      <c r="H69" s="22">
        <v>8</v>
      </c>
      <c r="I69" s="22">
        <v>8</v>
      </c>
      <c r="J69" s="22">
        <v>8</v>
      </c>
      <c r="K69" s="22">
        <v>8</v>
      </c>
      <c r="L69" s="22">
        <v>8</v>
      </c>
      <c r="M69" s="22">
        <v>8</v>
      </c>
      <c r="N69" s="22">
        <v>8</v>
      </c>
      <c r="O69" s="22">
        <v>8</v>
      </c>
      <c r="P69" s="22">
        <v>8</v>
      </c>
      <c r="Q69" s="22">
        <v>8</v>
      </c>
    </row>
    <row r="70" spans="3:17" x14ac:dyDescent="0.2">
      <c r="D70" s="21" t="s">
        <v>4122</v>
      </c>
      <c r="F70" s="28" t="s">
        <v>4121</v>
      </c>
      <c r="G70" s="22">
        <v>6902</v>
      </c>
      <c r="H70" s="22">
        <v>5844</v>
      </c>
      <c r="I70" s="22">
        <v>5456</v>
      </c>
      <c r="J70" s="22">
        <v>5443</v>
      </c>
      <c r="K70" s="22">
        <v>5216</v>
      </c>
      <c r="L70" s="22">
        <v>5251</v>
      </c>
      <c r="M70" s="22">
        <v>5373</v>
      </c>
      <c r="N70" s="22">
        <v>5473</v>
      </c>
      <c r="O70" s="22">
        <v>5632</v>
      </c>
      <c r="P70" s="22">
        <v>5760</v>
      </c>
      <c r="Q70" s="22">
        <v>5910</v>
      </c>
    </row>
    <row r="71" spans="3:17" x14ac:dyDescent="0.2">
      <c r="C71" s="27" t="s">
        <v>4120</v>
      </c>
      <c r="F71" s="26" t="s">
        <v>4119</v>
      </c>
      <c r="G71" s="22">
        <v>37366</v>
      </c>
      <c r="H71" s="22">
        <v>34837</v>
      </c>
      <c r="I71" s="22">
        <v>46284</v>
      </c>
      <c r="J71" s="22">
        <v>52114</v>
      </c>
      <c r="K71" s="22">
        <v>55431</v>
      </c>
      <c r="L71" s="22">
        <v>57432</v>
      </c>
      <c r="M71" s="22">
        <v>59375</v>
      </c>
      <c r="N71" s="22">
        <v>61569</v>
      </c>
      <c r="O71" s="22">
        <v>63000</v>
      </c>
      <c r="P71" s="22">
        <v>52495</v>
      </c>
      <c r="Q71" s="22">
        <v>59260</v>
      </c>
    </row>
    <row r="72" spans="3:17" x14ac:dyDescent="0.2">
      <c r="C72" s="27" t="s">
        <v>4154</v>
      </c>
      <c r="F72" s="32" t="s">
        <v>4153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</row>
    <row r="73" spans="3:17" x14ac:dyDescent="0.2">
      <c r="D73" s="21" t="s">
        <v>4272</v>
      </c>
      <c r="F73" s="31" t="s">
        <v>4271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</row>
    <row r="74" spans="3:17" x14ac:dyDescent="0.2">
      <c r="E74" s="21" t="s">
        <v>4270</v>
      </c>
      <c r="F74" s="30" t="s">
        <v>4269</v>
      </c>
      <c r="G74" s="22">
        <v>10030</v>
      </c>
      <c r="H74" s="22">
        <v>10873</v>
      </c>
      <c r="I74" s="22">
        <v>11302</v>
      </c>
      <c r="J74" s="22">
        <v>11903</v>
      </c>
      <c r="K74" s="22">
        <v>12436</v>
      </c>
      <c r="L74" s="22">
        <v>13242</v>
      </c>
      <c r="M74" s="22">
        <v>13715</v>
      </c>
      <c r="N74" s="22">
        <v>14370</v>
      </c>
      <c r="O74" s="22">
        <v>15056</v>
      </c>
      <c r="P74" s="22">
        <v>15774</v>
      </c>
      <c r="Q74" s="22">
        <v>16527</v>
      </c>
    </row>
    <row r="75" spans="3:17" x14ac:dyDescent="0.2">
      <c r="E75" s="21" t="s">
        <v>4156</v>
      </c>
      <c r="F75" s="30" t="s">
        <v>4155</v>
      </c>
      <c r="G75" s="22">
        <v>0</v>
      </c>
      <c r="H75" s="22">
        <v>0</v>
      </c>
      <c r="I75" s="22">
        <v>11163</v>
      </c>
      <c r="J75" s="22">
        <v>11638</v>
      </c>
      <c r="K75" s="22">
        <v>12167</v>
      </c>
      <c r="L75" s="22">
        <v>12726</v>
      </c>
      <c r="M75" s="22">
        <v>13336</v>
      </c>
      <c r="N75" s="22">
        <v>13975</v>
      </c>
      <c r="O75" s="22">
        <v>14645</v>
      </c>
      <c r="P75" s="22">
        <v>15346</v>
      </c>
      <c r="Q75" s="22">
        <v>16081</v>
      </c>
    </row>
    <row r="76" spans="3:17" x14ac:dyDescent="0.2">
      <c r="E76" s="21" t="s">
        <v>4268</v>
      </c>
      <c r="F76" s="26" t="s">
        <v>4267</v>
      </c>
      <c r="G76" s="22">
        <v>0</v>
      </c>
      <c r="H76" s="22">
        <v>0</v>
      </c>
      <c r="I76" s="22">
        <v>19</v>
      </c>
      <c r="J76" s="22">
        <v>255</v>
      </c>
      <c r="K76" s="22">
        <v>367</v>
      </c>
      <c r="L76" s="22">
        <v>397</v>
      </c>
      <c r="M76" s="22">
        <v>421</v>
      </c>
      <c r="N76" s="22">
        <v>443</v>
      </c>
      <c r="O76" s="22">
        <v>464</v>
      </c>
      <c r="P76" s="22">
        <v>485</v>
      </c>
      <c r="Q76" s="22">
        <v>515</v>
      </c>
    </row>
    <row r="77" spans="3:17" x14ac:dyDescent="0.2">
      <c r="D77" s="21" t="s">
        <v>4266</v>
      </c>
      <c r="F77" s="24" t="s">
        <v>4265</v>
      </c>
      <c r="G77" s="22">
        <v>10030</v>
      </c>
      <c r="H77" s="22">
        <v>10873</v>
      </c>
      <c r="I77" s="22">
        <v>22484</v>
      </c>
      <c r="J77" s="22">
        <v>23796</v>
      </c>
      <c r="K77" s="22">
        <v>24970</v>
      </c>
      <c r="L77" s="22">
        <v>26365</v>
      </c>
      <c r="M77" s="22">
        <v>27472</v>
      </c>
      <c r="N77" s="22">
        <v>28788</v>
      </c>
      <c r="O77" s="22">
        <v>30165</v>
      </c>
      <c r="P77" s="22">
        <v>31605</v>
      </c>
      <c r="Q77" s="22">
        <v>33123</v>
      </c>
    </row>
    <row r="78" spans="3:17" x14ac:dyDescent="0.2">
      <c r="C78" s="27" t="s">
        <v>4150</v>
      </c>
      <c r="F78" s="23" t="s">
        <v>4149</v>
      </c>
      <c r="G78" s="22">
        <v>10030</v>
      </c>
      <c r="H78" s="22">
        <v>10873</v>
      </c>
      <c r="I78" s="22">
        <v>22484</v>
      </c>
      <c r="J78" s="22">
        <v>23796</v>
      </c>
      <c r="K78" s="22">
        <v>24970</v>
      </c>
      <c r="L78" s="22">
        <v>26365</v>
      </c>
      <c r="M78" s="22">
        <v>27472</v>
      </c>
      <c r="N78" s="22">
        <v>28788</v>
      </c>
      <c r="O78" s="22">
        <v>30165</v>
      </c>
      <c r="P78" s="22">
        <v>31605</v>
      </c>
      <c r="Q78" s="22">
        <v>33123</v>
      </c>
    </row>
    <row r="79" spans="3:17" x14ac:dyDescent="0.2">
      <c r="C79" s="25" t="s">
        <v>4256</v>
      </c>
      <c r="F79" s="20" t="s">
        <v>4255</v>
      </c>
      <c r="G79" s="22">
        <v>47396</v>
      </c>
      <c r="H79" s="22">
        <v>45710</v>
      </c>
      <c r="I79" s="22">
        <v>68768</v>
      </c>
      <c r="J79" s="22">
        <v>75910</v>
      </c>
      <c r="K79" s="22">
        <v>80401</v>
      </c>
      <c r="L79" s="22">
        <v>83797</v>
      </c>
      <c r="M79" s="22">
        <v>86847</v>
      </c>
      <c r="N79" s="22">
        <v>90357</v>
      </c>
      <c r="O79" s="22">
        <v>93165</v>
      </c>
      <c r="P79" s="22">
        <v>84100</v>
      </c>
      <c r="Q79" s="22">
        <v>92383</v>
      </c>
    </row>
    <row r="80" spans="3:17" x14ac:dyDescent="0.2">
      <c r="C80" s="21" t="s">
        <v>4264</v>
      </c>
      <c r="F80" s="19" t="s">
        <v>4263</v>
      </c>
      <c r="G80" s="22">
        <v>47396</v>
      </c>
      <c r="H80" s="22">
        <v>45710</v>
      </c>
      <c r="I80" s="22">
        <v>68768</v>
      </c>
      <c r="J80" s="22">
        <v>75910</v>
      </c>
      <c r="K80" s="22">
        <v>80401</v>
      </c>
      <c r="L80" s="22">
        <v>83797</v>
      </c>
      <c r="M80" s="22">
        <v>86847</v>
      </c>
      <c r="N80" s="22">
        <v>90357</v>
      </c>
      <c r="O80" s="22">
        <v>93165</v>
      </c>
      <c r="P80" s="22">
        <v>84100</v>
      </c>
      <c r="Q80" s="22">
        <v>92383</v>
      </c>
    </row>
    <row r="81" spans="2:17" x14ac:dyDescent="0.2">
      <c r="C81" s="21" t="s">
        <v>4262</v>
      </c>
      <c r="F81" s="27" t="s">
        <v>4261</v>
      </c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</row>
    <row r="82" spans="2:17" x14ac:dyDescent="0.2">
      <c r="C82" s="25" t="s">
        <v>4260</v>
      </c>
      <c r="F82" s="33" t="s">
        <v>4259</v>
      </c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</row>
    <row r="83" spans="2:17" x14ac:dyDescent="0.2">
      <c r="C83" s="27" t="s">
        <v>4134</v>
      </c>
      <c r="F83" s="32" t="s">
        <v>4133</v>
      </c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</row>
    <row r="84" spans="2:17" x14ac:dyDescent="0.2">
      <c r="D84" s="21" t="s">
        <v>4246</v>
      </c>
      <c r="F84" s="31" t="s">
        <v>4245</v>
      </c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</row>
    <row r="85" spans="2:17" x14ac:dyDescent="0.2">
      <c r="E85" s="21" t="s">
        <v>4258</v>
      </c>
      <c r="F85" s="30" t="s">
        <v>4257</v>
      </c>
      <c r="G85" s="22">
        <v>7350</v>
      </c>
      <c r="H85" s="22">
        <v>8153</v>
      </c>
      <c r="I85" s="22">
        <v>8333</v>
      </c>
      <c r="J85" s="22">
        <v>8323</v>
      </c>
      <c r="K85" s="22">
        <v>8369</v>
      </c>
      <c r="L85" s="22">
        <v>8415</v>
      </c>
      <c r="M85" s="22">
        <v>8360</v>
      </c>
      <c r="N85" s="22">
        <v>8384</v>
      </c>
      <c r="O85" s="22">
        <v>8306</v>
      </c>
      <c r="P85" s="22">
        <v>8353</v>
      </c>
      <c r="Q85" s="22">
        <v>7960</v>
      </c>
    </row>
    <row r="86" spans="2:17" x14ac:dyDescent="0.2">
      <c r="D86" s="21" t="s">
        <v>4242</v>
      </c>
      <c r="F86" s="34" t="s">
        <v>4241</v>
      </c>
      <c r="G86" s="22">
        <v>7350</v>
      </c>
      <c r="H86" s="22">
        <v>8153</v>
      </c>
      <c r="I86" s="22">
        <v>8333</v>
      </c>
      <c r="J86" s="22">
        <v>8323</v>
      </c>
      <c r="K86" s="22">
        <v>8369</v>
      </c>
      <c r="L86" s="22">
        <v>8415</v>
      </c>
      <c r="M86" s="22">
        <v>8360</v>
      </c>
      <c r="N86" s="22">
        <v>8384</v>
      </c>
      <c r="O86" s="22">
        <v>8306</v>
      </c>
      <c r="P86" s="22">
        <v>8353</v>
      </c>
      <c r="Q86" s="22">
        <v>7960</v>
      </c>
    </row>
    <row r="87" spans="2:17" x14ac:dyDescent="0.2">
      <c r="D87" s="21" t="s">
        <v>4126</v>
      </c>
      <c r="F87" s="30" t="s">
        <v>4125</v>
      </c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</row>
    <row r="88" spans="2:17" x14ac:dyDescent="0.2">
      <c r="E88" s="21" t="s">
        <v>4130</v>
      </c>
      <c r="F88" s="29" t="s">
        <v>4177</v>
      </c>
      <c r="G88" s="22">
        <v>1</v>
      </c>
      <c r="H88" s="22">
        <v>1</v>
      </c>
      <c r="I88" s="22">
        <v>1</v>
      </c>
      <c r="J88" s="22">
        <v>1</v>
      </c>
      <c r="K88" s="22">
        <v>1</v>
      </c>
      <c r="L88" s="22">
        <v>1</v>
      </c>
      <c r="M88" s="22">
        <v>1</v>
      </c>
      <c r="N88" s="22">
        <v>1</v>
      </c>
      <c r="O88" s="22">
        <v>1</v>
      </c>
      <c r="P88" s="22">
        <v>1</v>
      </c>
      <c r="Q88" s="22">
        <v>1</v>
      </c>
    </row>
    <row r="89" spans="2:17" x14ac:dyDescent="0.2">
      <c r="D89" s="21" t="s">
        <v>4122</v>
      </c>
      <c r="F89" s="28" t="s">
        <v>4121</v>
      </c>
      <c r="G89" s="22">
        <v>1</v>
      </c>
      <c r="H89" s="22">
        <v>1</v>
      </c>
      <c r="I89" s="22">
        <v>1</v>
      </c>
      <c r="J89" s="22">
        <v>1</v>
      </c>
      <c r="K89" s="22">
        <v>1</v>
      </c>
      <c r="L89" s="22">
        <v>1</v>
      </c>
      <c r="M89" s="22">
        <v>1</v>
      </c>
      <c r="N89" s="22">
        <v>1</v>
      </c>
      <c r="O89" s="22">
        <v>1</v>
      </c>
      <c r="P89" s="22">
        <v>1</v>
      </c>
      <c r="Q89" s="22">
        <v>1</v>
      </c>
    </row>
    <row r="90" spans="2:17" x14ac:dyDescent="0.2">
      <c r="C90" s="27" t="s">
        <v>4120</v>
      </c>
      <c r="F90" s="26" t="s">
        <v>4119</v>
      </c>
      <c r="G90" s="22">
        <v>7351</v>
      </c>
      <c r="H90" s="22">
        <v>8154</v>
      </c>
      <c r="I90" s="22">
        <v>8334</v>
      </c>
      <c r="J90" s="22">
        <v>8324</v>
      </c>
      <c r="K90" s="22">
        <v>8370</v>
      </c>
      <c r="L90" s="22">
        <v>8416</v>
      </c>
      <c r="M90" s="22">
        <v>8361</v>
      </c>
      <c r="N90" s="22">
        <v>8385</v>
      </c>
      <c r="O90" s="22">
        <v>8307</v>
      </c>
      <c r="P90" s="22">
        <v>8354</v>
      </c>
      <c r="Q90" s="22">
        <v>7961</v>
      </c>
    </row>
    <row r="91" spans="2:17" x14ac:dyDescent="0.2">
      <c r="C91" s="25" t="s">
        <v>4256</v>
      </c>
      <c r="F91" s="24" t="s">
        <v>4255</v>
      </c>
      <c r="G91" s="22">
        <v>7351</v>
      </c>
      <c r="H91" s="22">
        <v>8154</v>
      </c>
      <c r="I91" s="22">
        <v>8334</v>
      </c>
      <c r="J91" s="22">
        <v>8324</v>
      </c>
      <c r="K91" s="22">
        <v>8370</v>
      </c>
      <c r="L91" s="22">
        <v>8416</v>
      </c>
      <c r="M91" s="22">
        <v>8361</v>
      </c>
      <c r="N91" s="22">
        <v>8385</v>
      </c>
      <c r="O91" s="22">
        <v>8307</v>
      </c>
      <c r="P91" s="22">
        <v>8354</v>
      </c>
      <c r="Q91" s="22">
        <v>7961</v>
      </c>
    </row>
    <row r="92" spans="2:17" x14ac:dyDescent="0.2">
      <c r="C92" s="21" t="s">
        <v>4254</v>
      </c>
      <c r="F92" s="23" t="s">
        <v>4253</v>
      </c>
      <c r="G92" s="22">
        <v>7351</v>
      </c>
      <c r="H92" s="22">
        <v>8154</v>
      </c>
      <c r="I92" s="22">
        <v>8334</v>
      </c>
      <c r="J92" s="22">
        <v>8324</v>
      </c>
      <c r="K92" s="22">
        <v>8370</v>
      </c>
      <c r="L92" s="22">
        <v>8416</v>
      </c>
      <c r="M92" s="22">
        <v>8361</v>
      </c>
      <c r="N92" s="22">
        <v>8385</v>
      </c>
      <c r="O92" s="22">
        <v>8307</v>
      </c>
      <c r="P92" s="22">
        <v>8354</v>
      </c>
      <c r="Q92" s="22">
        <v>7961</v>
      </c>
    </row>
    <row r="93" spans="2:17" x14ac:dyDescent="0.2">
      <c r="B93" s="21" t="s">
        <v>4142</v>
      </c>
      <c r="F93" s="20" t="s">
        <v>4141</v>
      </c>
      <c r="G93" s="22">
        <v>910527</v>
      </c>
      <c r="H93" s="22">
        <v>974461</v>
      </c>
      <c r="I93" s="22">
        <v>1058420</v>
      </c>
      <c r="J93" s="22">
        <v>1145577</v>
      </c>
      <c r="K93" s="22">
        <v>1089291</v>
      </c>
      <c r="L93" s="22">
        <v>1163825</v>
      </c>
      <c r="M93" s="22">
        <v>1239303</v>
      </c>
      <c r="N93" s="22">
        <v>1311493</v>
      </c>
      <c r="O93" s="22">
        <v>1389021</v>
      </c>
      <c r="P93" s="22">
        <v>1464886</v>
      </c>
      <c r="Q93" s="22">
        <v>1583968</v>
      </c>
    </row>
    <row r="94" spans="2:17" x14ac:dyDescent="0.2">
      <c r="B94" s="21" t="s">
        <v>4140</v>
      </c>
      <c r="F94" s="27" t="s">
        <v>4139</v>
      </c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</row>
    <row r="95" spans="2:17" x14ac:dyDescent="0.2">
      <c r="C95" s="21" t="s">
        <v>4252</v>
      </c>
      <c r="F95" s="33" t="s">
        <v>4251</v>
      </c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</row>
    <row r="96" spans="2:17" x14ac:dyDescent="0.2">
      <c r="C96" s="25" t="s">
        <v>4250</v>
      </c>
      <c r="F96" s="32" t="s">
        <v>4249</v>
      </c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</row>
    <row r="97" spans="2:17" x14ac:dyDescent="0.2">
      <c r="C97" s="27" t="s">
        <v>4134</v>
      </c>
      <c r="F97" s="31" t="s">
        <v>4133</v>
      </c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</row>
    <row r="98" spans="2:17" x14ac:dyDescent="0.2">
      <c r="D98" s="21" t="s">
        <v>4246</v>
      </c>
      <c r="F98" s="30" t="s">
        <v>4245</v>
      </c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</row>
    <row r="99" spans="2:17" x14ac:dyDescent="0.2">
      <c r="E99" s="21" t="s">
        <v>4248</v>
      </c>
      <c r="F99" s="29" t="s">
        <v>4247</v>
      </c>
      <c r="G99" s="22">
        <v>51626</v>
      </c>
      <c r="H99" s="22">
        <v>57384</v>
      </c>
      <c r="I99" s="22">
        <v>61323</v>
      </c>
      <c r="J99" s="22">
        <v>73535</v>
      </c>
      <c r="K99" s="22">
        <v>82268</v>
      </c>
      <c r="L99" s="22">
        <v>88636</v>
      </c>
      <c r="M99" s="22">
        <v>95640</v>
      </c>
      <c r="N99" s="22">
        <v>103488</v>
      </c>
      <c r="O99" s="22">
        <v>111910</v>
      </c>
      <c r="P99" s="22">
        <v>121051</v>
      </c>
      <c r="Q99" s="22">
        <v>130411</v>
      </c>
    </row>
    <row r="100" spans="2:17" x14ac:dyDescent="0.2">
      <c r="D100" s="21" t="s">
        <v>4242</v>
      </c>
      <c r="F100" s="28" t="s">
        <v>4241</v>
      </c>
      <c r="G100" s="22">
        <v>51626</v>
      </c>
      <c r="H100" s="22">
        <v>57384</v>
      </c>
      <c r="I100" s="22">
        <v>61323</v>
      </c>
      <c r="J100" s="22">
        <v>73535</v>
      </c>
      <c r="K100" s="22">
        <v>82268</v>
      </c>
      <c r="L100" s="22">
        <v>88636</v>
      </c>
      <c r="M100" s="22">
        <v>95640</v>
      </c>
      <c r="N100" s="22">
        <v>103488</v>
      </c>
      <c r="O100" s="22">
        <v>111910</v>
      </c>
      <c r="P100" s="22">
        <v>121051</v>
      </c>
      <c r="Q100" s="22">
        <v>130411</v>
      </c>
    </row>
    <row r="101" spans="2:17" x14ac:dyDescent="0.2">
      <c r="C101" s="27" t="s">
        <v>4120</v>
      </c>
      <c r="F101" s="26" t="s">
        <v>4119</v>
      </c>
      <c r="G101" s="22">
        <v>51626</v>
      </c>
      <c r="H101" s="22">
        <v>57384</v>
      </c>
      <c r="I101" s="22">
        <v>61323</v>
      </c>
      <c r="J101" s="22">
        <v>73535</v>
      </c>
      <c r="K101" s="22">
        <v>82268</v>
      </c>
      <c r="L101" s="22">
        <v>88636</v>
      </c>
      <c r="M101" s="22">
        <v>95640</v>
      </c>
      <c r="N101" s="22">
        <v>103488</v>
      </c>
      <c r="O101" s="22">
        <v>111910</v>
      </c>
      <c r="P101" s="22">
        <v>121051</v>
      </c>
      <c r="Q101" s="22">
        <v>130411</v>
      </c>
    </row>
    <row r="102" spans="2:17" x14ac:dyDescent="0.2">
      <c r="C102" s="27" t="s">
        <v>4154</v>
      </c>
      <c r="F102" s="31" t="s">
        <v>4153</v>
      </c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</row>
    <row r="103" spans="2:17" x14ac:dyDescent="0.2">
      <c r="D103" s="21" t="s">
        <v>4246</v>
      </c>
      <c r="F103" s="30" t="s">
        <v>4245</v>
      </c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</row>
    <row r="104" spans="2:17" x14ac:dyDescent="0.2">
      <c r="E104" s="21" t="s">
        <v>4244</v>
      </c>
      <c r="F104" s="29" t="s">
        <v>4243</v>
      </c>
      <c r="G104" s="22">
        <v>21631</v>
      </c>
      <c r="H104" s="22">
        <v>22623</v>
      </c>
      <c r="I104" s="22">
        <v>23540</v>
      </c>
      <c r="J104" s="22">
        <v>24275</v>
      </c>
      <c r="K104" s="22">
        <v>25006</v>
      </c>
      <c r="L104" s="22">
        <v>25901</v>
      </c>
      <c r="M104" s="22">
        <v>26352</v>
      </c>
      <c r="N104" s="22">
        <v>27293</v>
      </c>
      <c r="O104" s="22">
        <v>28092</v>
      </c>
      <c r="P104" s="22">
        <v>28912</v>
      </c>
      <c r="Q104" s="22">
        <v>29949</v>
      </c>
    </row>
    <row r="105" spans="2:17" x14ac:dyDescent="0.2">
      <c r="D105" s="21" t="s">
        <v>4242</v>
      </c>
      <c r="F105" s="28" t="s">
        <v>4241</v>
      </c>
      <c r="G105" s="22">
        <v>21631</v>
      </c>
      <c r="H105" s="22">
        <v>22623</v>
      </c>
      <c r="I105" s="22">
        <v>23540</v>
      </c>
      <c r="J105" s="22">
        <v>24275</v>
      </c>
      <c r="K105" s="22">
        <v>25006</v>
      </c>
      <c r="L105" s="22">
        <v>25901</v>
      </c>
      <c r="M105" s="22">
        <v>26352</v>
      </c>
      <c r="N105" s="22">
        <v>27293</v>
      </c>
      <c r="O105" s="22">
        <v>28092</v>
      </c>
      <c r="P105" s="22">
        <v>28912</v>
      </c>
      <c r="Q105" s="22">
        <v>29949</v>
      </c>
    </row>
    <row r="106" spans="2:17" x14ac:dyDescent="0.2">
      <c r="D106" s="21" t="s">
        <v>4126</v>
      </c>
      <c r="F106" s="30" t="s">
        <v>4125</v>
      </c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</row>
    <row r="107" spans="2:17" x14ac:dyDescent="0.2">
      <c r="E107" s="21" t="s">
        <v>4240</v>
      </c>
      <c r="F107" s="29" t="s">
        <v>4239</v>
      </c>
      <c r="G107" s="22">
        <v>66608</v>
      </c>
      <c r="H107" s="22">
        <v>67158</v>
      </c>
      <c r="I107" s="22">
        <v>64863</v>
      </c>
      <c r="J107" s="22">
        <v>62167</v>
      </c>
      <c r="K107" s="22">
        <v>60560</v>
      </c>
      <c r="L107" s="22">
        <v>57333</v>
      </c>
      <c r="M107" s="22">
        <v>52176</v>
      </c>
      <c r="N107" s="22">
        <v>46184</v>
      </c>
      <c r="O107" s="22">
        <v>39040</v>
      </c>
      <c r="P107" s="22">
        <v>30021</v>
      </c>
      <c r="Q107" s="22">
        <v>17997</v>
      </c>
    </row>
    <row r="108" spans="2:17" x14ac:dyDescent="0.2">
      <c r="D108" s="21" t="s">
        <v>4122</v>
      </c>
      <c r="F108" s="28" t="s">
        <v>4121</v>
      </c>
      <c r="G108" s="22">
        <v>66608</v>
      </c>
      <c r="H108" s="22">
        <v>67158</v>
      </c>
      <c r="I108" s="22">
        <v>64863</v>
      </c>
      <c r="J108" s="22">
        <v>62167</v>
      </c>
      <c r="K108" s="22">
        <v>60560</v>
      </c>
      <c r="L108" s="22">
        <v>57333</v>
      </c>
      <c r="M108" s="22">
        <v>52176</v>
      </c>
      <c r="N108" s="22">
        <v>46184</v>
      </c>
      <c r="O108" s="22">
        <v>39040</v>
      </c>
      <c r="P108" s="22">
        <v>30021</v>
      </c>
      <c r="Q108" s="22">
        <v>17997</v>
      </c>
    </row>
    <row r="109" spans="2:17" x14ac:dyDescent="0.2">
      <c r="C109" s="27" t="s">
        <v>4150</v>
      </c>
      <c r="F109" s="26" t="s">
        <v>4149</v>
      </c>
      <c r="G109" s="22">
        <v>88239</v>
      </c>
      <c r="H109" s="22">
        <v>89781</v>
      </c>
      <c r="I109" s="22">
        <v>88403</v>
      </c>
      <c r="J109" s="22">
        <v>86442</v>
      </c>
      <c r="K109" s="22">
        <v>85566</v>
      </c>
      <c r="L109" s="22">
        <v>83234</v>
      </c>
      <c r="M109" s="22">
        <v>78528</v>
      </c>
      <c r="N109" s="22">
        <v>73477</v>
      </c>
      <c r="O109" s="22">
        <v>67132</v>
      </c>
      <c r="P109" s="22">
        <v>58933</v>
      </c>
      <c r="Q109" s="22">
        <v>47946</v>
      </c>
    </row>
    <row r="110" spans="2:17" x14ac:dyDescent="0.2">
      <c r="C110" s="25" t="s">
        <v>4238</v>
      </c>
      <c r="F110" s="24" t="s">
        <v>4237</v>
      </c>
      <c r="G110" s="22">
        <v>139865</v>
      </c>
      <c r="H110" s="22">
        <v>147165</v>
      </c>
      <c r="I110" s="22">
        <v>149726</v>
      </c>
      <c r="J110" s="22">
        <v>159977</v>
      </c>
      <c r="K110" s="22">
        <v>167834</v>
      </c>
      <c r="L110" s="22">
        <v>171870</v>
      </c>
      <c r="M110" s="22">
        <v>174168</v>
      </c>
      <c r="N110" s="22">
        <v>176965</v>
      </c>
      <c r="O110" s="22">
        <v>179042</v>
      </c>
      <c r="P110" s="22">
        <v>179984</v>
      </c>
      <c r="Q110" s="22">
        <v>178357</v>
      </c>
    </row>
    <row r="111" spans="2:17" x14ac:dyDescent="0.2">
      <c r="C111" s="21" t="s">
        <v>4236</v>
      </c>
      <c r="F111" s="23" t="s">
        <v>4235</v>
      </c>
      <c r="G111" s="22">
        <v>139865</v>
      </c>
      <c r="H111" s="22">
        <v>147165</v>
      </c>
      <c r="I111" s="22">
        <v>149726</v>
      </c>
      <c r="J111" s="22">
        <v>159977</v>
      </c>
      <c r="K111" s="22">
        <v>167834</v>
      </c>
      <c r="L111" s="22">
        <v>171870</v>
      </c>
      <c r="M111" s="22">
        <v>174168</v>
      </c>
      <c r="N111" s="22">
        <v>176965</v>
      </c>
      <c r="O111" s="22">
        <v>179042</v>
      </c>
      <c r="P111" s="22">
        <v>179984</v>
      </c>
      <c r="Q111" s="22">
        <v>178357</v>
      </c>
    </row>
    <row r="112" spans="2:17" x14ac:dyDescent="0.2">
      <c r="B112" s="21" t="s">
        <v>4114</v>
      </c>
      <c r="F112" s="20" t="s">
        <v>4113</v>
      </c>
      <c r="G112" s="22">
        <v>139865</v>
      </c>
      <c r="H112" s="22">
        <v>147165</v>
      </c>
      <c r="I112" s="22">
        <v>149726</v>
      </c>
      <c r="J112" s="22">
        <v>159977</v>
      </c>
      <c r="K112" s="22">
        <v>167834</v>
      </c>
      <c r="L112" s="22">
        <v>171870</v>
      </c>
      <c r="M112" s="22">
        <v>174168</v>
      </c>
      <c r="N112" s="22">
        <v>176965</v>
      </c>
      <c r="O112" s="22">
        <v>179042</v>
      </c>
      <c r="P112" s="22">
        <v>179984</v>
      </c>
      <c r="Q112" s="22">
        <v>178357</v>
      </c>
    </row>
    <row r="113" spans="1:17" x14ac:dyDescent="0.2">
      <c r="A113" s="18" t="s">
        <v>4234</v>
      </c>
      <c r="F113" s="19" t="s">
        <v>4233</v>
      </c>
      <c r="G113" s="16">
        <v>1050392</v>
      </c>
      <c r="H113" s="16">
        <v>1121626</v>
      </c>
      <c r="I113" s="16">
        <v>1208146</v>
      </c>
      <c r="J113" s="16">
        <v>1305554</v>
      </c>
      <c r="K113" s="16">
        <v>1257125</v>
      </c>
      <c r="L113" s="16">
        <v>1335695</v>
      </c>
      <c r="M113" s="16">
        <v>1413471</v>
      </c>
      <c r="N113" s="16">
        <v>1488458</v>
      </c>
      <c r="O113" s="16">
        <v>1568063</v>
      </c>
      <c r="P113" s="16">
        <v>1644870</v>
      </c>
      <c r="Q113" s="16">
        <v>1762325</v>
      </c>
    </row>
    <row r="114" spans="1:17" x14ac:dyDescent="0.2">
      <c r="A114" s="18" t="s">
        <v>4232</v>
      </c>
      <c r="F114" s="12" t="s">
        <v>4231</v>
      </c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</row>
    <row r="115" spans="1:17" x14ac:dyDescent="0.2">
      <c r="B115" s="21" t="s">
        <v>4230</v>
      </c>
      <c r="F115" s="25" t="s">
        <v>4229</v>
      </c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</row>
    <row r="116" spans="1:17" x14ac:dyDescent="0.2">
      <c r="C116" s="21" t="s">
        <v>4138</v>
      </c>
      <c r="F116" s="27" t="s">
        <v>4137</v>
      </c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</row>
    <row r="117" spans="1:17" x14ac:dyDescent="0.2">
      <c r="C117" s="25" t="s">
        <v>4159</v>
      </c>
      <c r="F117" s="33" t="s">
        <v>4158</v>
      </c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</row>
    <row r="118" spans="1:17" x14ac:dyDescent="0.2">
      <c r="C118" s="27" t="s">
        <v>4134</v>
      </c>
      <c r="F118" s="32" t="s">
        <v>4133</v>
      </c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</row>
    <row r="119" spans="1:17" x14ac:dyDescent="0.2">
      <c r="D119" s="21" t="s">
        <v>4132</v>
      </c>
      <c r="F119" s="31" t="s">
        <v>4131</v>
      </c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</row>
    <row r="120" spans="1:17" x14ac:dyDescent="0.2">
      <c r="E120" s="21" t="s">
        <v>4228</v>
      </c>
      <c r="F120" s="30" t="s">
        <v>4227</v>
      </c>
      <c r="G120" s="22">
        <v>370</v>
      </c>
      <c r="H120" s="22">
        <v>381</v>
      </c>
      <c r="I120" s="22">
        <v>375</v>
      </c>
      <c r="J120" s="22">
        <v>372</v>
      </c>
      <c r="K120" s="22">
        <v>369</v>
      </c>
      <c r="L120" s="22">
        <v>356</v>
      </c>
      <c r="M120" s="22">
        <v>343</v>
      </c>
      <c r="N120" s="22">
        <v>343</v>
      </c>
      <c r="O120" s="22">
        <v>336</v>
      </c>
      <c r="P120" s="22">
        <v>340</v>
      </c>
      <c r="Q120" s="22">
        <v>340</v>
      </c>
    </row>
    <row r="121" spans="1:17" x14ac:dyDescent="0.2">
      <c r="E121" s="21" t="s">
        <v>4130</v>
      </c>
      <c r="F121" s="30" t="s">
        <v>4157</v>
      </c>
      <c r="G121" s="22">
        <v>12398</v>
      </c>
      <c r="H121" s="22">
        <v>12812</v>
      </c>
      <c r="I121" s="22">
        <v>13041</v>
      </c>
      <c r="J121" s="22">
        <v>13403</v>
      </c>
      <c r="K121" s="22">
        <v>13730</v>
      </c>
      <c r="L121" s="22">
        <v>13989</v>
      </c>
      <c r="M121" s="22">
        <v>14182</v>
      </c>
      <c r="N121" s="22">
        <v>14459</v>
      </c>
      <c r="O121" s="22">
        <v>14719</v>
      </c>
      <c r="P121" s="22">
        <v>14991</v>
      </c>
      <c r="Q121" s="22">
        <v>15272</v>
      </c>
    </row>
    <row r="122" spans="1:17" x14ac:dyDescent="0.2">
      <c r="E122" s="21" t="s">
        <v>4156</v>
      </c>
      <c r="F122" s="30" t="s">
        <v>4155</v>
      </c>
      <c r="G122" s="22">
        <v>0</v>
      </c>
      <c r="H122" s="22">
        <v>7</v>
      </c>
      <c r="I122" s="22">
        <v>17</v>
      </c>
      <c r="J122" s="22">
        <v>26</v>
      </c>
      <c r="K122" s="22">
        <v>29</v>
      </c>
      <c r="L122" s="22">
        <v>33</v>
      </c>
      <c r="M122" s="22">
        <v>35</v>
      </c>
      <c r="N122" s="22">
        <v>36</v>
      </c>
      <c r="O122" s="22">
        <v>38</v>
      </c>
      <c r="P122" s="22">
        <v>39</v>
      </c>
      <c r="Q122" s="22">
        <v>41</v>
      </c>
    </row>
    <row r="123" spans="1:17" x14ac:dyDescent="0.2">
      <c r="D123" s="21" t="s">
        <v>4128</v>
      </c>
      <c r="F123" s="31" t="s">
        <v>4127</v>
      </c>
      <c r="G123" s="22">
        <v>12768</v>
      </c>
      <c r="H123" s="22">
        <v>13200</v>
      </c>
      <c r="I123" s="22">
        <v>13433</v>
      </c>
      <c r="J123" s="22">
        <v>13801</v>
      </c>
      <c r="K123" s="22">
        <v>14128</v>
      </c>
      <c r="L123" s="22">
        <v>14378</v>
      </c>
      <c r="M123" s="22">
        <v>14560</v>
      </c>
      <c r="N123" s="22">
        <v>14838</v>
      </c>
      <c r="O123" s="22">
        <v>15093</v>
      </c>
      <c r="P123" s="22">
        <v>15370</v>
      </c>
      <c r="Q123" s="22">
        <v>15653</v>
      </c>
    </row>
    <row r="124" spans="1:17" x14ac:dyDescent="0.2">
      <c r="D124" s="21" t="s">
        <v>4187</v>
      </c>
      <c r="F124" s="30" t="s">
        <v>4186</v>
      </c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</row>
    <row r="125" spans="1:17" x14ac:dyDescent="0.2">
      <c r="E125" s="21" t="s">
        <v>4226</v>
      </c>
      <c r="F125" s="29" t="s">
        <v>4225</v>
      </c>
      <c r="G125" s="22">
        <v>95</v>
      </c>
      <c r="H125" s="22">
        <v>95</v>
      </c>
      <c r="I125" s="22">
        <v>95</v>
      </c>
      <c r="J125" s="22">
        <v>95</v>
      </c>
      <c r="K125" s="22">
        <v>95</v>
      </c>
      <c r="L125" s="22">
        <v>95</v>
      </c>
      <c r="M125" s="22">
        <v>95</v>
      </c>
      <c r="N125" s="22">
        <v>95</v>
      </c>
      <c r="O125" s="22">
        <v>95</v>
      </c>
      <c r="P125" s="22">
        <v>95</v>
      </c>
      <c r="Q125" s="22">
        <v>95</v>
      </c>
    </row>
    <row r="126" spans="1:17" x14ac:dyDescent="0.2">
      <c r="E126" s="21" t="s">
        <v>4185</v>
      </c>
      <c r="F126" s="29" t="s">
        <v>4224</v>
      </c>
      <c r="G126" s="22">
        <v>47262</v>
      </c>
      <c r="H126" s="22">
        <v>49011</v>
      </c>
      <c r="I126" s="22">
        <v>53170</v>
      </c>
      <c r="J126" s="22">
        <v>56439</v>
      </c>
      <c r="K126" s="22">
        <v>59483</v>
      </c>
      <c r="L126" s="22">
        <v>62424</v>
      </c>
      <c r="M126" s="22">
        <v>65409</v>
      </c>
      <c r="N126" s="22">
        <v>68192</v>
      </c>
      <c r="O126" s="22">
        <v>70865</v>
      </c>
      <c r="P126" s="22">
        <v>73399</v>
      </c>
      <c r="Q126" s="22">
        <v>75900</v>
      </c>
    </row>
    <row r="127" spans="1:17" x14ac:dyDescent="0.2">
      <c r="D127" s="21" t="s">
        <v>4181</v>
      </c>
      <c r="F127" s="28" t="s">
        <v>4180</v>
      </c>
      <c r="G127" s="22">
        <v>47357</v>
      </c>
      <c r="H127" s="22">
        <v>49106</v>
      </c>
      <c r="I127" s="22">
        <v>53265</v>
      </c>
      <c r="J127" s="22">
        <v>56534</v>
      </c>
      <c r="K127" s="22">
        <v>59578</v>
      </c>
      <c r="L127" s="22">
        <v>62519</v>
      </c>
      <c r="M127" s="22">
        <v>65504</v>
      </c>
      <c r="N127" s="22">
        <v>68287</v>
      </c>
      <c r="O127" s="22">
        <v>70960</v>
      </c>
      <c r="P127" s="22">
        <v>73494</v>
      </c>
      <c r="Q127" s="22">
        <v>75995</v>
      </c>
    </row>
    <row r="128" spans="1:17" x14ac:dyDescent="0.2">
      <c r="D128" s="21" t="s">
        <v>4179</v>
      </c>
      <c r="F128" s="31" t="s">
        <v>4178</v>
      </c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</row>
    <row r="129" spans="4:17" x14ac:dyDescent="0.2">
      <c r="E129" s="21" t="s">
        <v>4223</v>
      </c>
      <c r="F129" s="30" t="s">
        <v>4222</v>
      </c>
      <c r="G129" s="22">
        <v>26176</v>
      </c>
      <c r="H129" s="22">
        <v>2418</v>
      </c>
      <c r="I129" s="22">
        <v>2617</v>
      </c>
      <c r="J129" s="22">
        <v>2686</v>
      </c>
      <c r="K129" s="22">
        <v>2599</v>
      </c>
      <c r="L129" s="22">
        <v>2713</v>
      </c>
      <c r="M129" s="22">
        <v>2824</v>
      </c>
      <c r="N129" s="22">
        <v>2924</v>
      </c>
      <c r="O129" s="22">
        <v>2967</v>
      </c>
      <c r="P129" s="22">
        <v>3009</v>
      </c>
      <c r="Q129" s="22">
        <v>2965</v>
      </c>
    </row>
    <row r="130" spans="4:17" x14ac:dyDescent="0.2">
      <c r="E130" s="21" t="s">
        <v>4130</v>
      </c>
      <c r="F130" s="30" t="s">
        <v>4177</v>
      </c>
      <c r="G130" s="22">
        <v>744</v>
      </c>
      <c r="H130" s="22">
        <v>556</v>
      </c>
      <c r="I130" s="22">
        <v>1040</v>
      </c>
      <c r="J130" s="22">
        <v>941</v>
      </c>
      <c r="K130" s="22">
        <v>663</v>
      </c>
      <c r="L130" s="22">
        <v>646</v>
      </c>
      <c r="M130" s="22">
        <v>601</v>
      </c>
      <c r="N130" s="22">
        <v>6091</v>
      </c>
      <c r="O130" s="22">
        <v>6171</v>
      </c>
      <c r="P130" s="22">
        <v>94</v>
      </c>
      <c r="Q130" s="22">
        <v>90</v>
      </c>
    </row>
    <row r="131" spans="4:17" x14ac:dyDescent="0.2">
      <c r="D131" s="21" t="s">
        <v>4176</v>
      </c>
      <c r="F131" s="29" t="s">
        <v>4175</v>
      </c>
      <c r="G131" s="22">
        <v>26920</v>
      </c>
      <c r="H131" s="22">
        <v>2974</v>
      </c>
      <c r="I131" s="22">
        <v>3657</v>
      </c>
      <c r="J131" s="22">
        <v>3627</v>
      </c>
      <c r="K131" s="22">
        <v>3262</v>
      </c>
      <c r="L131" s="22">
        <v>3359</v>
      </c>
      <c r="M131" s="22">
        <v>3425</v>
      </c>
      <c r="N131" s="22">
        <v>9015</v>
      </c>
      <c r="O131" s="22">
        <v>9138</v>
      </c>
      <c r="P131" s="22">
        <v>3103</v>
      </c>
      <c r="Q131" s="22">
        <v>3055</v>
      </c>
    </row>
    <row r="132" spans="4:17" x14ac:dyDescent="0.2">
      <c r="D132" s="21" t="s">
        <v>4174</v>
      </c>
      <c r="F132" s="31" t="s">
        <v>4173</v>
      </c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</row>
    <row r="133" spans="4:17" x14ac:dyDescent="0.2">
      <c r="E133" s="21" t="s">
        <v>4221</v>
      </c>
      <c r="F133" s="30" t="s">
        <v>4220</v>
      </c>
      <c r="G133" s="22">
        <v>715</v>
      </c>
      <c r="H133" s="22">
        <v>305</v>
      </c>
      <c r="I133" s="22">
        <v>286</v>
      </c>
      <c r="J133" s="22">
        <v>286</v>
      </c>
      <c r="K133" s="22">
        <v>286</v>
      </c>
      <c r="L133" s="22">
        <v>286</v>
      </c>
      <c r="M133" s="22">
        <v>286</v>
      </c>
      <c r="N133" s="22">
        <v>287</v>
      </c>
      <c r="O133" s="22">
        <v>287</v>
      </c>
      <c r="P133" s="22">
        <v>288</v>
      </c>
      <c r="Q133" s="22">
        <v>288</v>
      </c>
    </row>
    <row r="134" spans="4:17" x14ac:dyDescent="0.2">
      <c r="E134" s="21" t="s">
        <v>4219</v>
      </c>
      <c r="F134" s="30" t="s">
        <v>4218</v>
      </c>
      <c r="G134" s="22">
        <v>13</v>
      </c>
      <c r="H134" s="22">
        <v>13</v>
      </c>
      <c r="I134" s="22">
        <v>13</v>
      </c>
      <c r="J134" s="22">
        <v>13</v>
      </c>
      <c r="K134" s="22">
        <v>13</v>
      </c>
      <c r="L134" s="22">
        <v>13</v>
      </c>
      <c r="M134" s="22">
        <v>13</v>
      </c>
      <c r="N134" s="22">
        <v>13</v>
      </c>
      <c r="O134" s="22">
        <v>13</v>
      </c>
      <c r="P134" s="22">
        <v>13</v>
      </c>
      <c r="Q134" s="22">
        <v>13</v>
      </c>
    </row>
    <row r="135" spans="4:17" x14ac:dyDescent="0.2">
      <c r="D135" s="21" t="s">
        <v>4170</v>
      </c>
      <c r="F135" s="29" t="s">
        <v>4169</v>
      </c>
      <c r="G135" s="22">
        <v>728</v>
      </c>
      <c r="H135" s="22">
        <v>318</v>
      </c>
      <c r="I135" s="22">
        <v>299</v>
      </c>
      <c r="J135" s="22">
        <v>299</v>
      </c>
      <c r="K135" s="22">
        <v>299</v>
      </c>
      <c r="L135" s="22">
        <v>299</v>
      </c>
      <c r="M135" s="22">
        <v>299</v>
      </c>
      <c r="N135" s="22">
        <v>300</v>
      </c>
      <c r="O135" s="22">
        <v>300</v>
      </c>
      <c r="P135" s="22">
        <v>301</v>
      </c>
      <c r="Q135" s="22">
        <v>301</v>
      </c>
    </row>
    <row r="136" spans="4:17" x14ac:dyDescent="0.2">
      <c r="D136" s="21" t="s">
        <v>4217</v>
      </c>
      <c r="F136" s="31" t="s">
        <v>4216</v>
      </c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</row>
    <row r="137" spans="4:17" x14ac:dyDescent="0.2">
      <c r="E137" s="21" t="s">
        <v>4215</v>
      </c>
      <c r="F137" s="30" t="s">
        <v>4214</v>
      </c>
      <c r="G137" s="22">
        <v>371</v>
      </c>
      <c r="H137" s="22">
        <v>316</v>
      </c>
      <c r="I137" s="22">
        <v>317</v>
      </c>
      <c r="J137" s="22">
        <v>317</v>
      </c>
      <c r="K137" s="22">
        <v>317</v>
      </c>
      <c r="L137" s="22">
        <v>317</v>
      </c>
      <c r="M137" s="22">
        <v>317</v>
      </c>
      <c r="N137" s="22">
        <v>317</v>
      </c>
      <c r="O137" s="22">
        <v>317</v>
      </c>
      <c r="P137" s="22">
        <v>317</v>
      </c>
      <c r="Q137" s="22">
        <v>317</v>
      </c>
    </row>
    <row r="138" spans="4:17" x14ac:dyDescent="0.2">
      <c r="E138" s="21" t="s">
        <v>4213</v>
      </c>
      <c r="F138" s="30" t="s">
        <v>4212</v>
      </c>
      <c r="G138" s="22">
        <v>2198</v>
      </c>
      <c r="H138" s="22">
        <v>98</v>
      </c>
      <c r="I138" s="22">
        <v>99</v>
      </c>
      <c r="J138" s="22">
        <v>351</v>
      </c>
      <c r="K138" s="22">
        <v>359</v>
      </c>
      <c r="L138" s="22">
        <v>2100</v>
      </c>
      <c r="M138" s="22">
        <v>1768</v>
      </c>
      <c r="N138" s="22">
        <v>1804</v>
      </c>
      <c r="O138" s="22">
        <v>1843</v>
      </c>
      <c r="P138" s="22">
        <v>118</v>
      </c>
      <c r="Q138" s="22">
        <v>121</v>
      </c>
    </row>
    <row r="139" spans="4:17" x14ac:dyDescent="0.2">
      <c r="E139" s="21" t="s">
        <v>4211</v>
      </c>
      <c r="F139" s="30" t="s">
        <v>4210</v>
      </c>
      <c r="G139" s="22">
        <v>407</v>
      </c>
      <c r="H139" s="22">
        <v>454</v>
      </c>
      <c r="I139" s="22">
        <v>473</v>
      </c>
      <c r="J139" s="22">
        <v>503</v>
      </c>
      <c r="K139" s="22">
        <v>478</v>
      </c>
      <c r="L139" s="22">
        <v>476</v>
      </c>
      <c r="M139" s="22">
        <v>475</v>
      </c>
      <c r="N139" s="22">
        <v>477</v>
      </c>
      <c r="O139" s="22">
        <v>513</v>
      </c>
      <c r="P139" s="22">
        <v>521</v>
      </c>
      <c r="Q139" s="22">
        <v>522</v>
      </c>
    </row>
    <row r="140" spans="4:17" x14ac:dyDescent="0.2">
      <c r="E140" s="21" t="s">
        <v>4130</v>
      </c>
      <c r="F140" s="29" t="s">
        <v>4129</v>
      </c>
      <c r="G140" s="22">
        <v>210</v>
      </c>
      <c r="H140" s="22">
        <v>212</v>
      </c>
      <c r="I140" s="22">
        <v>202</v>
      </c>
      <c r="J140" s="22">
        <v>203</v>
      </c>
      <c r="K140" s="22">
        <v>204</v>
      </c>
      <c r="L140" s="22">
        <v>204</v>
      </c>
      <c r="M140" s="22">
        <v>205</v>
      </c>
      <c r="N140" s="22">
        <v>206</v>
      </c>
      <c r="O140" s="22">
        <v>207</v>
      </c>
      <c r="P140" s="22">
        <v>208</v>
      </c>
      <c r="Q140" s="22">
        <v>209</v>
      </c>
    </row>
    <row r="141" spans="4:17" x14ac:dyDescent="0.2">
      <c r="D141" s="21" t="s">
        <v>4209</v>
      </c>
      <c r="F141" s="28" t="s">
        <v>4208</v>
      </c>
      <c r="G141" s="22">
        <v>3186</v>
      </c>
      <c r="H141" s="22">
        <v>1080</v>
      </c>
      <c r="I141" s="22">
        <v>1091</v>
      </c>
      <c r="J141" s="22">
        <v>1374</v>
      </c>
      <c r="K141" s="22">
        <v>1358</v>
      </c>
      <c r="L141" s="22">
        <v>3097</v>
      </c>
      <c r="M141" s="22">
        <v>2765</v>
      </c>
      <c r="N141" s="22">
        <v>2804</v>
      </c>
      <c r="O141" s="22">
        <v>2880</v>
      </c>
      <c r="P141" s="22">
        <v>1164</v>
      </c>
      <c r="Q141" s="22">
        <v>1169</v>
      </c>
    </row>
    <row r="142" spans="4:17" x14ac:dyDescent="0.2">
      <c r="D142" s="21" t="s">
        <v>4126</v>
      </c>
      <c r="F142" s="31" t="s">
        <v>4125</v>
      </c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</row>
    <row r="143" spans="4:17" x14ac:dyDescent="0.2">
      <c r="E143" s="21" t="s">
        <v>4207</v>
      </c>
      <c r="F143" s="30" t="s">
        <v>4206</v>
      </c>
      <c r="G143" s="22">
        <v>8080</v>
      </c>
      <c r="H143" s="22">
        <v>7680</v>
      </c>
      <c r="I143" s="22">
        <v>7816</v>
      </c>
      <c r="J143" s="22">
        <v>8220</v>
      </c>
      <c r="K143" s="22">
        <v>8550</v>
      </c>
      <c r="L143" s="22">
        <v>8896</v>
      </c>
      <c r="M143" s="22">
        <v>9080</v>
      </c>
      <c r="N143" s="22">
        <v>9206</v>
      </c>
      <c r="O143" s="22">
        <v>9351</v>
      </c>
      <c r="P143" s="22">
        <v>9486</v>
      </c>
      <c r="Q143" s="22">
        <v>9701</v>
      </c>
    </row>
    <row r="144" spans="4:17" x14ac:dyDescent="0.2">
      <c r="E144" s="21" t="s">
        <v>4124</v>
      </c>
      <c r="F144" s="30" t="s">
        <v>4205</v>
      </c>
      <c r="G144" s="22">
        <v>4123</v>
      </c>
      <c r="H144" s="22">
        <v>4199</v>
      </c>
      <c r="I144" s="22">
        <v>4294</v>
      </c>
      <c r="J144" s="22">
        <v>4411</v>
      </c>
      <c r="K144" s="22">
        <v>4552</v>
      </c>
      <c r="L144" s="22">
        <v>4703</v>
      </c>
      <c r="M144" s="22">
        <v>4897</v>
      </c>
      <c r="N144" s="22">
        <v>5045</v>
      </c>
      <c r="O144" s="22">
        <v>5148</v>
      </c>
      <c r="P144" s="22">
        <v>4904</v>
      </c>
      <c r="Q144" s="22">
        <v>5060</v>
      </c>
    </row>
    <row r="145" spans="3:17" x14ac:dyDescent="0.2">
      <c r="E145" s="21" t="s">
        <v>4167</v>
      </c>
      <c r="F145" s="30" t="s">
        <v>4204</v>
      </c>
      <c r="G145" s="22">
        <v>23</v>
      </c>
      <c r="H145" s="22">
        <v>19</v>
      </c>
      <c r="I145" s="22">
        <v>19</v>
      </c>
      <c r="J145" s="22">
        <v>19</v>
      </c>
      <c r="K145" s="22">
        <v>19</v>
      </c>
      <c r="L145" s="22">
        <v>19</v>
      </c>
      <c r="M145" s="22">
        <v>19</v>
      </c>
      <c r="N145" s="22">
        <v>19</v>
      </c>
      <c r="O145" s="22">
        <v>19</v>
      </c>
      <c r="P145" s="22">
        <v>19</v>
      </c>
      <c r="Q145" s="22">
        <v>19</v>
      </c>
    </row>
    <row r="146" spans="3:17" x14ac:dyDescent="0.2">
      <c r="E146" s="21" t="s">
        <v>4165</v>
      </c>
      <c r="F146" s="30" t="s">
        <v>4203</v>
      </c>
      <c r="G146" s="22">
        <v>8514</v>
      </c>
      <c r="H146" s="22">
        <v>8656</v>
      </c>
      <c r="I146" s="22">
        <v>9010</v>
      </c>
      <c r="J146" s="22">
        <v>9305</v>
      </c>
      <c r="K146" s="22">
        <v>9670</v>
      </c>
      <c r="L146" s="22">
        <v>9812</v>
      </c>
      <c r="M146" s="22">
        <v>9938</v>
      </c>
      <c r="N146" s="22">
        <v>10081</v>
      </c>
      <c r="O146" s="22">
        <v>10319</v>
      </c>
      <c r="P146" s="22">
        <v>10485</v>
      </c>
      <c r="Q146" s="22">
        <v>10447</v>
      </c>
    </row>
    <row r="147" spans="3:17" x14ac:dyDescent="0.2">
      <c r="E147" s="21" t="s">
        <v>4156</v>
      </c>
      <c r="F147" s="30" t="s">
        <v>4155</v>
      </c>
      <c r="G147" s="22">
        <v>0</v>
      </c>
      <c r="H147" s="22">
        <v>-5</v>
      </c>
      <c r="I147" s="22">
        <v>-2</v>
      </c>
      <c r="J147" s="22">
        <v>-1</v>
      </c>
      <c r="K147" s="22">
        <v>-1</v>
      </c>
      <c r="L147" s="22">
        <v>-2</v>
      </c>
      <c r="M147" s="22">
        <v>-2</v>
      </c>
      <c r="N147" s="22">
        <v>-2</v>
      </c>
      <c r="O147" s="22">
        <v>-3</v>
      </c>
      <c r="P147" s="22">
        <v>-3</v>
      </c>
      <c r="Q147" s="22">
        <v>-3</v>
      </c>
    </row>
    <row r="148" spans="3:17" x14ac:dyDescent="0.2">
      <c r="D148" s="21" t="s">
        <v>4122</v>
      </c>
      <c r="F148" s="26" t="s">
        <v>4121</v>
      </c>
      <c r="G148" s="22">
        <v>20740</v>
      </c>
      <c r="H148" s="22">
        <v>20549</v>
      </c>
      <c r="I148" s="22">
        <v>21137</v>
      </c>
      <c r="J148" s="22">
        <v>21954</v>
      </c>
      <c r="K148" s="22">
        <v>22790</v>
      </c>
      <c r="L148" s="22">
        <v>23428</v>
      </c>
      <c r="M148" s="22">
        <v>23932</v>
      </c>
      <c r="N148" s="22">
        <v>24349</v>
      </c>
      <c r="O148" s="22">
        <v>24834</v>
      </c>
      <c r="P148" s="22">
        <v>24891</v>
      </c>
      <c r="Q148" s="22">
        <v>25224</v>
      </c>
    </row>
    <row r="149" spans="3:17" x14ac:dyDescent="0.2">
      <c r="C149" s="27" t="s">
        <v>4120</v>
      </c>
      <c r="F149" s="24" t="s">
        <v>4119</v>
      </c>
      <c r="G149" s="22">
        <v>111699</v>
      </c>
      <c r="H149" s="22">
        <v>87227</v>
      </c>
      <c r="I149" s="22">
        <v>92882</v>
      </c>
      <c r="J149" s="22">
        <v>97589</v>
      </c>
      <c r="K149" s="22">
        <v>101415</v>
      </c>
      <c r="L149" s="22">
        <v>107080</v>
      </c>
      <c r="M149" s="22">
        <v>110485</v>
      </c>
      <c r="N149" s="22">
        <v>119593</v>
      </c>
      <c r="O149" s="22">
        <v>123205</v>
      </c>
      <c r="P149" s="22">
        <v>118323</v>
      </c>
      <c r="Q149" s="22">
        <v>121397</v>
      </c>
    </row>
    <row r="150" spans="3:17" x14ac:dyDescent="0.2">
      <c r="C150" s="27" t="s">
        <v>4154</v>
      </c>
      <c r="F150" s="32" t="s">
        <v>4153</v>
      </c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</row>
    <row r="151" spans="3:17" x14ac:dyDescent="0.2">
      <c r="D151" s="21" t="s">
        <v>4202</v>
      </c>
      <c r="F151" s="31" t="s">
        <v>4201</v>
      </c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</row>
    <row r="152" spans="3:17" x14ac:dyDescent="0.2">
      <c r="E152" s="21" t="s">
        <v>4200</v>
      </c>
      <c r="F152" s="30" t="s">
        <v>4199</v>
      </c>
      <c r="G152" s="22">
        <v>1098</v>
      </c>
      <c r="H152" s="22">
        <v>928</v>
      </c>
      <c r="I152" s="22">
        <v>632</v>
      </c>
      <c r="J152" s="22">
        <v>1248</v>
      </c>
      <c r="K152" s="22">
        <v>703</v>
      </c>
      <c r="L152" s="22">
        <v>1271</v>
      </c>
      <c r="M152" s="22">
        <v>1162</v>
      </c>
      <c r="N152" s="22">
        <v>555</v>
      </c>
      <c r="O152" s="22">
        <v>587</v>
      </c>
      <c r="P152" s="22">
        <v>1863</v>
      </c>
      <c r="Q152" s="22">
        <v>637</v>
      </c>
    </row>
    <row r="153" spans="3:17" x14ac:dyDescent="0.2">
      <c r="E153" s="21" t="s">
        <v>4198</v>
      </c>
      <c r="F153" s="30" t="s">
        <v>4197</v>
      </c>
      <c r="G153" s="22">
        <v>7199</v>
      </c>
      <c r="H153" s="22">
        <v>6729</v>
      </c>
      <c r="I153" s="22">
        <v>6788</v>
      </c>
      <c r="J153" s="22">
        <v>7075</v>
      </c>
      <c r="K153" s="22">
        <v>7612</v>
      </c>
      <c r="L153" s="22">
        <v>7863</v>
      </c>
      <c r="M153" s="22">
        <v>7941</v>
      </c>
      <c r="N153" s="22">
        <v>8117</v>
      </c>
      <c r="O153" s="22">
        <v>8125</v>
      </c>
      <c r="P153" s="22">
        <v>8201</v>
      </c>
      <c r="Q153" s="22">
        <v>8428</v>
      </c>
    </row>
    <row r="154" spans="3:17" x14ac:dyDescent="0.2">
      <c r="D154" s="21" t="s">
        <v>4196</v>
      </c>
      <c r="F154" s="29" t="s">
        <v>4195</v>
      </c>
      <c r="G154" s="22">
        <v>8297</v>
      </c>
      <c r="H154" s="22">
        <v>7657</v>
      </c>
      <c r="I154" s="22">
        <v>7420</v>
      </c>
      <c r="J154" s="22">
        <v>8323</v>
      </c>
      <c r="K154" s="22">
        <v>8315</v>
      </c>
      <c r="L154" s="22">
        <v>9134</v>
      </c>
      <c r="M154" s="22">
        <v>9103</v>
      </c>
      <c r="N154" s="22">
        <v>8672</v>
      </c>
      <c r="O154" s="22">
        <v>8712</v>
      </c>
      <c r="P154" s="22">
        <v>10064</v>
      </c>
      <c r="Q154" s="22">
        <v>9065</v>
      </c>
    </row>
    <row r="155" spans="3:17" x14ac:dyDescent="0.2">
      <c r="D155" s="21" t="s">
        <v>4126</v>
      </c>
      <c r="F155" s="31" t="s">
        <v>4125</v>
      </c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</row>
    <row r="156" spans="3:17" x14ac:dyDescent="0.2">
      <c r="E156" s="21" t="s">
        <v>4163</v>
      </c>
      <c r="F156" s="30" t="s">
        <v>4194</v>
      </c>
      <c r="G156" s="22">
        <v>0</v>
      </c>
      <c r="H156" s="22">
        <v>0</v>
      </c>
      <c r="I156" s="22">
        <v>0</v>
      </c>
      <c r="J156" s="22">
        <v>0</v>
      </c>
      <c r="K156" s="22">
        <v>10000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</row>
    <row r="157" spans="3:17" x14ac:dyDescent="0.2">
      <c r="E157" s="21" t="s">
        <v>4156</v>
      </c>
      <c r="F157" s="31" t="s">
        <v>4155</v>
      </c>
      <c r="G157" s="22">
        <v>0</v>
      </c>
      <c r="H157" s="22">
        <v>20500</v>
      </c>
      <c r="I157" s="22">
        <v>0</v>
      </c>
      <c r="J157" s="22">
        <v>20500</v>
      </c>
      <c r="K157" s="22">
        <v>0</v>
      </c>
      <c r="L157" s="22">
        <v>20500</v>
      </c>
      <c r="M157" s="22">
        <v>0</v>
      </c>
      <c r="N157" s="22">
        <v>20500</v>
      </c>
      <c r="O157" s="22">
        <v>0</v>
      </c>
      <c r="P157" s="22">
        <v>0</v>
      </c>
      <c r="Q157" s="22">
        <v>0</v>
      </c>
    </row>
    <row r="158" spans="3:17" x14ac:dyDescent="0.2">
      <c r="E158" s="21" t="s">
        <v>4193</v>
      </c>
      <c r="F158" s="30" t="s">
        <v>4192</v>
      </c>
      <c r="G158" s="22">
        <v>0</v>
      </c>
      <c r="H158" s="22">
        <v>4</v>
      </c>
      <c r="I158" s="22">
        <v>1</v>
      </c>
      <c r="J158" s="22">
        <v>1</v>
      </c>
      <c r="K158" s="22">
        <v>1</v>
      </c>
      <c r="L158" s="22">
        <v>1</v>
      </c>
      <c r="M158" s="22">
        <v>1</v>
      </c>
      <c r="N158" s="22">
        <v>1</v>
      </c>
      <c r="O158" s="22">
        <v>1</v>
      </c>
      <c r="P158" s="22">
        <v>1</v>
      </c>
      <c r="Q158" s="22">
        <v>1</v>
      </c>
    </row>
    <row r="159" spans="3:17" x14ac:dyDescent="0.2">
      <c r="D159" s="21" t="s">
        <v>4122</v>
      </c>
      <c r="F159" s="28" t="s">
        <v>4121</v>
      </c>
      <c r="G159" s="22">
        <v>0</v>
      </c>
      <c r="H159" s="22">
        <v>20504</v>
      </c>
      <c r="I159" s="22">
        <v>1</v>
      </c>
      <c r="J159" s="22">
        <v>20501</v>
      </c>
      <c r="K159" s="22">
        <v>10001</v>
      </c>
      <c r="L159" s="22">
        <v>20501</v>
      </c>
      <c r="M159" s="22">
        <v>1</v>
      </c>
      <c r="N159" s="22">
        <v>20501</v>
      </c>
      <c r="O159" s="22">
        <v>1</v>
      </c>
      <c r="P159" s="22">
        <v>1</v>
      </c>
      <c r="Q159" s="22">
        <v>1</v>
      </c>
    </row>
    <row r="160" spans="3:17" x14ac:dyDescent="0.2">
      <c r="C160" s="27" t="s">
        <v>4150</v>
      </c>
      <c r="F160" s="26" t="s">
        <v>4149</v>
      </c>
      <c r="G160" s="22">
        <v>8297</v>
      </c>
      <c r="H160" s="22">
        <v>28161</v>
      </c>
      <c r="I160" s="22">
        <v>7421</v>
      </c>
      <c r="J160" s="22">
        <v>28824</v>
      </c>
      <c r="K160" s="22">
        <v>18316</v>
      </c>
      <c r="L160" s="22">
        <v>29635</v>
      </c>
      <c r="M160" s="22">
        <v>9104</v>
      </c>
      <c r="N160" s="22">
        <v>29173</v>
      </c>
      <c r="O160" s="22">
        <v>8713</v>
      </c>
      <c r="P160" s="22">
        <v>10065</v>
      </c>
      <c r="Q160" s="22">
        <v>9066</v>
      </c>
    </row>
    <row r="161" spans="3:17" x14ac:dyDescent="0.2">
      <c r="C161" s="25" t="s">
        <v>4148</v>
      </c>
      <c r="F161" s="24" t="s">
        <v>4147</v>
      </c>
      <c r="G161" s="22">
        <v>119996</v>
      </c>
      <c r="H161" s="22">
        <v>115388</v>
      </c>
      <c r="I161" s="22">
        <v>100303</v>
      </c>
      <c r="J161" s="22">
        <v>126413</v>
      </c>
      <c r="K161" s="22">
        <v>119731</v>
      </c>
      <c r="L161" s="22">
        <v>136715</v>
      </c>
      <c r="M161" s="22">
        <v>119589</v>
      </c>
      <c r="N161" s="22">
        <v>148766</v>
      </c>
      <c r="O161" s="22">
        <v>131918</v>
      </c>
      <c r="P161" s="22">
        <v>128388</v>
      </c>
      <c r="Q161" s="22">
        <v>130463</v>
      </c>
    </row>
    <row r="162" spans="3:17" x14ac:dyDescent="0.2">
      <c r="C162" s="25" t="s">
        <v>4136</v>
      </c>
      <c r="F162" s="33" t="s">
        <v>4135</v>
      </c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</row>
    <row r="163" spans="3:17" x14ac:dyDescent="0.2">
      <c r="C163" s="27" t="s">
        <v>4134</v>
      </c>
      <c r="F163" s="32" t="s">
        <v>4133</v>
      </c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</row>
    <row r="164" spans="3:17" x14ac:dyDescent="0.2">
      <c r="D164" s="21" t="s">
        <v>4132</v>
      </c>
      <c r="F164" s="31" t="s">
        <v>4131</v>
      </c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</row>
    <row r="165" spans="3:17" x14ac:dyDescent="0.2">
      <c r="E165" s="21" t="s">
        <v>4191</v>
      </c>
      <c r="F165" s="30" t="s">
        <v>4190</v>
      </c>
      <c r="G165" s="22">
        <v>145320</v>
      </c>
      <c r="H165" s="22">
        <v>154459</v>
      </c>
      <c r="I165" s="22">
        <v>167770</v>
      </c>
      <c r="J165" s="22">
        <v>184234</v>
      </c>
      <c r="K165" s="22">
        <v>201193</v>
      </c>
      <c r="L165" s="22">
        <v>220895</v>
      </c>
      <c r="M165" s="22">
        <v>242544</v>
      </c>
      <c r="N165" s="22">
        <v>263872</v>
      </c>
      <c r="O165" s="22">
        <v>284892</v>
      </c>
      <c r="P165" s="22">
        <v>308868</v>
      </c>
      <c r="Q165" s="22">
        <v>335621</v>
      </c>
    </row>
    <row r="166" spans="3:17" x14ac:dyDescent="0.2">
      <c r="E166" s="21" t="s">
        <v>4156</v>
      </c>
      <c r="F166" s="30" t="s">
        <v>4155</v>
      </c>
      <c r="G166" s="22">
        <v>0</v>
      </c>
      <c r="H166" s="22">
        <v>9</v>
      </c>
      <c r="I166" s="22">
        <v>1041</v>
      </c>
      <c r="J166" s="22">
        <v>2064</v>
      </c>
      <c r="K166" s="22">
        <v>3072</v>
      </c>
      <c r="L166" s="22">
        <v>4079</v>
      </c>
      <c r="M166" s="22">
        <v>5083</v>
      </c>
      <c r="N166" s="22">
        <v>5082</v>
      </c>
      <c r="O166" s="22">
        <v>6039</v>
      </c>
      <c r="P166" s="22">
        <v>7011</v>
      </c>
      <c r="Q166" s="22">
        <v>7010</v>
      </c>
    </row>
    <row r="167" spans="3:17" x14ac:dyDescent="0.2">
      <c r="E167" s="21" t="s">
        <v>4189</v>
      </c>
      <c r="F167" s="30" t="s">
        <v>4188</v>
      </c>
      <c r="G167" s="22">
        <v>25</v>
      </c>
      <c r="H167" s="22">
        <v>18</v>
      </c>
      <c r="I167" s="22">
        <v>13</v>
      </c>
      <c r="J167" s="22">
        <v>8</v>
      </c>
      <c r="K167" s="22">
        <v>7</v>
      </c>
      <c r="L167" s="22">
        <v>4</v>
      </c>
      <c r="M167" s="22">
        <v>3</v>
      </c>
      <c r="N167" s="22">
        <v>2</v>
      </c>
      <c r="O167" s="22">
        <v>2</v>
      </c>
      <c r="P167" s="22">
        <v>2</v>
      </c>
      <c r="Q167" s="22">
        <v>1</v>
      </c>
    </row>
    <row r="168" spans="3:17" x14ac:dyDescent="0.2">
      <c r="E168" s="21" t="s">
        <v>4130</v>
      </c>
      <c r="F168" s="30" t="s">
        <v>4129</v>
      </c>
      <c r="G168" s="22">
        <v>15677</v>
      </c>
      <c r="H168" s="22">
        <v>19513</v>
      </c>
      <c r="I168" s="22">
        <v>20356</v>
      </c>
      <c r="J168" s="22">
        <v>20861</v>
      </c>
      <c r="K168" s="22">
        <v>21207</v>
      </c>
      <c r="L168" s="22">
        <v>21018</v>
      </c>
      <c r="M168" s="22">
        <v>20743</v>
      </c>
      <c r="N168" s="22">
        <v>20755</v>
      </c>
      <c r="O168" s="22">
        <v>21055</v>
      </c>
      <c r="P168" s="22">
        <v>16680</v>
      </c>
      <c r="Q168" s="22">
        <v>13959</v>
      </c>
    </row>
    <row r="169" spans="3:17" x14ac:dyDescent="0.2">
      <c r="E169" s="21" t="s">
        <v>4156</v>
      </c>
      <c r="F169" s="30" t="s">
        <v>4155</v>
      </c>
      <c r="G169" s="22">
        <v>0</v>
      </c>
      <c r="H169" s="22">
        <v>45</v>
      </c>
      <c r="I169" s="22">
        <v>58</v>
      </c>
      <c r="J169" s="22">
        <v>58</v>
      </c>
      <c r="K169" s="22">
        <v>58</v>
      </c>
      <c r="L169" s="22">
        <v>55</v>
      </c>
      <c r="M169" s="22">
        <v>52</v>
      </c>
      <c r="N169" s="22">
        <v>49</v>
      </c>
      <c r="O169" s="22">
        <v>31</v>
      </c>
      <c r="P169" s="22">
        <v>24</v>
      </c>
      <c r="Q169" s="22">
        <v>23</v>
      </c>
    </row>
    <row r="170" spans="3:17" x14ac:dyDescent="0.2">
      <c r="D170" s="21" t="s">
        <v>4128</v>
      </c>
      <c r="F170" s="26" t="s">
        <v>4127</v>
      </c>
      <c r="G170" s="22">
        <v>161022</v>
      </c>
      <c r="H170" s="22">
        <v>174044</v>
      </c>
      <c r="I170" s="22">
        <v>189238</v>
      </c>
      <c r="J170" s="22">
        <v>207225</v>
      </c>
      <c r="K170" s="22">
        <v>225537</v>
      </c>
      <c r="L170" s="22">
        <v>246051</v>
      </c>
      <c r="M170" s="22">
        <v>268425</v>
      </c>
      <c r="N170" s="22">
        <v>289760</v>
      </c>
      <c r="O170" s="22">
        <v>312019</v>
      </c>
      <c r="P170" s="22">
        <v>332585</v>
      </c>
      <c r="Q170" s="22">
        <v>356614</v>
      </c>
    </row>
    <row r="171" spans="3:17" x14ac:dyDescent="0.2">
      <c r="D171" s="21" t="s">
        <v>4187</v>
      </c>
      <c r="F171" s="31" t="s">
        <v>4186</v>
      </c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</row>
    <row r="172" spans="3:17" x14ac:dyDescent="0.2">
      <c r="E172" s="21" t="s">
        <v>4185</v>
      </c>
      <c r="F172" s="30" t="s">
        <v>4184</v>
      </c>
      <c r="G172" s="22">
        <v>940</v>
      </c>
      <c r="H172" s="22">
        <v>860</v>
      </c>
      <c r="I172" s="22">
        <v>739</v>
      </c>
      <c r="J172" s="22">
        <v>685</v>
      </c>
      <c r="K172" s="22">
        <v>622</v>
      </c>
      <c r="L172" s="22">
        <v>544</v>
      </c>
      <c r="M172" s="22">
        <v>444</v>
      </c>
      <c r="N172" s="22">
        <v>355</v>
      </c>
      <c r="O172" s="22">
        <v>281</v>
      </c>
      <c r="P172" s="22">
        <v>215</v>
      </c>
      <c r="Q172" s="22">
        <v>152</v>
      </c>
    </row>
    <row r="173" spans="3:17" x14ac:dyDescent="0.2">
      <c r="E173" s="21" t="s">
        <v>4183</v>
      </c>
      <c r="F173" s="30" t="s">
        <v>4182</v>
      </c>
      <c r="G173" s="22">
        <v>2176</v>
      </c>
      <c r="H173" s="22">
        <v>1160</v>
      </c>
      <c r="I173" s="22">
        <v>626</v>
      </c>
      <c r="J173" s="22">
        <v>573</v>
      </c>
      <c r="K173" s="22">
        <v>528</v>
      </c>
      <c r="L173" s="22">
        <v>490</v>
      </c>
      <c r="M173" s="22">
        <v>457</v>
      </c>
      <c r="N173" s="22">
        <v>424</v>
      </c>
      <c r="O173" s="22">
        <v>393</v>
      </c>
      <c r="P173" s="22">
        <v>364</v>
      </c>
      <c r="Q173" s="22">
        <v>342</v>
      </c>
    </row>
    <row r="174" spans="3:17" x14ac:dyDescent="0.2">
      <c r="D174" s="21" t="s">
        <v>4181</v>
      </c>
      <c r="F174" s="29" t="s">
        <v>4180</v>
      </c>
      <c r="G174" s="22">
        <v>3116</v>
      </c>
      <c r="H174" s="22">
        <v>2020</v>
      </c>
      <c r="I174" s="22">
        <v>1365</v>
      </c>
      <c r="J174" s="22">
        <v>1258</v>
      </c>
      <c r="K174" s="22">
        <v>1150</v>
      </c>
      <c r="L174" s="22">
        <v>1034</v>
      </c>
      <c r="M174" s="22">
        <v>901</v>
      </c>
      <c r="N174" s="22">
        <v>779</v>
      </c>
      <c r="O174" s="22">
        <v>674</v>
      </c>
      <c r="P174" s="22">
        <v>579</v>
      </c>
      <c r="Q174" s="22">
        <v>494</v>
      </c>
    </row>
    <row r="175" spans="3:17" x14ac:dyDescent="0.2">
      <c r="D175" s="21" t="s">
        <v>4179</v>
      </c>
      <c r="F175" s="31" t="s">
        <v>4178</v>
      </c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</row>
    <row r="176" spans="3:17" x14ac:dyDescent="0.2">
      <c r="E176" s="21" t="s">
        <v>4130</v>
      </c>
      <c r="F176" s="30" t="s">
        <v>4177</v>
      </c>
      <c r="G176" s="22">
        <v>1</v>
      </c>
      <c r="H176" s="22">
        <v>1</v>
      </c>
      <c r="I176" s="22">
        <v>1</v>
      </c>
      <c r="J176" s="22">
        <v>1</v>
      </c>
      <c r="K176" s="22">
        <v>1</v>
      </c>
      <c r="L176" s="22">
        <v>1</v>
      </c>
      <c r="M176" s="22">
        <v>1</v>
      </c>
      <c r="N176" s="22">
        <v>1</v>
      </c>
      <c r="O176" s="22">
        <v>1</v>
      </c>
      <c r="P176" s="22">
        <v>1</v>
      </c>
      <c r="Q176" s="22">
        <v>1</v>
      </c>
    </row>
    <row r="177" spans="3:17" x14ac:dyDescent="0.2">
      <c r="D177" s="21" t="s">
        <v>4176</v>
      </c>
      <c r="F177" s="29" t="s">
        <v>4175</v>
      </c>
      <c r="G177" s="22">
        <v>1</v>
      </c>
      <c r="H177" s="22">
        <v>1</v>
      </c>
      <c r="I177" s="22">
        <v>1</v>
      </c>
      <c r="J177" s="22">
        <v>1</v>
      </c>
      <c r="K177" s="22">
        <v>1</v>
      </c>
      <c r="L177" s="22">
        <v>1</v>
      </c>
      <c r="M177" s="22">
        <v>1</v>
      </c>
      <c r="N177" s="22">
        <v>1</v>
      </c>
      <c r="O177" s="22">
        <v>1</v>
      </c>
      <c r="P177" s="22">
        <v>1</v>
      </c>
      <c r="Q177" s="22">
        <v>1</v>
      </c>
    </row>
    <row r="178" spans="3:17" x14ac:dyDescent="0.2">
      <c r="D178" s="21" t="s">
        <v>4174</v>
      </c>
      <c r="F178" s="31" t="s">
        <v>4173</v>
      </c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</row>
    <row r="179" spans="3:17" x14ac:dyDescent="0.2">
      <c r="E179" s="21" t="s">
        <v>4172</v>
      </c>
      <c r="F179" s="30" t="s">
        <v>4171</v>
      </c>
      <c r="G179" s="22">
        <v>39828</v>
      </c>
      <c r="H179" s="22">
        <v>41026</v>
      </c>
      <c r="I179" s="22">
        <v>42224</v>
      </c>
      <c r="J179" s="22">
        <v>43423</v>
      </c>
      <c r="K179" s="22">
        <v>44621</v>
      </c>
      <c r="L179" s="22">
        <v>45819</v>
      </c>
      <c r="M179" s="22">
        <v>47018</v>
      </c>
      <c r="N179" s="22">
        <v>48216</v>
      </c>
      <c r="O179" s="22">
        <v>49414</v>
      </c>
      <c r="P179" s="22">
        <v>50613</v>
      </c>
      <c r="Q179" s="22">
        <v>51811</v>
      </c>
    </row>
    <row r="180" spans="3:17" x14ac:dyDescent="0.2">
      <c r="D180" s="21" t="s">
        <v>4170</v>
      </c>
      <c r="F180" s="29" t="s">
        <v>4169</v>
      </c>
      <c r="G180" s="22">
        <v>39828</v>
      </c>
      <c r="H180" s="22">
        <v>41026</v>
      </c>
      <c r="I180" s="22">
        <v>42224</v>
      </c>
      <c r="J180" s="22">
        <v>43423</v>
      </c>
      <c r="K180" s="22">
        <v>44621</v>
      </c>
      <c r="L180" s="22">
        <v>45819</v>
      </c>
      <c r="M180" s="22">
        <v>47018</v>
      </c>
      <c r="N180" s="22">
        <v>48216</v>
      </c>
      <c r="O180" s="22">
        <v>49414</v>
      </c>
      <c r="P180" s="22">
        <v>50613</v>
      </c>
      <c r="Q180" s="22">
        <v>51811</v>
      </c>
    </row>
    <row r="181" spans="3:17" x14ac:dyDescent="0.2">
      <c r="D181" s="21" t="s">
        <v>4126</v>
      </c>
      <c r="F181" s="31" t="s">
        <v>4125</v>
      </c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</row>
    <row r="182" spans="3:17" x14ac:dyDescent="0.2">
      <c r="E182" s="21" t="s">
        <v>4124</v>
      </c>
      <c r="F182" s="30" t="s">
        <v>4168</v>
      </c>
      <c r="G182" s="22">
        <v>17048</v>
      </c>
      <c r="H182" s="22">
        <v>13126</v>
      </c>
      <c r="I182" s="22">
        <v>13226</v>
      </c>
      <c r="J182" s="22">
        <v>13326</v>
      </c>
      <c r="K182" s="22">
        <v>13426</v>
      </c>
      <c r="L182" s="22">
        <v>13526</v>
      </c>
      <c r="M182" s="22">
        <v>13626</v>
      </c>
      <c r="N182" s="22">
        <v>13726</v>
      </c>
      <c r="O182" s="22">
        <v>13826</v>
      </c>
      <c r="P182" s="22">
        <v>13926</v>
      </c>
      <c r="Q182" s="22">
        <v>14026</v>
      </c>
    </row>
    <row r="183" spans="3:17" x14ac:dyDescent="0.2">
      <c r="E183" s="21" t="s">
        <v>4167</v>
      </c>
      <c r="F183" s="30" t="s">
        <v>4166</v>
      </c>
      <c r="G183" s="22">
        <v>892</v>
      </c>
      <c r="H183" s="22">
        <v>853</v>
      </c>
      <c r="I183" s="22">
        <v>875</v>
      </c>
      <c r="J183" s="22">
        <v>882</v>
      </c>
      <c r="K183" s="22">
        <v>886</v>
      </c>
      <c r="L183" s="22">
        <v>894</v>
      </c>
      <c r="M183" s="22">
        <v>906</v>
      </c>
      <c r="N183" s="22">
        <v>921</v>
      </c>
      <c r="O183" s="22">
        <v>720</v>
      </c>
      <c r="P183" s="22">
        <v>659</v>
      </c>
      <c r="Q183" s="22">
        <v>668</v>
      </c>
    </row>
    <row r="184" spans="3:17" x14ac:dyDescent="0.2">
      <c r="E184" s="21" t="s">
        <v>4165</v>
      </c>
      <c r="F184" s="30" t="s">
        <v>4164</v>
      </c>
      <c r="G184" s="22">
        <v>696</v>
      </c>
      <c r="H184" s="22">
        <v>651</v>
      </c>
      <c r="I184" s="22">
        <v>700</v>
      </c>
      <c r="J184" s="22">
        <v>716</v>
      </c>
      <c r="K184" s="22">
        <v>727</v>
      </c>
      <c r="L184" s="22">
        <v>686</v>
      </c>
      <c r="M184" s="22">
        <v>685</v>
      </c>
      <c r="N184" s="22">
        <v>688</v>
      </c>
      <c r="O184" s="22">
        <v>701</v>
      </c>
      <c r="P184" s="22">
        <v>711</v>
      </c>
      <c r="Q184" s="22">
        <v>731</v>
      </c>
    </row>
    <row r="185" spans="3:17" x14ac:dyDescent="0.2">
      <c r="D185" s="21" t="s">
        <v>4122</v>
      </c>
      <c r="F185" s="29" t="s">
        <v>4121</v>
      </c>
      <c r="G185" s="22">
        <v>18636</v>
      </c>
      <c r="H185" s="22">
        <v>14630</v>
      </c>
      <c r="I185" s="22">
        <v>14801</v>
      </c>
      <c r="J185" s="22">
        <v>14924</v>
      </c>
      <c r="K185" s="22">
        <v>15039</v>
      </c>
      <c r="L185" s="22">
        <v>15106</v>
      </c>
      <c r="M185" s="22">
        <v>15217</v>
      </c>
      <c r="N185" s="22">
        <v>15335</v>
      </c>
      <c r="O185" s="22">
        <v>15247</v>
      </c>
      <c r="P185" s="22">
        <v>15296</v>
      </c>
      <c r="Q185" s="22">
        <v>15425</v>
      </c>
    </row>
    <row r="186" spans="3:17" x14ac:dyDescent="0.2">
      <c r="C186" s="27" t="s">
        <v>4120</v>
      </c>
      <c r="F186" s="28" t="s">
        <v>4119</v>
      </c>
      <c r="G186" s="22">
        <v>222603</v>
      </c>
      <c r="H186" s="22">
        <v>231721</v>
      </c>
      <c r="I186" s="22">
        <v>247629</v>
      </c>
      <c r="J186" s="22">
        <v>266831</v>
      </c>
      <c r="K186" s="22">
        <v>286348</v>
      </c>
      <c r="L186" s="22">
        <v>308011</v>
      </c>
      <c r="M186" s="22">
        <v>331562</v>
      </c>
      <c r="N186" s="22">
        <v>354091</v>
      </c>
      <c r="O186" s="22">
        <v>377355</v>
      </c>
      <c r="P186" s="22">
        <v>399074</v>
      </c>
      <c r="Q186" s="22">
        <v>424345</v>
      </c>
    </row>
    <row r="187" spans="3:17" x14ac:dyDescent="0.2">
      <c r="C187" s="27" t="s">
        <v>4154</v>
      </c>
      <c r="F187" s="32" t="s">
        <v>4153</v>
      </c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</row>
    <row r="188" spans="3:17" x14ac:dyDescent="0.2">
      <c r="D188" s="21" t="s">
        <v>4126</v>
      </c>
      <c r="F188" s="31" t="s">
        <v>4125</v>
      </c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</row>
    <row r="189" spans="3:17" x14ac:dyDescent="0.2">
      <c r="E189" s="21" t="s">
        <v>4163</v>
      </c>
      <c r="F189" s="30" t="s">
        <v>4162</v>
      </c>
      <c r="G189" s="22">
        <v>1</v>
      </c>
      <c r="H189" s="22">
        <v>1</v>
      </c>
      <c r="I189" s="22">
        <v>1</v>
      </c>
      <c r="J189" s="22">
        <v>1</v>
      </c>
      <c r="K189" s="22">
        <v>1</v>
      </c>
      <c r="L189" s="22">
        <v>1</v>
      </c>
      <c r="M189" s="22">
        <v>1</v>
      </c>
      <c r="N189" s="22">
        <v>1</v>
      </c>
      <c r="O189" s="22">
        <v>1</v>
      </c>
      <c r="P189" s="22">
        <v>1</v>
      </c>
      <c r="Q189" s="22">
        <v>1</v>
      </c>
    </row>
    <row r="190" spans="3:17" x14ac:dyDescent="0.2">
      <c r="D190" s="21" t="s">
        <v>4122</v>
      </c>
      <c r="F190" s="29" t="s">
        <v>4121</v>
      </c>
      <c r="G190" s="22">
        <v>1</v>
      </c>
      <c r="H190" s="22">
        <v>1</v>
      </c>
      <c r="I190" s="22">
        <v>1</v>
      </c>
      <c r="J190" s="22">
        <v>1</v>
      </c>
      <c r="K190" s="22">
        <v>1</v>
      </c>
      <c r="L190" s="22">
        <v>1</v>
      </c>
      <c r="M190" s="22">
        <v>1</v>
      </c>
      <c r="N190" s="22">
        <v>1</v>
      </c>
      <c r="O190" s="22">
        <v>1</v>
      </c>
      <c r="P190" s="22">
        <v>1</v>
      </c>
      <c r="Q190" s="22">
        <v>1</v>
      </c>
    </row>
    <row r="191" spans="3:17" x14ac:dyDescent="0.2">
      <c r="C191" s="27" t="s">
        <v>4150</v>
      </c>
      <c r="F191" s="28" t="s">
        <v>4149</v>
      </c>
      <c r="G191" s="22">
        <v>1</v>
      </c>
      <c r="H191" s="22">
        <v>1</v>
      </c>
      <c r="I191" s="22">
        <v>1</v>
      </c>
      <c r="J191" s="22">
        <v>1</v>
      </c>
      <c r="K191" s="22">
        <v>1</v>
      </c>
      <c r="L191" s="22">
        <v>1</v>
      </c>
      <c r="M191" s="22">
        <v>1</v>
      </c>
      <c r="N191" s="22">
        <v>1</v>
      </c>
      <c r="O191" s="22">
        <v>1</v>
      </c>
      <c r="P191" s="22">
        <v>1</v>
      </c>
      <c r="Q191" s="22">
        <v>1</v>
      </c>
    </row>
    <row r="192" spans="3:17" x14ac:dyDescent="0.2">
      <c r="C192" s="25" t="s">
        <v>4118</v>
      </c>
      <c r="F192" s="26" t="s">
        <v>4117</v>
      </c>
      <c r="G192" s="22">
        <v>222604</v>
      </c>
      <c r="H192" s="22">
        <v>231722</v>
      </c>
      <c r="I192" s="22">
        <v>247630</v>
      </c>
      <c r="J192" s="22">
        <v>266832</v>
      </c>
      <c r="K192" s="22">
        <v>286349</v>
      </c>
      <c r="L192" s="22">
        <v>308012</v>
      </c>
      <c r="M192" s="22">
        <v>331563</v>
      </c>
      <c r="N192" s="22">
        <v>354092</v>
      </c>
      <c r="O192" s="22">
        <v>377356</v>
      </c>
      <c r="P192" s="22">
        <v>399075</v>
      </c>
      <c r="Q192" s="22">
        <v>424346</v>
      </c>
    </row>
    <row r="193" spans="3:17" x14ac:dyDescent="0.2">
      <c r="C193" s="21" t="s">
        <v>4116</v>
      </c>
      <c r="F193" s="24" t="s">
        <v>4115</v>
      </c>
      <c r="G193" s="16">
        <v>342600</v>
      </c>
      <c r="H193" s="16">
        <v>347110</v>
      </c>
      <c r="I193" s="16">
        <v>347933</v>
      </c>
      <c r="J193" s="16">
        <v>393245</v>
      </c>
      <c r="K193" s="16">
        <v>406080</v>
      </c>
      <c r="L193" s="16">
        <v>444727</v>
      </c>
      <c r="M193" s="16">
        <v>451152</v>
      </c>
      <c r="N193" s="16">
        <v>502858</v>
      </c>
      <c r="O193" s="16">
        <v>509274</v>
      </c>
      <c r="P193" s="16">
        <v>527463</v>
      </c>
      <c r="Q193" s="16">
        <v>554809</v>
      </c>
    </row>
    <row r="194" spans="3:17" x14ac:dyDescent="0.2">
      <c r="C194" s="21" t="s">
        <v>4161</v>
      </c>
      <c r="F194" s="25" t="s">
        <v>4160</v>
      </c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</row>
    <row r="195" spans="3:17" x14ac:dyDescent="0.2">
      <c r="C195" s="25" t="s">
        <v>4159</v>
      </c>
      <c r="F195" s="27" t="s">
        <v>4158</v>
      </c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</row>
    <row r="196" spans="3:17" x14ac:dyDescent="0.2">
      <c r="C196" s="27" t="s">
        <v>4134</v>
      </c>
      <c r="F196" s="33" t="s">
        <v>4133</v>
      </c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</row>
    <row r="197" spans="3:17" x14ac:dyDescent="0.2">
      <c r="D197" s="21" t="s">
        <v>4126</v>
      </c>
      <c r="F197" s="32" t="s">
        <v>4125</v>
      </c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</row>
    <row r="198" spans="3:17" x14ac:dyDescent="0.2">
      <c r="E198" s="21" t="s">
        <v>4146</v>
      </c>
      <c r="F198" s="31" t="s">
        <v>4145</v>
      </c>
      <c r="G198" s="22">
        <v>15653</v>
      </c>
      <c r="H198" s="22">
        <v>17082</v>
      </c>
      <c r="I198" s="22">
        <v>17534</v>
      </c>
      <c r="J198" s="22">
        <v>17776</v>
      </c>
      <c r="K198" s="22">
        <v>18039</v>
      </c>
      <c r="L198" s="22">
        <v>16771</v>
      </c>
      <c r="M198" s="22">
        <v>17064</v>
      </c>
      <c r="N198" s="22">
        <v>17365</v>
      </c>
      <c r="O198" s="22">
        <v>17663</v>
      </c>
      <c r="P198" s="22">
        <v>10485</v>
      </c>
      <c r="Q198" s="22">
        <v>10571</v>
      </c>
    </row>
    <row r="199" spans="3:17" x14ac:dyDescent="0.2">
      <c r="E199" s="21" t="s">
        <v>4156</v>
      </c>
      <c r="F199" s="31" t="s">
        <v>4155</v>
      </c>
      <c r="G199" s="22">
        <v>0</v>
      </c>
      <c r="H199" s="22">
        <v>-1554</v>
      </c>
      <c r="I199" s="22">
        <v>-1538</v>
      </c>
      <c r="J199" s="22">
        <v>-1522</v>
      </c>
      <c r="K199" s="22">
        <v>-1559</v>
      </c>
      <c r="L199" s="22">
        <v>125</v>
      </c>
      <c r="M199" s="22">
        <v>130</v>
      </c>
      <c r="N199" s="22">
        <v>134</v>
      </c>
      <c r="O199" s="22">
        <v>140</v>
      </c>
      <c r="P199" s="22">
        <v>7636</v>
      </c>
      <c r="Q199" s="22">
        <v>7882</v>
      </c>
    </row>
    <row r="200" spans="3:17" x14ac:dyDescent="0.2">
      <c r="E200" s="21" t="s">
        <v>4130</v>
      </c>
      <c r="F200" s="31" t="s">
        <v>4157</v>
      </c>
      <c r="G200" s="22">
        <v>393</v>
      </c>
      <c r="H200" s="22">
        <v>512</v>
      </c>
      <c r="I200" s="22">
        <v>580</v>
      </c>
      <c r="J200" s="22">
        <v>616</v>
      </c>
      <c r="K200" s="22">
        <v>656</v>
      </c>
      <c r="L200" s="22">
        <v>632</v>
      </c>
      <c r="M200" s="22">
        <v>677</v>
      </c>
      <c r="N200" s="22">
        <v>722</v>
      </c>
      <c r="O200" s="22">
        <v>768</v>
      </c>
      <c r="P200" s="22">
        <v>233</v>
      </c>
      <c r="Q200" s="22">
        <v>234</v>
      </c>
    </row>
    <row r="201" spans="3:17" x14ac:dyDescent="0.2">
      <c r="E201" s="21" t="s">
        <v>4156</v>
      </c>
      <c r="F201" s="31" t="s">
        <v>4155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585</v>
      </c>
      <c r="Q201" s="22">
        <v>632</v>
      </c>
    </row>
    <row r="202" spans="3:17" x14ac:dyDescent="0.2">
      <c r="D202" s="21" t="s">
        <v>4122</v>
      </c>
      <c r="F202" s="29" t="s">
        <v>4121</v>
      </c>
      <c r="G202" s="22">
        <v>16046</v>
      </c>
      <c r="H202" s="22">
        <v>16040</v>
      </c>
      <c r="I202" s="22">
        <v>16576</v>
      </c>
      <c r="J202" s="22">
        <v>16870</v>
      </c>
      <c r="K202" s="22">
        <v>17136</v>
      </c>
      <c r="L202" s="22">
        <v>17528</v>
      </c>
      <c r="M202" s="22">
        <v>17871</v>
      </c>
      <c r="N202" s="22">
        <v>18221</v>
      </c>
      <c r="O202" s="22">
        <v>18571</v>
      </c>
      <c r="P202" s="22">
        <v>18939</v>
      </c>
      <c r="Q202" s="22">
        <v>19319</v>
      </c>
    </row>
    <row r="203" spans="3:17" x14ac:dyDescent="0.2">
      <c r="C203" s="27" t="s">
        <v>4120</v>
      </c>
      <c r="F203" s="28" t="s">
        <v>4119</v>
      </c>
      <c r="G203" s="22">
        <v>16046</v>
      </c>
      <c r="H203" s="22">
        <v>16040</v>
      </c>
      <c r="I203" s="22">
        <v>16576</v>
      </c>
      <c r="J203" s="22">
        <v>16870</v>
      </c>
      <c r="K203" s="22">
        <v>17136</v>
      </c>
      <c r="L203" s="22">
        <v>17528</v>
      </c>
      <c r="M203" s="22">
        <v>17871</v>
      </c>
      <c r="N203" s="22">
        <v>18221</v>
      </c>
      <c r="O203" s="22">
        <v>18571</v>
      </c>
      <c r="P203" s="22">
        <v>18939</v>
      </c>
      <c r="Q203" s="22">
        <v>19319</v>
      </c>
    </row>
    <row r="204" spans="3:17" x14ac:dyDescent="0.2">
      <c r="C204" s="27" t="s">
        <v>4154</v>
      </c>
      <c r="F204" s="33" t="s">
        <v>4153</v>
      </c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</row>
    <row r="205" spans="3:17" x14ac:dyDescent="0.2">
      <c r="D205" s="21" t="s">
        <v>4126</v>
      </c>
      <c r="F205" s="32" t="s">
        <v>4125</v>
      </c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</row>
    <row r="206" spans="3:17" x14ac:dyDescent="0.2">
      <c r="E206" s="21" t="s">
        <v>4152</v>
      </c>
      <c r="F206" s="31" t="s">
        <v>4151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</row>
    <row r="207" spans="3:17" x14ac:dyDescent="0.2">
      <c r="D207" s="21" t="s">
        <v>4122</v>
      </c>
      <c r="F207" s="30" t="s">
        <v>4121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</row>
    <row r="208" spans="3:17" x14ac:dyDescent="0.2">
      <c r="C208" s="27" t="s">
        <v>4150</v>
      </c>
      <c r="F208" s="29" t="s">
        <v>4149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</row>
    <row r="209" spans="2:17" x14ac:dyDescent="0.2">
      <c r="C209" s="25" t="s">
        <v>4148</v>
      </c>
      <c r="F209" s="28" t="s">
        <v>4147</v>
      </c>
      <c r="G209" s="22">
        <v>16046</v>
      </c>
      <c r="H209" s="22">
        <v>16040</v>
      </c>
      <c r="I209" s="22">
        <v>16576</v>
      </c>
      <c r="J209" s="22">
        <v>16870</v>
      </c>
      <c r="K209" s="22">
        <v>17136</v>
      </c>
      <c r="L209" s="22">
        <v>17528</v>
      </c>
      <c r="M209" s="22">
        <v>17871</v>
      </c>
      <c r="N209" s="22">
        <v>18221</v>
      </c>
      <c r="O209" s="22">
        <v>18571</v>
      </c>
      <c r="P209" s="22">
        <v>18939</v>
      </c>
      <c r="Q209" s="22">
        <v>19319</v>
      </c>
    </row>
    <row r="210" spans="2:17" x14ac:dyDescent="0.2">
      <c r="C210" s="25" t="s">
        <v>4136</v>
      </c>
      <c r="F210" s="33" t="s">
        <v>4135</v>
      </c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</row>
    <row r="211" spans="2:17" x14ac:dyDescent="0.2">
      <c r="C211" s="27" t="s">
        <v>4134</v>
      </c>
      <c r="F211" s="32" t="s">
        <v>4133</v>
      </c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</row>
    <row r="212" spans="2:17" x14ac:dyDescent="0.2">
      <c r="D212" s="21" t="s">
        <v>4126</v>
      </c>
      <c r="F212" s="31" t="s">
        <v>4125</v>
      </c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</row>
    <row r="213" spans="2:17" x14ac:dyDescent="0.2">
      <c r="E213" s="21" t="s">
        <v>4146</v>
      </c>
      <c r="F213" s="30" t="s">
        <v>4145</v>
      </c>
      <c r="G213" s="22">
        <v>16</v>
      </c>
      <c r="H213" s="22">
        <v>16</v>
      </c>
      <c r="I213" s="22">
        <v>16</v>
      </c>
      <c r="J213" s="22">
        <v>17</v>
      </c>
      <c r="K213" s="22">
        <v>17</v>
      </c>
      <c r="L213" s="22">
        <v>18</v>
      </c>
      <c r="M213" s="22">
        <v>18</v>
      </c>
      <c r="N213" s="22">
        <v>18</v>
      </c>
      <c r="O213" s="22">
        <v>19</v>
      </c>
      <c r="P213" s="22">
        <v>19</v>
      </c>
      <c r="Q213" s="22">
        <v>20</v>
      </c>
    </row>
    <row r="214" spans="2:17" x14ac:dyDescent="0.2">
      <c r="D214" s="21" t="s">
        <v>4122</v>
      </c>
      <c r="F214" s="29" t="s">
        <v>4121</v>
      </c>
      <c r="G214" s="22">
        <v>16</v>
      </c>
      <c r="H214" s="22">
        <v>16</v>
      </c>
      <c r="I214" s="22">
        <v>16</v>
      </c>
      <c r="J214" s="22">
        <v>17</v>
      </c>
      <c r="K214" s="22">
        <v>17</v>
      </c>
      <c r="L214" s="22">
        <v>18</v>
      </c>
      <c r="M214" s="22">
        <v>18</v>
      </c>
      <c r="N214" s="22">
        <v>18</v>
      </c>
      <c r="O214" s="22">
        <v>19</v>
      </c>
      <c r="P214" s="22">
        <v>19</v>
      </c>
      <c r="Q214" s="22">
        <v>20</v>
      </c>
    </row>
    <row r="215" spans="2:17" x14ac:dyDescent="0.2">
      <c r="C215" s="27" t="s">
        <v>4120</v>
      </c>
      <c r="F215" s="28" t="s">
        <v>4119</v>
      </c>
      <c r="G215" s="22">
        <v>16</v>
      </c>
      <c r="H215" s="22">
        <v>16</v>
      </c>
      <c r="I215" s="22">
        <v>16</v>
      </c>
      <c r="J215" s="22">
        <v>17</v>
      </c>
      <c r="K215" s="22">
        <v>17</v>
      </c>
      <c r="L215" s="22">
        <v>18</v>
      </c>
      <c r="M215" s="22">
        <v>18</v>
      </c>
      <c r="N215" s="22">
        <v>18</v>
      </c>
      <c r="O215" s="22">
        <v>19</v>
      </c>
      <c r="P215" s="22">
        <v>19</v>
      </c>
      <c r="Q215" s="22">
        <v>20</v>
      </c>
    </row>
    <row r="216" spans="2:17" x14ac:dyDescent="0.2">
      <c r="C216" s="25" t="s">
        <v>4118</v>
      </c>
      <c r="F216" s="26" t="s">
        <v>4117</v>
      </c>
      <c r="G216" s="22">
        <v>16</v>
      </c>
      <c r="H216" s="22">
        <v>16</v>
      </c>
      <c r="I216" s="22">
        <v>16</v>
      </c>
      <c r="J216" s="22">
        <v>17</v>
      </c>
      <c r="K216" s="22">
        <v>17</v>
      </c>
      <c r="L216" s="22">
        <v>18</v>
      </c>
      <c r="M216" s="22">
        <v>18</v>
      </c>
      <c r="N216" s="22">
        <v>18</v>
      </c>
      <c r="O216" s="22">
        <v>19</v>
      </c>
      <c r="P216" s="22">
        <v>19</v>
      </c>
      <c r="Q216" s="22">
        <v>20</v>
      </c>
    </row>
    <row r="217" spans="2:17" x14ac:dyDescent="0.2">
      <c r="C217" s="21" t="s">
        <v>4144</v>
      </c>
      <c r="F217" s="24" t="s">
        <v>4143</v>
      </c>
      <c r="G217" s="16">
        <v>16062</v>
      </c>
      <c r="H217" s="16">
        <v>16056</v>
      </c>
      <c r="I217" s="16">
        <v>16592</v>
      </c>
      <c r="J217" s="16">
        <v>16887</v>
      </c>
      <c r="K217" s="16">
        <v>17153</v>
      </c>
      <c r="L217" s="16">
        <v>17546</v>
      </c>
      <c r="M217" s="16">
        <v>17889</v>
      </c>
      <c r="N217" s="16">
        <v>18239</v>
      </c>
      <c r="O217" s="16">
        <v>18590</v>
      </c>
      <c r="P217" s="16">
        <v>18958</v>
      </c>
      <c r="Q217" s="16">
        <v>19339</v>
      </c>
    </row>
    <row r="218" spans="2:17" x14ac:dyDescent="0.2">
      <c r="B218" s="21" t="s">
        <v>4142</v>
      </c>
      <c r="F218" s="23" t="s">
        <v>4141</v>
      </c>
      <c r="G218" s="16">
        <v>358662</v>
      </c>
      <c r="H218" s="16">
        <v>363166</v>
      </c>
      <c r="I218" s="16">
        <v>364525</v>
      </c>
      <c r="J218" s="16">
        <v>410132</v>
      </c>
      <c r="K218" s="16">
        <v>423233</v>
      </c>
      <c r="L218" s="16">
        <v>462273</v>
      </c>
      <c r="M218" s="16">
        <v>469041</v>
      </c>
      <c r="N218" s="16">
        <v>521097</v>
      </c>
      <c r="O218" s="16">
        <v>527864</v>
      </c>
      <c r="P218" s="16">
        <v>546421</v>
      </c>
      <c r="Q218" s="16">
        <v>574148</v>
      </c>
    </row>
    <row r="219" spans="2:17" x14ac:dyDescent="0.2">
      <c r="B219" s="21" t="s">
        <v>4140</v>
      </c>
      <c r="F219" s="25" t="s">
        <v>4139</v>
      </c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</row>
    <row r="220" spans="2:17" x14ac:dyDescent="0.2">
      <c r="C220" s="21" t="s">
        <v>4138</v>
      </c>
      <c r="F220" s="27" t="s">
        <v>4137</v>
      </c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</row>
    <row r="221" spans="2:17" x14ac:dyDescent="0.2">
      <c r="C221" s="25" t="s">
        <v>4136</v>
      </c>
      <c r="F221" s="33" t="s">
        <v>4135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</row>
    <row r="222" spans="2:17" x14ac:dyDescent="0.2">
      <c r="C222" s="27" t="s">
        <v>4134</v>
      </c>
      <c r="F222" s="32" t="s">
        <v>4133</v>
      </c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</row>
    <row r="223" spans="2:17" x14ac:dyDescent="0.2">
      <c r="D223" s="21" t="s">
        <v>4132</v>
      </c>
      <c r="F223" s="31" t="s">
        <v>4131</v>
      </c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</row>
    <row r="224" spans="2:17" x14ac:dyDescent="0.2">
      <c r="E224" s="21" t="s">
        <v>4130</v>
      </c>
      <c r="F224" s="30" t="s">
        <v>4129</v>
      </c>
      <c r="G224" s="22">
        <v>23</v>
      </c>
      <c r="H224" s="22">
        <v>25</v>
      </c>
      <c r="I224" s="22">
        <v>27</v>
      </c>
      <c r="J224" s="22">
        <v>28</v>
      </c>
      <c r="K224" s="22">
        <v>29</v>
      </c>
      <c r="L224" s="22">
        <v>29</v>
      </c>
      <c r="M224" s="22">
        <v>29</v>
      </c>
      <c r="N224" s="22">
        <v>29</v>
      </c>
      <c r="O224" s="22">
        <v>30</v>
      </c>
      <c r="P224" s="22">
        <v>30</v>
      </c>
      <c r="Q224" s="22">
        <v>31</v>
      </c>
    </row>
    <row r="225" spans="1:17" x14ac:dyDescent="0.2">
      <c r="D225" s="21" t="s">
        <v>4128</v>
      </c>
      <c r="F225" s="29" t="s">
        <v>4127</v>
      </c>
      <c r="G225" s="22">
        <v>23</v>
      </c>
      <c r="H225" s="22">
        <v>25</v>
      </c>
      <c r="I225" s="22">
        <v>27</v>
      </c>
      <c r="J225" s="22">
        <v>28</v>
      </c>
      <c r="K225" s="22">
        <v>29</v>
      </c>
      <c r="L225" s="22">
        <v>29</v>
      </c>
      <c r="M225" s="22">
        <v>29</v>
      </c>
      <c r="N225" s="22">
        <v>29</v>
      </c>
      <c r="O225" s="22">
        <v>30</v>
      </c>
      <c r="P225" s="22">
        <v>30</v>
      </c>
      <c r="Q225" s="22">
        <v>31</v>
      </c>
    </row>
    <row r="226" spans="1:17" x14ac:dyDescent="0.2">
      <c r="D226" s="21" t="s">
        <v>4126</v>
      </c>
      <c r="F226" s="30" t="s">
        <v>4125</v>
      </c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</row>
    <row r="227" spans="1:17" x14ac:dyDescent="0.2">
      <c r="E227" s="21" t="s">
        <v>4124</v>
      </c>
      <c r="F227" s="29" t="s">
        <v>4123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</row>
    <row r="228" spans="1:17" x14ac:dyDescent="0.2">
      <c r="D228" s="21" t="s">
        <v>4122</v>
      </c>
      <c r="F228" s="28" t="s">
        <v>4121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</row>
    <row r="229" spans="1:17" x14ac:dyDescent="0.2">
      <c r="C229" s="27" t="s">
        <v>4120</v>
      </c>
      <c r="F229" s="26" t="s">
        <v>4119</v>
      </c>
      <c r="G229" s="22">
        <v>23</v>
      </c>
      <c r="H229" s="22">
        <v>25</v>
      </c>
      <c r="I229" s="22">
        <v>27</v>
      </c>
      <c r="J229" s="22">
        <v>28</v>
      </c>
      <c r="K229" s="22">
        <v>29</v>
      </c>
      <c r="L229" s="22">
        <v>29</v>
      </c>
      <c r="M229" s="22">
        <v>29</v>
      </c>
      <c r="N229" s="22">
        <v>29</v>
      </c>
      <c r="O229" s="22">
        <v>30</v>
      </c>
      <c r="P229" s="22">
        <v>30</v>
      </c>
      <c r="Q229" s="22">
        <v>31</v>
      </c>
    </row>
    <row r="230" spans="1:17" x14ac:dyDescent="0.2">
      <c r="C230" s="25" t="s">
        <v>4118</v>
      </c>
      <c r="F230" s="24" t="s">
        <v>4117</v>
      </c>
      <c r="G230" s="22">
        <v>23</v>
      </c>
      <c r="H230" s="22">
        <v>25</v>
      </c>
      <c r="I230" s="22">
        <v>27</v>
      </c>
      <c r="J230" s="22">
        <v>28</v>
      </c>
      <c r="K230" s="22">
        <v>29</v>
      </c>
      <c r="L230" s="22">
        <v>29</v>
      </c>
      <c r="M230" s="22">
        <v>29</v>
      </c>
      <c r="N230" s="22">
        <v>29</v>
      </c>
      <c r="O230" s="22">
        <v>30</v>
      </c>
      <c r="P230" s="22">
        <v>30</v>
      </c>
      <c r="Q230" s="22">
        <v>31</v>
      </c>
    </row>
    <row r="231" spans="1:17" x14ac:dyDescent="0.2">
      <c r="C231" s="21" t="s">
        <v>4116</v>
      </c>
      <c r="F231" s="23" t="s">
        <v>4115</v>
      </c>
      <c r="G231" s="22">
        <v>23</v>
      </c>
      <c r="H231" s="22">
        <v>25</v>
      </c>
      <c r="I231" s="22">
        <v>27</v>
      </c>
      <c r="J231" s="22">
        <v>28</v>
      </c>
      <c r="K231" s="22">
        <v>29</v>
      </c>
      <c r="L231" s="22">
        <v>29</v>
      </c>
      <c r="M231" s="22">
        <v>29</v>
      </c>
      <c r="N231" s="22">
        <v>29</v>
      </c>
      <c r="O231" s="22">
        <v>30</v>
      </c>
      <c r="P231" s="22">
        <v>30</v>
      </c>
      <c r="Q231" s="22">
        <v>31</v>
      </c>
    </row>
    <row r="232" spans="1:17" x14ac:dyDescent="0.2">
      <c r="B232" s="21" t="s">
        <v>4114</v>
      </c>
      <c r="F232" s="20" t="s">
        <v>4113</v>
      </c>
      <c r="G232" s="15">
        <v>23</v>
      </c>
      <c r="H232" s="15">
        <v>25</v>
      </c>
      <c r="I232" s="15">
        <v>27</v>
      </c>
      <c r="J232" s="15">
        <v>28</v>
      </c>
      <c r="K232" s="15">
        <v>29</v>
      </c>
      <c r="L232" s="15">
        <v>29</v>
      </c>
      <c r="M232" s="15">
        <v>29</v>
      </c>
      <c r="N232" s="15">
        <v>29</v>
      </c>
      <c r="O232" s="15">
        <v>30</v>
      </c>
      <c r="P232" s="15">
        <v>30</v>
      </c>
      <c r="Q232" s="15">
        <v>31</v>
      </c>
    </row>
    <row r="233" spans="1:17" x14ac:dyDescent="0.2">
      <c r="A233" s="18" t="s">
        <v>4112</v>
      </c>
      <c r="F233" s="19" t="s">
        <v>4111</v>
      </c>
      <c r="G233" s="16">
        <v>358685</v>
      </c>
      <c r="H233" s="16">
        <v>363191</v>
      </c>
      <c r="I233" s="16">
        <v>364552</v>
      </c>
      <c r="J233" s="16">
        <v>410160</v>
      </c>
      <c r="K233" s="16">
        <v>423262</v>
      </c>
      <c r="L233" s="16">
        <v>462302</v>
      </c>
      <c r="M233" s="16">
        <v>469070</v>
      </c>
      <c r="N233" s="16">
        <v>521126</v>
      </c>
      <c r="O233" s="16">
        <v>527894</v>
      </c>
      <c r="P233" s="16">
        <v>546451</v>
      </c>
      <c r="Q233" s="16">
        <v>574179</v>
      </c>
    </row>
    <row r="234" spans="1:17" ht="15.75" x14ac:dyDescent="0.25">
      <c r="A234" s="18" t="s">
        <v>3432</v>
      </c>
      <c r="F234" s="17" t="s">
        <v>4110</v>
      </c>
      <c r="G234" s="15">
        <v>1409077</v>
      </c>
      <c r="H234" s="15">
        <v>1484817</v>
      </c>
      <c r="I234" s="15">
        <v>1572698</v>
      </c>
      <c r="J234" s="15">
        <v>1715714</v>
      </c>
      <c r="K234" s="15">
        <v>1680387</v>
      </c>
      <c r="L234" s="15">
        <v>1797997</v>
      </c>
      <c r="M234" s="15">
        <v>1882541</v>
      </c>
      <c r="N234" s="15">
        <v>2009584</v>
      </c>
      <c r="O234" s="15">
        <v>2095957</v>
      </c>
      <c r="P234" s="15">
        <v>2191321</v>
      </c>
      <c r="Q234" s="15">
        <v>2336504</v>
      </c>
    </row>
  </sheetData>
  <mergeCells count="2">
    <mergeCell ref="A1:Q1"/>
    <mergeCell ref="A2:Q2"/>
  </mergeCells>
  <pageMargins left="0.7" right="0.7" top="0.75" bottom="0.75" header="0.3" footer="0.3"/>
  <pageSetup scale="5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8459"/>
  <sheetViews>
    <sheetView showGridLines="0" zoomScale="80" zoomScaleNormal="80" workbookViewId="0">
      <pane ySplit="5" topLeftCell="A6" activePane="bottomLeft" state="frozen"/>
      <selection pane="bottomLeft" activeCell="A6" sqref="A6"/>
    </sheetView>
  </sheetViews>
  <sheetFormatPr defaultColWidth="8.85546875" defaultRowHeight="12.75" x14ac:dyDescent="0.2"/>
  <cols>
    <col min="1" max="1" width="7.28515625" style="2" customWidth="1"/>
    <col min="2" max="2" width="6.28515625" style="1" customWidth="1"/>
    <col min="3" max="3" width="9.28515625" style="2" customWidth="1"/>
    <col min="4" max="4" width="11.85546875" style="2" hidden="1" customWidth="1"/>
    <col min="5" max="5" width="7.7109375" style="2" customWidth="1"/>
    <col min="6" max="6" width="7.7109375" style="2" hidden="1" customWidth="1"/>
    <col min="7" max="8" width="7.7109375" style="2" customWidth="1"/>
    <col min="9" max="9" width="6" style="2" customWidth="1"/>
    <col min="10" max="10" width="24.7109375" style="2" customWidth="1"/>
    <col min="11" max="22" width="10.28515625" style="2" customWidth="1"/>
    <col min="23" max="23" width="9.7109375" style="2" customWidth="1"/>
    <col min="24" max="16384" width="8.85546875" style="2"/>
  </cols>
  <sheetData>
    <row r="1" spans="1:23" ht="15" x14ac:dyDescent="0.25">
      <c r="A1" s="48" t="str">
        <f>"Table 19-6. Offsetting Collections and Offsetting Receipts, Detail -- "&amp;M5&amp;" Budget"</f>
        <v>Table 19-6. Offsetting Collections and Offsetting Receipts, Detail -- 2025 Budget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10"/>
    </row>
    <row r="2" spans="1:23" ht="15" x14ac:dyDescent="0.25">
      <c r="A2" s="48" t="s">
        <v>3449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10"/>
    </row>
    <row r="3" spans="1:23" ht="15" x14ac:dyDescent="0.25">
      <c r="A3" s="48" t="s">
        <v>3450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10"/>
    </row>
    <row r="4" spans="1:23" ht="15" x14ac:dyDescent="0.25">
      <c r="A4" s="50" t="s">
        <v>3456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11"/>
    </row>
    <row r="5" spans="1:23" ht="26.25" x14ac:dyDescent="0.25">
      <c r="A5" s="7" t="s">
        <v>3433</v>
      </c>
      <c r="B5" s="8" t="s">
        <v>3434</v>
      </c>
      <c r="C5" s="8" t="s">
        <v>3435</v>
      </c>
      <c r="D5" s="9"/>
      <c r="E5" s="45" t="s">
        <v>3436</v>
      </c>
      <c r="F5" s="46"/>
      <c r="G5" s="46"/>
      <c r="H5" s="46"/>
      <c r="I5" s="45" t="s">
        <v>3455</v>
      </c>
      <c r="J5" s="47"/>
      <c r="K5" s="9">
        <f>'Table 18-6 Data'!A1870-2</f>
        <v>2023</v>
      </c>
      <c r="L5" s="9">
        <f>K5+1</f>
        <v>2024</v>
      </c>
      <c r="M5" s="9">
        <f t="shared" ref="M5:V5" si="0">L5+1</f>
        <v>2025</v>
      </c>
      <c r="N5" s="9">
        <f t="shared" si="0"/>
        <v>2026</v>
      </c>
      <c r="O5" s="9">
        <f t="shared" si="0"/>
        <v>2027</v>
      </c>
      <c r="P5" s="9">
        <f t="shared" si="0"/>
        <v>2028</v>
      </c>
      <c r="Q5" s="9">
        <f t="shared" si="0"/>
        <v>2029</v>
      </c>
      <c r="R5" s="9">
        <f t="shared" si="0"/>
        <v>2030</v>
      </c>
      <c r="S5" s="9">
        <f t="shared" si="0"/>
        <v>2031</v>
      </c>
      <c r="T5" s="9">
        <f t="shared" si="0"/>
        <v>2032</v>
      </c>
      <c r="U5" s="9">
        <f t="shared" si="0"/>
        <v>2033</v>
      </c>
      <c r="V5" s="9">
        <f t="shared" si="0"/>
        <v>2034</v>
      </c>
    </row>
    <row r="6" spans="1:23" ht="15" x14ac:dyDescent="0.25">
      <c r="A6" s="3" t="s">
        <v>1</v>
      </c>
      <c r="B6" s="4" t="s">
        <v>2</v>
      </c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  <c r="J6" s="4" t="s">
        <v>10</v>
      </c>
      <c r="K6" s="6" t="s">
        <v>3437</v>
      </c>
      <c r="L6" s="6" t="s">
        <v>3438</v>
      </c>
      <c r="M6" s="6" t="s">
        <v>3439</v>
      </c>
      <c r="N6" s="6" t="s">
        <v>3440</v>
      </c>
      <c r="O6" s="6" t="s">
        <v>3441</v>
      </c>
      <c r="P6" s="6" t="s">
        <v>3442</v>
      </c>
      <c r="Q6" s="6" t="s">
        <v>3443</v>
      </c>
      <c r="R6" s="6" t="s">
        <v>3444</v>
      </c>
      <c r="S6" s="6" t="s">
        <v>3445</v>
      </c>
      <c r="T6" s="6" t="s">
        <v>3446</v>
      </c>
      <c r="U6" s="6" t="s">
        <v>3447</v>
      </c>
      <c r="V6" s="6" t="s">
        <v>3448</v>
      </c>
      <c r="W6"/>
    </row>
    <row r="7" spans="1:23" ht="15" x14ac:dyDescent="0.25">
      <c r="A7" s="2" t="s">
        <v>33</v>
      </c>
      <c r="B7" s="2"/>
      <c r="K7" s="5">
        <v>-1477839</v>
      </c>
      <c r="L7" s="5">
        <v>-1621289</v>
      </c>
      <c r="M7" s="5">
        <v>-1692899</v>
      </c>
      <c r="N7" s="5">
        <v>-1782128</v>
      </c>
      <c r="O7" s="5">
        <v>-1752668</v>
      </c>
      <c r="P7" s="5">
        <v>-1829613</v>
      </c>
      <c r="Q7" s="5">
        <v>-1928112</v>
      </c>
      <c r="R7" s="5">
        <v>-2011546</v>
      </c>
      <c r="S7" s="5">
        <v>-2104335</v>
      </c>
      <c r="T7" s="5">
        <v>-2192652</v>
      </c>
      <c r="U7" s="5">
        <v>-2333174</v>
      </c>
      <c r="V7" s="5">
        <v>-2415299</v>
      </c>
      <c r="W7"/>
    </row>
    <row r="8" spans="1:23" ht="15" x14ac:dyDescent="0.25">
      <c r="B8" s="2" t="s">
        <v>34</v>
      </c>
      <c r="K8" s="5">
        <v>-309880</v>
      </c>
      <c r="L8" s="5">
        <v>-325007</v>
      </c>
      <c r="M8" s="5">
        <v>-353146</v>
      </c>
      <c r="N8" s="5">
        <v>-360990</v>
      </c>
      <c r="O8" s="5">
        <v>-369140</v>
      </c>
      <c r="P8" s="5">
        <v>-373659</v>
      </c>
      <c r="Q8" s="5">
        <v>-378398</v>
      </c>
      <c r="R8" s="5">
        <v>-383150</v>
      </c>
      <c r="S8" s="5">
        <v>-387958</v>
      </c>
      <c r="T8" s="5">
        <v>-392868</v>
      </c>
      <c r="U8" s="5">
        <v>-397876</v>
      </c>
      <c r="V8" s="5">
        <v>-402951</v>
      </c>
      <c r="W8"/>
    </row>
    <row r="9" spans="1:23" ht="15" x14ac:dyDescent="0.25">
      <c r="B9" s="2"/>
      <c r="C9" s="2" t="s">
        <v>3451</v>
      </c>
      <c r="K9" s="5">
        <v>-2170</v>
      </c>
      <c r="L9" s="5">
        <v>-1954</v>
      </c>
      <c r="M9" s="5">
        <v>-899</v>
      </c>
      <c r="N9" s="5">
        <v>-1003</v>
      </c>
      <c r="O9" s="5">
        <v>-1026</v>
      </c>
      <c r="P9" s="5">
        <v>-1048</v>
      </c>
      <c r="Q9" s="5">
        <v>-1073</v>
      </c>
      <c r="R9" s="5">
        <v>-1096</v>
      </c>
      <c r="S9" s="5">
        <v>-1120</v>
      </c>
      <c r="T9" s="5">
        <v>-1145</v>
      </c>
      <c r="U9" s="5">
        <v>-1172</v>
      </c>
      <c r="V9" s="5">
        <v>-1198</v>
      </c>
      <c r="W9"/>
    </row>
    <row r="10" spans="1:23" ht="15" x14ac:dyDescent="0.25">
      <c r="B10" s="2"/>
      <c r="D10" s="2" t="s">
        <v>35</v>
      </c>
      <c r="E10" s="2" t="s">
        <v>36</v>
      </c>
      <c r="K10" s="5">
        <v>-6</v>
      </c>
      <c r="L10" s="5">
        <v>-6</v>
      </c>
      <c r="M10" s="5">
        <v>-7</v>
      </c>
      <c r="N10" s="5">
        <v>-7</v>
      </c>
      <c r="O10" s="5">
        <v>-7</v>
      </c>
      <c r="P10" s="5">
        <v>-7</v>
      </c>
      <c r="Q10" s="5">
        <v>-8</v>
      </c>
      <c r="R10" s="5">
        <v>-8</v>
      </c>
      <c r="S10" s="5">
        <v>-8</v>
      </c>
      <c r="T10" s="5">
        <v>-8</v>
      </c>
      <c r="U10" s="5">
        <v>-8</v>
      </c>
      <c r="V10" s="5">
        <v>-9</v>
      </c>
      <c r="W10"/>
    </row>
    <row r="11" spans="1:23" ht="15" x14ac:dyDescent="0.25">
      <c r="B11" s="2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/>
    </row>
    <row r="12" spans="1:23" ht="15" x14ac:dyDescent="0.25">
      <c r="B12" s="2"/>
      <c r="D12" s="2" t="s">
        <v>450</v>
      </c>
      <c r="E12" s="2" t="s">
        <v>451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/>
    </row>
    <row r="13" spans="1:23" ht="15" x14ac:dyDescent="0.25">
      <c r="B13" s="2"/>
      <c r="F13" s="2" t="s">
        <v>1271</v>
      </c>
      <c r="G13" s="2" t="s">
        <v>451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/>
    </row>
    <row r="14" spans="1:23" ht="15" x14ac:dyDescent="0.25">
      <c r="B14" s="2"/>
      <c r="H14" s="2" t="s">
        <v>3711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/>
    </row>
    <row r="15" spans="1:23" ht="15" x14ac:dyDescent="0.25">
      <c r="B15" s="2"/>
      <c r="I15" s="2" t="s">
        <v>463</v>
      </c>
      <c r="J15" s="2" t="s">
        <v>1272</v>
      </c>
      <c r="K15" s="5">
        <v>-586</v>
      </c>
      <c r="L15" s="5">
        <v>-586</v>
      </c>
      <c r="M15" s="5">
        <v>-385</v>
      </c>
      <c r="N15" s="5">
        <v>-394</v>
      </c>
      <c r="O15" s="5">
        <v>-403</v>
      </c>
      <c r="P15" s="5">
        <v>-412</v>
      </c>
      <c r="Q15" s="5">
        <v>-422</v>
      </c>
      <c r="R15" s="5">
        <v>-431</v>
      </c>
      <c r="S15" s="5">
        <v>-441</v>
      </c>
      <c r="T15" s="5">
        <v>-451</v>
      </c>
      <c r="U15" s="5">
        <v>-462</v>
      </c>
      <c r="V15" s="5">
        <v>-472</v>
      </c>
      <c r="W15"/>
    </row>
    <row r="16" spans="1:23" ht="15" x14ac:dyDescent="0.25">
      <c r="B16" s="2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/>
    </row>
    <row r="17" spans="2:23" ht="15" x14ac:dyDescent="0.25">
      <c r="B17" s="2"/>
      <c r="D17" s="2" t="s">
        <v>952</v>
      </c>
      <c r="E17" s="2" t="s">
        <v>953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/>
    </row>
    <row r="18" spans="2:23" ht="15" x14ac:dyDescent="0.25">
      <c r="B18" s="2"/>
      <c r="F18" s="2" t="s">
        <v>1271</v>
      </c>
      <c r="G18" s="2" t="s">
        <v>953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/>
    </row>
    <row r="19" spans="2:23" ht="15" x14ac:dyDescent="0.25">
      <c r="B19" s="2"/>
      <c r="H19" s="2" t="s">
        <v>1274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/>
    </row>
    <row r="20" spans="2:23" ht="15" x14ac:dyDescent="0.25">
      <c r="B20" s="2"/>
      <c r="I20" s="2" t="s">
        <v>956</v>
      </c>
      <c r="J20" s="2" t="s">
        <v>1272</v>
      </c>
      <c r="K20" s="5">
        <v>-1</v>
      </c>
      <c r="L20" s="5">
        <v>-2</v>
      </c>
      <c r="M20" s="5">
        <v>-2</v>
      </c>
      <c r="N20" s="5">
        <v>-2</v>
      </c>
      <c r="O20" s="5">
        <v>-2</v>
      </c>
      <c r="P20" s="5">
        <v>-2</v>
      </c>
      <c r="Q20" s="5">
        <v>-2</v>
      </c>
      <c r="R20" s="5">
        <v>-2</v>
      </c>
      <c r="S20" s="5">
        <v>-2</v>
      </c>
      <c r="T20" s="5">
        <v>-2</v>
      </c>
      <c r="U20" s="5">
        <v>-2</v>
      </c>
      <c r="V20" s="5">
        <v>-2</v>
      </c>
      <c r="W20"/>
    </row>
    <row r="21" spans="2:23" ht="15" x14ac:dyDescent="0.25">
      <c r="B21" s="2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/>
    </row>
    <row r="22" spans="2:23" ht="15" x14ac:dyDescent="0.25">
      <c r="B22" s="2"/>
      <c r="D22" s="2" t="s">
        <v>1277</v>
      </c>
      <c r="E22" s="2" t="s">
        <v>3826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/>
    </row>
    <row r="23" spans="2:23" ht="15" x14ac:dyDescent="0.25">
      <c r="B23" s="2"/>
      <c r="F23" s="2" t="s">
        <v>146</v>
      </c>
      <c r="G23" s="2" t="s">
        <v>1279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/>
    </row>
    <row r="24" spans="2:23" ht="15" x14ac:dyDescent="0.25">
      <c r="B24" s="2"/>
      <c r="H24" s="2" t="s">
        <v>1280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/>
    </row>
    <row r="25" spans="2:23" ht="15" x14ac:dyDescent="0.25">
      <c r="B25" s="2"/>
      <c r="I25" s="2" t="s">
        <v>1421</v>
      </c>
      <c r="J25" s="2" t="s">
        <v>1265</v>
      </c>
      <c r="K25" s="5">
        <v>-102</v>
      </c>
      <c r="L25" s="5">
        <v>-102</v>
      </c>
      <c r="M25" s="5">
        <v>-56</v>
      </c>
      <c r="N25" s="5">
        <v>-25</v>
      </c>
      <c r="O25" s="5">
        <v>-25</v>
      </c>
      <c r="P25" s="5">
        <v>-25</v>
      </c>
      <c r="Q25" s="5">
        <v>-25</v>
      </c>
      <c r="R25" s="5">
        <v>-25</v>
      </c>
      <c r="S25" s="5">
        <v>-25</v>
      </c>
      <c r="T25" s="5">
        <v>-25</v>
      </c>
      <c r="U25" s="5">
        <v>-25</v>
      </c>
      <c r="V25" s="5">
        <v>-25</v>
      </c>
      <c r="W25"/>
    </row>
    <row r="26" spans="2:23" ht="15" x14ac:dyDescent="0.25">
      <c r="B26" s="2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/>
    </row>
    <row r="27" spans="2:23" ht="15" x14ac:dyDescent="0.25">
      <c r="B27" s="2"/>
      <c r="D27" s="2" t="s">
        <v>456</v>
      </c>
      <c r="E27" s="2" t="s">
        <v>1008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/>
    </row>
    <row r="28" spans="2:23" ht="15" x14ac:dyDescent="0.25">
      <c r="B28" s="2"/>
      <c r="F28" s="2" t="s">
        <v>987</v>
      </c>
      <c r="G28" s="2" t="s">
        <v>1008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/>
    </row>
    <row r="29" spans="2:23" ht="15" x14ac:dyDescent="0.25">
      <c r="B29" s="2"/>
      <c r="H29" s="2" t="s">
        <v>1285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/>
    </row>
    <row r="30" spans="2:23" ht="15" x14ac:dyDescent="0.25">
      <c r="B30" s="2"/>
      <c r="I30" s="2" t="s">
        <v>1010</v>
      </c>
      <c r="J30" s="2" t="s">
        <v>1265</v>
      </c>
      <c r="K30" s="5">
        <v>-1218</v>
      </c>
      <c r="L30" s="5">
        <v>-1028</v>
      </c>
      <c r="M30" s="5">
        <v>-406</v>
      </c>
      <c r="N30" s="5">
        <v>-415</v>
      </c>
      <c r="O30" s="5">
        <v>-425</v>
      </c>
      <c r="P30" s="5">
        <v>-435</v>
      </c>
      <c r="Q30" s="5">
        <v>-445</v>
      </c>
      <c r="R30" s="5">
        <v>-455</v>
      </c>
      <c r="S30" s="5">
        <v>-465</v>
      </c>
      <c r="T30" s="5">
        <v>-476</v>
      </c>
      <c r="U30" s="5">
        <v>-487</v>
      </c>
      <c r="V30" s="5">
        <v>-498</v>
      </c>
      <c r="W30"/>
    </row>
    <row r="31" spans="2:23" ht="15" x14ac:dyDescent="0.25">
      <c r="B31" s="2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/>
    </row>
    <row r="32" spans="2:23" ht="15" x14ac:dyDescent="0.25">
      <c r="B32" s="2"/>
      <c r="H32" s="2" t="s">
        <v>4391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/>
    </row>
    <row r="33" spans="2:23" ht="15" x14ac:dyDescent="0.25">
      <c r="B33" s="2"/>
      <c r="I33" s="2" t="s">
        <v>1010</v>
      </c>
      <c r="J33" s="2" t="s">
        <v>1265</v>
      </c>
      <c r="K33" s="5">
        <v>-1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/>
    </row>
    <row r="34" spans="2:23" ht="15" x14ac:dyDescent="0.25">
      <c r="B34" s="2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/>
    </row>
    <row r="35" spans="2:23" ht="15" x14ac:dyDescent="0.25">
      <c r="B35" s="2"/>
      <c r="D35" s="2" t="s">
        <v>594</v>
      </c>
      <c r="E35" s="2" t="s">
        <v>1165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/>
    </row>
    <row r="36" spans="2:23" ht="15" x14ac:dyDescent="0.25">
      <c r="B36" s="2"/>
      <c r="F36" s="2" t="s">
        <v>987</v>
      </c>
      <c r="G36" s="2" t="s">
        <v>1165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/>
    </row>
    <row r="37" spans="2:23" ht="15" x14ac:dyDescent="0.25">
      <c r="B37" s="2"/>
      <c r="H37" s="2" t="s">
        <v>1288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/>
    </row>
    <row r="38" spans="2:23" ht="15" x14ac:dyDescent="0.25">
      <c r="B38" s="2"/>
      <c r="I38" s="2" t="s">
        <v>543</v>
      </c>
      <c r="J38" s="2" t="s">
        <v>1265</v>
      </c>
      <c r="K38" s="5">
        <v>-230</v>
      </c>
      <c r="L38" s="5">
        <v>-230</v>
      </c>
      <c r="M38" s="5">
        <v>-10</v>
      </c>
      <c r="N38" s="5">
        <v>-160</v>
      </c>
      <c r="O38" s="5">
        <v>-164</v>
      </c>
      <c r="P38" s="5">
        <v>-167</v>
      </c>
      <c r="Q38" s="5">
        <v>-171</v>
      </c>
      <c r="R38" s="5">
        <v>-175</v>
      </c>
      <c r="S38" s="5">
        <v>-179</v>
      </c>
      <c r="T38" s="5">
        <v>-183</v>
      </c>
      <c r="U38" s="5">
        <v>-188</v>
      </c>
      <c r="V38" s="5">
        <v>-192</v>
      </c>
      <c r="W38"/>
    </row>
    <row r="39" spans="2:23" ht="15" x14ac:dyDescent="0.25">
      <c r="B39" s="2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/>
    </row>
    <row r="40" spans="2:23" ht="15" x14ac:dyDescent="0.25">
      <c r="B40" s="2"/>
      <c r="H40" s="2" t="s">
        <v>3586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/>
    </row>
    <row r="41" spans="2:23" ht="15" x14ac:dyDescent="0.25">
      <c r="B41" s="2"/>
      <c r="I41" s="2" t="s">
        <v>543</v>
      </c>
      <c r="J41" s="2" t="s">
        <v>1265</v>
      </c>
      <c r="K41" s="5">
        <v>-26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/>
    </row>
    <row r="42" spans="2:23" ht="15" x14ac:dyDescent="0.25">
      <c r="B42" s="2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/>
    </row>
    <row r="43" spans="2:23" ht="15" x14ac:dyDescent="0.25">
      <c r="B43" s="2"/>
      <c r="D43" s="2" t="s">
        <v>4002</v>
      </c>
      <c r="E43" s="2" t="s">
        <v>4003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/>
    </row>
    <row r="44" spans="2:23" ht="15" x14ac:dyDescent="0.25">
      <c r="B44" s="2"/>
      <c r="F44" s="2" t="s">
        <v>987</v>
      </c>
      <c r="G44" s="2" t="s">
        <v>4003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/>
    </row>
    <row r="45" spans="2:23" ht="15" x14ac:dyDescent="0.25">
      <c r="B45" s="2"/>
      <c r="H45" s="2" t="s">
        <v>4004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/>
    </row>
    <row r="46" spans="2:23" ht="15" x14ac:dyDescent="0.25">
      <c r="B46" s="2"/>
      <c r="I46" s="2" t="s">
        <v>838</v>
      </c>
      <c r="J46" s="2" t="s">
        <v>1265</v>
      </c>
      <c r="K46" s="5">
        <v>0</v>
      </c>
      <c r="L46" s="5">
        <v>0</v>
      </c>
      <c r="M46" s="5">
        <v>-33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/>
    </row>
    <row r="47" spans="2:23" ht="15" x14ac:dyDescent="0.25">
      <c r="B47" s="2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/>
    </row>
    <row r="48" spans="2:23" ht="15" x14ac:dyDescent="0.25">
      <c r="B48" s="2"/>
      <c r="C48" s="2" t="s">
        <v>3452</v>
      </c>
      <c r="K48" s="5">
        <v>-307710</v>
      </c>
      <c r="L48" s="5">
        <v>-323053</v>
      </c>
      <c r="M48" s="5">
        <v>-352247</v>
      </c>
      <c r="N48" s="5">
        <v>-359987</v>
      </c>
      <c r="O48" s="5">
        <v>-368114</v>
      </c>
      <c r="P48" s="5">
        <v>-372611</v>
      </c>
      <c r="Q48" s="5">
        <v>-377325</v>
      </c>
      <c r="R48" s="5">
        <v>-382054</v>
      </c>
      <c r="S48" s="5">
        <v>-386838</v>
      </c>
      <c r="T48" s="5">
        <v>-391723</v>
      </c>
      <c r="U48" s="5">
        <v>-396704</v>
      </c>
      <c r="V48" s="5">
        <v>-401753</v>
      </c>
      <c r="W48"/>
    </row>
    <row r="49" spans="2:23" ht="15" x14ac:dyDescent="0.25">
      <c r="B49" s="2"/>
      <c r="D49" s="2" t="s">
        <v>35</v>
      </c>
      <c r="E49" s="2" t="s">
        <v>36</v>
      </c>
      <c r="K49" s="5">
        <v>-203</v>
      </c>
      <c r="L49" s="5">
        <v>-385</v>
      </c>
      <c r="M49" s="5">
        <v>-387</v>
      </c>
      <c r="N49" s="5">
        <v>-395</v>
      </c>
      <c r="O49" s="5">
        <v>-405</v>
      </c>
      <c r="P49" s="5">
        <v>-415</v>
      </c>
      <c r="Q49" s="5">
        <v>-424</v>
      </c>
      <c r="R49" s="5">
        <v>-433</v>
      </c>
      <c r="S49" s="5">
        <v>-443</v>
      </c>
      <c r="T49" s="5">
        <v>-451</v>
      </c>
      <c r="U49" s="5">
        <v>-465</v>
      </c>
      <c r="V49" s="5">
        <v>-473</v>
      </c>
      <c r="W49"/>
    </row>
    <row r="50" spans="2:23" ht="15" x14ac:dyDescent="0.25">
      <c r="B50" s="2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/>
    </row>
    <row r="51" spans="2:23" ht="15" x14ac:dyDescent="0.25">
      <c r="B51" s="2"/>
      <c r="D51" s="2" t="s">
        <v>91</v>
      </c>
      <c r="E51" s="2" t="s">
        <v>92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/>
    </row>
    <row r="52" spans="2:23" ht="15" x14ac:dyDescent="0.25">
      <c r="B52" s="2"/>
      <c r="F52" s="2" t="s">
        <v>63</v>
      </c>
      <c r="G52" s="2" t="s">
        <v>93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/>
    </row>
    <row r="53" spans="2:23" ht="15" x14ac:dyDescent="0.25">
      <c r="B53" s="2"/>
      <c r="H53" s="2" t="s">
        <v>94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/>
    </row>
    <row r="54" spans="2:23" ht="15" x14ac:dyDescent="0.25">
      <c r="B54" s="2"/>
      <c r="I54" s="2" t="s">
        <v>95</v>
      </c>
      <c r="J54" s="2" t="s">
        <v>41</v>
      </c>
      <c r="K54" s="5">
        <v>-142</v>
      </c>
      <c r="L54" s="5">
        <v>-198</v>
      </c>
      <c r="M54" s="5">
        <v>-203</v>
      </c>
      <c r="N54" s="5">
        <v>-208</v>
      </c>
      <c r="O54" s="5">
        <v>-212</v>
      </c>
      <c r="P54" s="5">
        <v>-217</v>
      </c>
      <c r="Q54" s="5">
        <v>-222</v>
      </c>
      <c r="R54" s="5">
        <v>-227</v>
      </c>
      <c r="S54" s="5">
        <v>-233</v>
      </c>
      <c r="T54" s="5">
        <v>-238</v>
      </c>
      <c r="U54" s="5">
        <v>-244</v>
      </c>
      <c r="V54" s="5">
        <v>-249</v>
      </c>
      <c r="W54"/>
    </row>
    <row r="55" spans="2:23" ht="15" x14ac:dyDescent="0.25">
      <c r="B55" s="2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/>
    </row>
    <row r="56" spans="2:23" ht="15" x14ac:dyDescent="0.25">
      <c r="B56" s="2"/>
      <c r="F56" s="2" t="s">
        <v>98</v>
      </c>
      <c r="G56" s="2" t="s">
        <v>99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/>
    </row>
    <row r="57" spans="2:23" ht="15" x14ac:dyDescent="0.25">
      <c r="B57" s="2"/>
      <c r="H57" s="2" t="s">
        <v>100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/>
    </row>
    <row r="58" spans="2:23" ht="15" x14ac:dyDescent="0.25">
      <c r="B58" s="2"/>
      <c r="I58" s="2" t="s">
        <v>95</v>
      </c>
      <c r="J58" s="2" t="s">
        <v>41</v>
      </c>
      <c r="K58" s="5">
        <v>-160</v>
      </c>
      <c r="L58" s="5">
        <v>-193</v>
      </c>
      <c r="M58" s="5">
        <v>-202</v>
      </c>
      <c r="N58" s="5">
        <v>-207</v>
      </c>
      <c r="O58" s="5">
        <v>-211</v>
      </c>
      <c r="P58" s="5">
        <v>-216</v>
      </c>
      <c r="Q58" s="5">
        <v>-221</v>
      </c>
      <c r="R58" s="5">
        <v>-226</v>
      </c>
      <c r="S58" s="5">
        <v>-232</v>
      </c>
      <c r="T58" s="5">
        <v>-237</v>
      </c>
      <c r="U58" s="5">
        <v>-242</v>
      </c>
      <c r="V58" s="5">
        <v>-248</v>
      </c>
      <c r="W58"/>
    </row>
    <row r="59" spans="2:23" ht="15" x14ac:dyDescent="0.25">
      <c r="B59" s="2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/>
    </row>
    <row r="60" spans="2:23" ht="15" x14ac:dyDescent="0.25">
      <c r="B60" s="2"/>
      <c r="D60" s="2" t="s">
        <v>103</v>
      </c>
      <c r="E60" s="2" t="s">
        <v>104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/>
    </row>
    <row r="61" spans="2:23" ht="15" x14ac:dyDescent="0.25">
      <c r="B61" s="2"/>
      <c r="F61" s="2" t="s">
        <v>105</v>
      </c>
      <c r="G61" s="2" t="s">
        <v>106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/>
    </row>
    <row r="62" spans="2:23" ht="15" x14ac:dyDescent="0.25">
      <c r="B62" s="2"/>
      <c r="H62" s="2" t="s">
        <v>107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/>
    </row>
    <row r="63" spans="2:23" ht="15" x14ac:dyDescent="0.25">
      <c r="B63" s="2"/>
      <c r="I63" s="2" t="s">
        <v>108</v>
      </c>
      <c r="J63" s="2" t="s">
        <v>41</v>
      </c>
      <c r="K63" s="5">
        <v>-76</v>
      </c>
      <c r="L63" s="5">
        <v>-49</v>
      </c>
      <c r="M63" s="5">
        <v>-49</v>
      </c>
      <c r="N63" s="5">
        <v>-50</v>
      </c>
      <c r="O63" s="5">
        <v>-51</v>
      </c>
      <c r="P63" s="5">
        <v>-52</v>
      </c>
      <c r="Q63" s="5">
        <v>-54</v>
      </c>
      <c r="R63" s="5">
        <v>-55</v>
      </c>
      <c r="S63" s="5">
        <v>-56</v>
      </c>
      <c r="T63" s="5">
        <v>-57</v>
      </c>
      <c r="U63" s="5">
        <v>-59</v>
      </c>
      <c r="V63" s="5">
        <v>-60</v>
      </c>
      <c r="W63"/>
    </row>
    <row r="64" spans="2:23" ht="15" x14ac:dyDescent="0.25">
      <c r="B64" s="2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/>
    </row>
    <row r="65" spans="2:23" ht="15" x14ac:dyDescent="0.25">
      <c r="B65" s="2"/>
      <c r="F65" s="2" t="s">
        <v>111</v>
      </c>
      <c r="G65" s="2" t="s">
        <v>112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/>
    </row>
    <row r="66" spans="2:23" ht="15" x14ac:dyDescent="0.25">
      <c r="B66" s="2"/>
      <c r="H66" s="2" t="s">
        <v>114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/>
    </row>
    <row r="67" spans="2:23" ht="15" x14ac:dyDescent="0.25">
      <c r="B67" s="2"/>
      <c r="I67" s="2" t="s">
        <v>108</v>
      </c>
      <c r="J67" s="2" t="s">
        <v>41</v>
      </c>
      <c r="K67" s="5">
        <v>-1334</v>
      </c>
      <c r="L67" s="5">
        <v>-1281</v>
      </c>
      <c r="M67" s="5">
        <v>-1246</v>
      </c>
      <c r="N67" s="5">
        <v>-1275</v>
      </c>
      <c r="O67" s="5">
        <v>-1304</v>
      </c>
      <c r="P67" s="5">
        <v>-1334</v>
      </c>
      <c r="Q67" s="5">
        <v>-1365</v>
      </c>
      <c r="R67" s="5">
        <v>-1396</v>
      </c>
      <c r="S67" s="5">
        <v>-1428</v>
      </c>
      <c r="T67" s="5">
        <v>-1461</v>
      </c>
      <c r="U67" s="5">
        <v>-1495</v>
      </c>
      <c r="V67" s="5">
        <v>-1529</v>
      </c>
      <c r="W67"/>
    </row>
    <row r="68" spans="2:23" ht="15" x14ac:dyDescent="0.25">
      <c r="B68" s="2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/>
    </row>
    <row r="69" spans="2:23" ht="15" x14ac:dyDescent="0.25">
      <c r="B69" s="2"/>
      <c r="H69" s="2" t="s">
        <v>3459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/>
    </row>
    <row r="70" spans="2:23" ht="15" x14ac:dyDescent="0.25">
      <c r="B70" s="2"/>
      <c r="I70" s="2" t="s">
        <v>108</v>
      </c>
      <c r="J70" s="2" t="s">
        <v>41</v>
      </c>
      <c r="K70" s="5">
        <v>-79</v>
      </c>
      <c r="L70" s="5">
        <v>-28</v>
      </c>
      <c r="M70" s="5">
        <v>-28</v>
      </c>
      <c r="N70" s="5">
        <v>-29</v>
      </c>
      <c r="O70" s="5">
        <v>-29</v>
      </c>
      <c r="P70" s="5">
        <v>-30</v>
      </c>
      <c r="Q70" s="5">
        <v>-31</v>
      </c>
      <c r="R70" s="5">
        <v>-31</v>
      </c>
      <c r="S70" s="5">
        <v>-32</v>
      </c>
      <c r="T70" s="5">
        <v>-33</v>
      </c>
      <c r="U70" s="5">
        <v>-34</v>
      </c>
      <c r="V70" s="5">
        <v>-34</v>
      </c>
      <c r="W70"/>
    </row>
    <row r="71" spans="2:23" ht="15" x14ac:dyDescent="0.25">
      <c r="B71" s="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/>
    </row>
    <row r="72" spans="2:23" ht="15" x14ac:dyDescent="0.25">
      <c r="B72" s="2"/>
      <c r="F72" s="2" t="s">
        <v>119</v>
      </c>
      <c r="G72" s="2" t="s">
        <v>120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/>
    </row>
    <row r="73" spans="2:23" ht="15" x14ac:dyDescent="0.25">
      <c r="B73" s="2"/>
      <c r="H73" s="2" t="s">
        <v>121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/>
    </row>
    <row r="74" spans="2:23" ht="15" x14ac:dyDescent="0.25">
      <c r="B74" s="2"/>
      <c r="I74" s="2" t="s">
        <v>108</v>
      </c>
      <c r="J74" s="2" t="s">
        <v>41</v>
      </c>
      <c r="K74" s="5">
        <v>-5</v>
      </c>
      <c r="L74" s="5">
        <v>-8</v>
      </c>
      <c r="M74" s="5">
        <v>-8</v>
      </c>
      <c r="N74" s="5">
        <v>-8</v>
      </c>
      <c r="O74" s="5">
        <v>-8</v>
      </c>
      <c r="P74" s="5">
        <v>-9</v>
      </c>
      <c r="Q74" s="5">
        <v>-9</v>
      </c>
      <c r="R74" s="5">
        <v>-9</v>
      </c>
      <c r="S74" s="5">
        <v>-9</v>
      </c>
      <c r="T74" s="5">
        <v>-9</v>
      </c>
      <c r="U74" s="5">
        <v>-10</v>
      </c>
      <c r="V74" s="5">
        <v>-10</v>
      </c>
      <c r="W74"/>
    </row>
    <row r="75" spans="2:23" ht="15" x14ac:dyDescent="0.25">
      <c r="B75" s="2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/>
    </row>
    <row r="76" spans="2:23" ht="15" x14ac:dyDescent="0.25">
      <c r="B76" s="2"/>
      <c r="F76" s="2" t="s">
        <v>125</v>
      </c>
      <c r="G76" s="2" t="s">
        <v>126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/>
    </row>
    <row r="77" spans="2:23" ht="15" x14ac:dyDescent="0.25">
      <c r="B77" s="2"/>
      <c r="H77" s="2" t="s">
        <v>127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/>
    </row>
    <row r="78" spans="2:23" ht="15" x14ac:dyDescent="0.25">
      <c r="B78" s="2"/>
      <c r="I78" s="2" t="s">
        <v>108</v>
      </c>
      <c r="J78" s="2" t="s">
        <v>41</v>
      </c>
      <c r="K78" s="5">
        <v>-4</v>
      </c>
      <c r="L78" s="5">
        <v>-5</v>
      </c>
      <c r="M78" s="5">
        <v>-4</v>
      </c>
      <c r="N78" s="5">
        <v>-4</v>
      </c>
      <c r="O78" s="5">
        <v>-4</v>
      </c>
      <c r="P78" s="5">
        <v>-4</v>
      </c>
      <c r="Q78" s="5">
        <v>-4</v>
      </c>
      <c r="R78" s="5">
        <v>-4</v>
      </c>
      <c r="S78" s="5">
        <v>-5</v>
      </c>
      <c r="T78" s="5">
        <v>-5</v>
      </c>
      <c r="U78" s="5">
        <v>-5</v>
      </c>
      <c r="V78" s="5">
        <v>-5</v>
      </c>
      <c r="W78"/>
    </row>
    <row r="79" spans="2:23" ht="15" x14ac:dyDescent="0.25">
      <c r="B79" s="2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/>
    </row>
    <row r="80" spans="2:23" ht="15" x14ac:dyDescent="0.25">
      <c r="B80" s="2"/>
      <c r="F80" s="2" t="s">
        <v>132</v>
      </c>
      <c r="G80" s="2" t="s">
        <v>133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/>
    </row>
    <row r="81" spans="2:23" ht="15" x14ac:dyDescent="0.25">
      <c r="B81" s="2"/>
      <c r="H81" s="2" t="s">
        <v>134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/>
    </row>
    <row r="82" spans="2:23" ht="15" x14ac:dyDescent="0.25">
      <c r="B82" s="2"/>
      <c r="I82" s="2" t="s">
        <v>108</v>
      </c>
      <c r="J82" s="2" t="s">
        <v>41</v>
      </c>
      <c r="K82" s="5">
        <v>-1</v>
      </c>
      <c r="L82" s="5">
        <v>-2</v>
      </c>
      <c r="M82" s="5">
        <v>-2</v>
      </c>
      <c r="N82" s="5">
        <v>-2</v>
      </c>
      <c r="O82" s="5">
        <v>-2</v>
      </c>
      <c r="P82" s="5">
        <v>-2</v>
      </c>
      <c r="Q82" s="5">
        <v>-2</v>
      </c>
      <c r="R82" s="5">
        <v>-2</v>
      </c>
      <c r="S82" s="5">
        <v>-2</v>
      </c>
      <c r="T82" s="5">
        <v>-2</v>
      </c>
      <c r="U82" s="5">
        <v>-2</v>
      </c>
      <c r="V82" s="5">
        <v>-2</v>
      </c>
      <c r="W82"/>
    </row>
    <row r="83" spans="2:23" ht="15" x14ac:dyDescent="0.25">
      <c r="B83" s="2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/>
    </row>
    <row r="84" spans="2:23" ht="15" x14ac:dyDescent="0.25">
      <c r="B84" s="2"/>
      <c r="F84" s="2" t="s">
        <v>136</v>
      </c>
      <c r="G84" s="2" t="s">
        <v>137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/>
    </row>
    <row r="85" spans="2:23" ht="15" x14ac:dyDescent="0.25">
      <c r="B85" s="2"/>
      <c r="H85" s="2" t="s">
        <v>138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/>
    </row>
    <row r="86" spans="2:23" ht="15" x14ac:dyDescent="0.25">
      <c r="B86" s="2"/>
      <c r="I86" s="2" t="s">
        <v>108</v>
      </c>
      <c r="J86" s="2" t="s">
        <v>41</v>
      </c>
      <c r="K86" s="5">
        <v>-31</v>
      </c>
      <c r="L86" s="5">
        <v>-22</v>
      </c>
      <c r="M86" s="5">
        <v>-26</v>
      </c>
      <c r="N86" s="5">
        <v>-27</v>
      </c>
      <c r="O86" s="5">
        <v>-27</v>
      </c>
      <c r="P86" s="5">
        <v>-28</v>
      </c>
      <c r="Q86" s="5">
        <v>-28</v>
      </c>
      <c r="R86" s="5">
        <v>-29</v>
      </c>
      <c r="S86" s="5">
        <v>-30</v>
      </c>
      <c r="T86" s="5">
        <v>-30</v>
      </c>
      <c r="U86" s="5">
        <v>-31</v>
      </c>
      <c r="V86" s="5">
        <v>-32</v>
      </c>
      <c r="W86"/>
    </row>
    <row r="87" spans="2:23" ht="15" x14ac:dyDescent="0.25">
      <c r="B87" s="2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/>
    </row>
    <row r="88" spans="2:23" ht="15" x14ac:dyDescent="0.25">
      <c r="B88" s="2"/>
      <c r="F88" s="2" t="s">
        <v>140</v>
      </c>
      <c r="G88" s="2" t="s">
        <v>141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/>
    </row>
    <row r="89" spans="2:23" ht="15" x14ac:dyDescent="0.25">
      <c r="B89" s="2"/>
      <c r="H89" s="2" t="s">
        <v>142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/>
    </row>
    <row r="90" spans="2:23" ht="15" x14ac:dyDescent="0.25">
      <c r="B90" s="2"/>
      <c r="I90" s="2" t="s">
        <v>108</v>
      </c>
      <c r="J90" s="2" t="s">
        <v>41</v>
      </c>
      <c r="K90" s="5">
        <v>-114</v>
      </c>
      <c r="L90" s="5">
        <v>-97</v>
      </c>
      <c r="M90" s="5">
        <v>-92</v>
      </c>
      <c r="N90" s="5">
        <v>-94</v>
      </c>
      <c r="O90" s="5">
        <v>-96</v>
      </c>
      <c r="P90" s="5">
        <v>-98</v>
      </c>
      <c r="Q90" s="5">
        <v>-101</v>
      </c>
      <c r="R90" s="5">
        <v>-103</v>
      </c>
      <c r="S90" s="5">
        <v>-105</v>
      </c>
      <c r="T90" s="5">
        <v>-108</v>
      </c>
      <c r="U90" s="5">
        <v>-110</v>
      </c>
      <c r="V90" s="5">
        <v>-113</v>
      </c>
      <c r="W90"/>
    </row>
    <row r="91" spans="2:23" ht="15" x14ac:dyDescent="0.25">
      <c r="B91" s="2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/>
    </row>
    <row r="92" spans="2:23" ht="15" x14ac:dyDescent="0.25">
      <c r="B92" s="2"/>
      <c r="F92" s="2" t="s">
        <v>122</v>
      </c>
      <c r="G92" s="2" t="s">
        <v>144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/>
    </row>
    <row r="93" spans="2:23" ht="15" x14ac:dyDescent="0.25">
      <c r="B93" s="2"/>
      <c r="H93" s="2" t="s">
        <v>145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/>
    </row>
    <row r="94" spans="2:23" ht="15" x14ac:dyDescent="0.25">
      <c r="B94" s="2"/>
      <c r="I94" s="2" t="s">
        <v>108</v>
      </c>
      <c r="J94" s="2" t="s">
        <v>41</v>
      </c>
      <c r="K94" s="5">
        <v>-21</v>
      </c>
      <c r="L94" s="5">
        <v>-21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/>
    </row>
    <row r="95" spans="2:23" ht="15" x14ac:dyDescent="0.25">
      <c r="B95" s="2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/>
    </row>
    <row r="96" spans="2:23" ht="15" x14ac:dyDescent="0.25">
      <c r="B96" s="2"/>
      <c r="H96" s="2" t="s">
        <v>149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/>
    </row>
    <row r="97" spans="2:23" ht="15" x14ac:dyDescent="0.25">
      <c r="B97" s="2"/>
      <c r="I97" s="2" t="s">
        <v>108</v>
      </c>
      <c r="J97" s="2" t="s">
        <v>41</v>
      </c>
      <c r="K97" s="5">
        <v>-11</v>
      </c>
      <c r="L97" s="5">
        <v>-3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/>
    </row>
    <row r="98" spans="2:23" ht="15" x14ac:dyDescent="0.25">
      <c r="B98" s="2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/>
    </row>
    <row r="99" spans="2:23" ht="15" x14ac:dyDescent="0.25">
      <c r="B99" s="2"/>
      <c r="H99" s="2" t="s">
        <v>3461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/>
    </row>
    <row r="100" spans="2:23" ht="15" x14ac:dyDescent="0.25">
      <c r="B100" s="2"/>
      <c r="I100" s="2" t="s">
        <v>108</v>
      </c>
      <c r="J100" s="2" t="s">
        <v>41</v>
      </c>
      <c r="K100" s="5">
        <v>0</v>
      </c>
      <c r="L100" s="5">
        <v>0</v>
      </c>
      <c r="M100" s="5">
        <v>-26</v>
      </c>
      <c r="N100" s="5">
        <v>-27</v>
      </c>
      <c r="O100" s="5">
        <v>-27</v>
      </c>
      <c r="P100" s="5">
        <v>-28</v>
      </c>
      <c r="Q100" s="5">
        <v>-28</v>
      </c>
      <c r="R100" s="5">
        <v>-29</v>
      </c>
      <c r="S100" s="5">
        <v>-30</v>
      </c>
      <c r="T100" s="5">
        <v>-30</v>
      </c>
      <c r="U100" s="5">
        <v>-31</v>
      </c>
      <c r="V100" s="5">
        <v>-32</v>
      </c>
      <c r="W100"/>
    </row>
    <row r="101" spans="2:23" ht="15" x14ac:dyDescent="0.25">
      <c r="B101" s="2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/>
    </row>
    <row r="102" spans="2:23" ht="15" x14ac:dyDescent="0.25">
      <c r="B102" s="2"/>
      <c r="F102" s="2" t="s">
        <v>146</v>
      </c>
      <c r="G102" s="2" t="s">
        <v>152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/>
    </row>
    <row r="103" spans="2:23" ht="15" x14ac:dyDescent="0.25">
      <c r="B103" s="2"/>
      <c r="H103" s="2" t="s">
        <v>153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/>
    </row>
    <row r="104" spans="2:23" ht="15" x14ac:dyDescent="0.25">
      <c r="B104" s="2"/>
      <c r="I104" s="2" t="s">
        <v>108</v>
      </c>
      <c r="J104" s="2" t="s">
        <v>41</v>
      </c>
      <c r="K104" s="5">
        <v>-65</v>
      </c>
      <c r="L104" s="5">
        <v>-103</v>
      </c>
      <c r="M104" s="5">
        <v>-103</v>
      </c>
      <c r="N104" s="5">
        <v>-105</v>
      </c>
      <c r="O104" s="5">
        <v>-108</v>
      </c>
      <c r="P104" s="5">
        <v>-110</v>
      </c>
      <c r="Q104" s="5">
        <v>-113</v>
      </c>
      <c r="R104" s="5">
        <v>-115</v>
      </c>
      <c r="S104" s="5">
        <v>-118</v>
      </c>
      <c r="T104" s="5">
        <v>-121</v>
      </c>
      <c r="U104" s="5">
        <v>-124</v>
      </c>
      <c r="V104" s="5">
        <v>-126</v>
      </c>
      <c r="W104"/>
    </row>
    <row r="105" spans="2:23" ht="15" x14ac:dyDescent="0.25">
      <c r="B105" s="2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/>
    </row>
    <row r="106" spans="2:23" ht="15" x14ac:dyDescent="0.25">
      <c r="B106" s="2"/>
      <c r="F106" s="2" t="s">
        <v>156</v>
      </c>
      <c r="G106" s="2" t="s">
        <v>157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/>
    </row>
    <row r="107" spans="2:23" ht="15" x14ac:dyDescent="0.25">
      <c r="B107" s="2"/>
      <c r="H107" s="2" t="s">
        <v>158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/>
    </row>
    <row r="108" spans="2:23" ht="15" x14ac:dyDescent="0.25">
      <c r="B108" s="2"/>
      <c r="I108" s="2" t="s">
        <v>159</v>
      </c>
      <c r="J108" s="2" t="s">
        <v>41</v>
      </c>
      <c r="K108" s="5">
        <v>-3</v>
      </c>
      <c r="L108" s="5">
        <v>-1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/>
    </row>
    <row r="109" spans="2:23" ht="15" x14ac:dyDescent="0.25">
      <c r="B109" s="2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/>
    </row>
    <row r="110" spans="2:23" ht="15" x14ac:dyDescent="0.25">
      <c r="B110" s="2"/>
      <c r="F110" s="2" t="s">
        <v>161</v>
      </c>
      <c r="G110" s="2" t="s">
        <v>162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/>
    </row>
    <row r="111" spans="2:23" ht="15" x14ac:dyDescent="0.25">
      <c r="B111" s="2"/>
      <c r="H111" s="2" t="s">
        <v>163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/>
    </row>
    <row r="112" spans="2:23" ht="15" x14ac:dyDescent="0.25">
      <c r="B112" s="2"/>
      <c r="I112" s="2" t="s">
        <v>108</v>
      </c>
      <c r="J112" s="2" t="s">
        <v>41</v>
      </c>
      <c r="K112" s="5">
        <v>-87</v>
      </c>
      <c r="L112" s="5">
        <v>-69</v>
      </c>
      <c r="M112" s="5">
        <v>-69</v>
      </c>
      <c r="N112" s="5">
        <v>-71</v>
      </c>
      <c r="O112" s="5">
        <v>-72</v>
      </c>
      <c r="P112" s="5">
        <v>-74</v>
      </c>
      <c r="Q112" s="5">
        <v>-76</v>
      </c>
      <c r="R112" s="5">
        <v>-77</v>
      </c>
      <c r="S112" s="5">
        <v>-79</v>
      </c>
      <c r="T112" s="5">
        <v>-81</v>
      </c>
      <c r="U112" s="5">
        <v>-83</v>
      </c>
      <c r="V112" s="5">
        <v>-85</v>
      </c>
      <c r="W112"/>
    </row>
    <row r="113" spans="2:23" ht="15" x14ac:dyDescent="0.25">
      <c r="B113" s="2"/>
      <c r="I113" s="2" t="s">
        <v>108</v>
      </c>
      <c r="J113" s="2" t="s">
        <v>1101</v>
      </c>
      <c r="K113" s="5">
        <v>-1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/>
    </row>
    <row r="114" spans="2:23" ht="15" x14ac:dyDescent="0.25">
      <c r="B114" s="2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/>
    </row>
    <row r="115" spans="2:23" ht="15" x14ac:dyDescent="0.25">
      <c r="B115" s="2"/>
      <c r="F115" s="2" t="s">
        <v>166</v>
      </c>
      <c r="G115" s="2" t="s">
        <v>3453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/>
    </row>
    <row r="116" spans="2:23" ht="15" x14ac:dyDescent="0.25">
      <c r="B116" s="2"/>
      <c r="H116" s="2" t="s">
        <v>168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/>
    </row>
    <row r="117" spans="2:23" ht="15" x14ac:dyDescent="0.25">
      <c r="B117" s="2"/>
      <c r="I117" s="2" t="s">
        <v>169</v>
      </c>
      <c r="J117" s="2" t="s">
        <v>41</v>
      </c>
      <c r="K117" s="5">
        <v>-5</v>
      </c>
      <c r="L117" s="5">
        <v>-2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/>
    </row>
    <row r="118" spans="2:23" ht="15" x14ac:dyDescent="0.25">
      <c r="B118" s="2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/>
    </row>
    <row r="119" spans="2:23" ht="15" x14ac:dyDescent="0.25">
      <c r="B119" s="2"/>
      <c r="F119" s="2" t="s">
        <v>171</v>
      </c>
      <c r="G119" s="2" t="s">
        <v>172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/>
    </row>
    <row r="120" spans="2:23" ht="15" x14ac:dyDescent="0.25">
      <c r="B120" s="2"/>
      <c r="H120" s="2" t="s">
        <v>173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/>
    </row>
    <row r="121" spans="2:23" ht="15" x14ac:dyDescent="0.25">
      <c r="B121" s="2"/>
      <c r="I121" s="2" t="s">
        <v>169</v>
      </c>
      <c r="J121" s="2" t="s">
        <v>41</v>
      </c>
      <c r="K121" s="5">
        <v>-315</v>
      </c>
      <c r="L121" s="5">
        <v>-306</v>
      </c>
      <c r="M121" s="5">
        <v>-311</v>
      </c>
      <c r="N121" s="5">
        <v>-318</v>
      </c>
      <c r="O121" s="5">
        <v>-325</v>
      </c>
      <c r="P121" s="5">
        <v>-333</v>
      </c>
      <c r="Q121" s="5">
        <v>-341</v>
      </c>
      <c r="R121" s="5">
        <v>-348</v>
      </c>
      <c r="S121" s="5">
        <v>-356</v>
      </c>
      <c r="T121" s="5">
        <v>-365</v>
      </c>
      <c r="U121" s="5">
        <v>-373</v>
      </c>
      <c r="V121" s="5">
        <v>-382</v>
      </c>
      <c r="W121"/>
    </row>
    <row r="122" spans="2:23" ht="15" x14ac:dyDescent="0.25">
      <c r="B122" s="2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/>
    </row>
    <row r="123" spans="2:23" ht="15" x14ac:dyDescent="0.25">
      <c r="B123" s="2"/>
      <c r="F123" s="2" t="s">
        <v>175</v>
      </c>
      <c r="G123" s="2" t="s">
        <v>176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/>
    </row>
    <row r="124" spans="2:23" ht="15" x14ac:dyDescent="0.25">
      <c r="B124" s="2"/>
      <c r="H124" s="2" t="s">
        <v>177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/>
    </row>
    <row r="125" spans="2:23" ht="15" x14ac:dyDescent="0.25">
      <c r="B125" s="2"/>
      <c r="I125" s="2" t="s">
        <v>178</v>
      </c>
      <c r="J125" s="2" t="s">
        <v>41</v>
      </c>
      <c r="K125" s="5">
        <v>-22</v>
      </c>
      <c r="L125" s="5">
        <v>-16</v>
      </c>
      <c r="M125" s="5">
        <v>-16</v>
      </c>
      <c r="N125" s="5">
        <v>-16</v>
      </c>
      <c r="O125" s="5">
        <v>-16</v>
      </c>
      <c r="P125" s="5">
        <v>-16</v>
      </c>
      <c r="Q125" s="5">
        <v>-16</v>
      </c>
      <c r="R125" s="5">
        <v>-16</v>
      </c>
      <c r="S125" s="5">
        <v>-16</v>
      </c>
      <c r="T125" s="5">
        <v>-16</v>
      </c>
      <c r="U125" s="5">
        <v>-16</v>
      </c>
      <c r="V125" s="5">
        <v>-16</v>
      </c>
      <c r="W125"/>
    </row>
    <row r="126" spans="2:23" ht="15" x14ac:dyDescent="0.25">
      <c r="B126" s="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/>
    </row>
    <row r="127" spans="2:23" ht="15" x14ac:dyDescent="0.25">
      <c r="B127" s="2"/>
      <c r="H127" s="2" t="s">
        <v>182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/>
    </row>
    <row r="128" spans="2:23" ht="15" x14ac:dyDescent="0.25">
      <c r="B128" s="2"/>
      <c r="I128" s="2" t="s">
        <v>183</v>
      </c>
      <c r="J128" s="2" t="s">
        <v>41</v>
      </c>
      <c r="K128" s="5">
        <v>-6</v>
      </c>
      <c r="L128" s="5">
        <v>-11</v>
      </c>
      <c r="M128" s="5">
        <v>-11</v>
      </c>
      <c r="N128" s="5">
        <v>-11</v>
      </c>
      <c r="O128" s="5">
        <v>-11</v>
      </c>
      <c r="P128" s="5">
        <v>-11</v>
      </c>
      <c r="Q128" s="5">
        <v>-11</v>
      </c>
      <c r="R128" s="5">
        <v>-11</v>
      </c>
      <c r="S128" s="5">
        <v>-11</v>
      </c>
      <c r="T128" s="5">
        <v>-11</v>
      </c>
      <c r="U128" s="5">
        <v>-11</v>
      </c>
      <c r="V128" s="5">
        <v>-11</v>
      </c>
      <c r="W128"/>
    </row>
    <row r="129" spans="2:23" ht="15" x14ac:dyDescent="0.25">
      <c r="B129" s="2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/>
    </row>
    <row r="130" spans="2:23" ht="15" x14ac:dyDescent="0.25">
      <c r="B130" s="2"/>
      <c r="F130" s="2" t="s">
        <v>186</v>
      </c>
      <c r="G130" s="2" t="s">
        <v>187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/>
    </row>
    <row r="131" spans="2:23" ht="15" x14ac:dyDescent="0.25">
      <c r="B131" s="2"/>
      <c r="H131" s="2" t="s">
        <v>188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/>
    </row>
    <row r="132" spans="2:23" ht="15" x14ac:dyDescent="0.25">
      <c r="B132" s="2"/>
      <c r="I132" s="2" t="s">
        <v>189</v>
      </c>
      <c r="J132" s="2" t="s">
        <v>41</v>
      </c>
      <c r="K132" s="5">
        <v>-493</v>
      </c>
      <c r="L132" s="5">
        <v>-528</v>
      </c>
      <c r="M132" s="5">
        <v>-492</v>
      </c>
      <c r="N132" s="5">
        <v>-503</v>
      </c>
      <c r="O132" s="5">
        <v>-515</v>
      </c>
      <c r="P132" s="5">
        <v>-527</v>
      </c>
      <c r="Q132" s="5">
        <v>-539</v>
      </c>
      <c r="R132" s="5">
        <v>-551</v>
      </c>
      <c r="S132" s="5">
        <v>-564</v>
      </c>
      <c r="T132" s="5">
        <v>-577</v>
      </c>
      <c r="U132" s="5">
        <v>-590</v>
      </c>
      <c r="V132" s="5">
        <v>-604</v>
      </c>
      <c r="W132"/>
    </row>
    <row r="133" spans="2:23" ht="15" x14ac:dyDescent="0.25">
      <c r="B133" s="2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/>
    </row>
    <row r="134" spans="2:23" ht="15" x14ac:dyDescent="0.25">
      <c r="B134" s="2"/>
      <c r="F134" s="2" t="s">
        <v>191</v>
      </c>
      <c r="G134" s="2" t="s">
        <v>192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/>
    </row>
    <row r="135" spans="2:23" ht="15" x14ac:dyDescent="0.25">
      <c r="B135" s="2"/>
      <c r="H135" s="2" t="s">
        <v>193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/>
    </row>
    <row r="136" spans="2:23" ht="15" x14ac:dyDescent="0.25">
      <c r="B136" s="2"/>
      <c r="I136" s="2" t="s">
        <v>108</v>
      </c>
      <c r="J136" s="2" t="s">
        <v>41</v>
      </c>
      <c r="K136" s="5">
        <v>-71</v>
      </c>
      <c r="L136" s="5">
        <v>-48</v>
      </c>
      <c r="M136" s="5">
        <v>-48</v>
      </c>
      <c r="N136" s="5">
        <v>-49</v>
      </c>
      <c r="O136" s="5">
        <v>-50</v>
      </c>
      <c r="P136" s="5">
        <v>-51</v>
      </c>
      <c r="Q136" s="5">
        <v>-53</v>
      </c>
      <c r="R136" s="5">
        <v>-54</v>
      </c>
      <c r="S136" s="5">
        <v>-55</v>
      </c>
      <c r="T136" s="5">
        <v>-56</v>
      </c>
      <c r="U136" s="5">
        <v>-58</v>
      </c>
      <c r="V136" s="5">
        <v>-59</v>
      </c>
      <c r="W136"/>
    </row>
    <row r="137" spans="2:23" ht="15" x14ac:dyDescent="0.25">
      <c r="B137" s="2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/>
    </row>
    <row r="138" spans="2:23" ht="15" x14ac:dyDescent="0.25">
      <c r="B138" s="2"/>
      <c r="F138" s="2" t="s">
        <v>715</v>
      </c>
      <c r="G138" s="2" t="s">
        <v>2351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/>
    </row>
    <row r="139" spans="2:23" ht="15" x14ac:dyDescent="0.25">
      <c r="B139" s="2"/>
      <c r="H139" s="2" t="s">
        <v>3848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/>
    </row>
    <row r="140" spans="2:23" ht="15" x14ac:dyDescent="0.25">
      <c r="B140" s="2"/>
      <c r="I140" s="2" t="s">
        <v>1312</v>
      </c>
      <c r="J140" s="2" t="s">
        <v>41</v>
      </c>
      <c r="K140" s="5">
        <v>-1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/>
    </row>
    <row r="141" spans="2:23" ht="15" x14ac:dyDescent="0.25">
      <c r="B141" s="2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/>
    </row>
    <row r="142" spans="2:23" ht="15" x14ac:dyDescent="0.25">
      <c r="B142" s="2"/>
      <c r="F142" s="2" t="s">
        <v>195</v>
      </c>
      <c r="G142" s="2" t="s">
        <v>196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/>
    </row>
    <row r="143" spans="2:23" ht="15" x14ac:dyDescent="0.25">
      <c r="B143" s="2"/>
      <c r="H143" s="2" t="s">
        <v>197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/>
    </row>
    <row r="144" spans="2:23" ht="15" x14ac:dyDescent="0.25">
      <c r="B144" s="2"/>
      <c r="I144" s="2" t="s">
        <v>178</v>
      </c>
      <c r="J144" s="2" t="s">
        <v>41</v>
      </c>
      <c r="K144" s="5">
        <v>-1</v>
      </c>
      <c r="L144" s="5">
        <v>-1</v>
      </c>
      <c r="M144" s="5">
        <v>-1</v>
      </c>
      <c r="N144" s="5">
        <v>-1</v>
      </c>
      <c r="O144" s="5">
        <v>-1</v>
      </c>
      <c r="P144" s="5">
        <v>-1</v>
      </c>
      <c r="Q144" s="5">
        <v>-1</v>
      </c>
      <c r="R144" s="5">
        <v>-1</v>
      </c>
      <c r="S144" s="5">
        <v>-1</v>
      </c>
      <c r="T144" s="5">
        <v>-1</v>
      </c>
      <c r="U144" s="5">
        <v>-1</v>
      </c>
      <c r="V144" s="5">
        <v>-1</v>
      </c>
      <c r="W144"/>
    </row>
    <row r="145" spans="2:23" ht="15" x14ac:dyDescent="0.25">
      <c r="B145" s="2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/>
    </row>
    <row r="146" spans="2:23" ht="15" x14ac:dyDescent="0.25">
      <c r="B146" s="2"/>
      <c r="H146" s="2" t="s">
        <v>200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/>
    </row>
    <row r="147" spans="2:23" ht="15" x14ac:dyDescent="0.25">
      <c r="B147" s="2"/>
      <c r="I147" s="2" t="s">
        <v>178</v>
      </c>
      <c r="J147" s="2" t="s">
        <v>41</v>
      </c>
      <c r="K147" s="5">
        <v>-24</v>
      </c>
      <c r="L147" s="5">
        <v>-22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/>
    </row>
    <row r="148" spans="2:23" ht="15" x14ac:dyDescent="0.25">
      <c r="B148" s="2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/>
    </row>
    <row r="149" spans="2:23" ht="15" x14ac:dyDescent="0.25">
      <c r="B149" s="2"/>
      <c r="H149" s="2" t="s">
        <v>204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/>
    </row>
    <row r="150" spans="2:23" ht="15" x14ac:dyDescent="0.25">
      <c r="B150" s="2"/>
      <c r="I150" s="2" t="s">
        <v>178</v>
      </c>
      <c r="J150" s="2" t="s">
        <v>41</v>
      </c>
      <c r="K150" s="5">
        <v>-38</v>
      </c>
      <c r="L150" s="5">
        <v>-2</v>
      </c>
      <c r="M150" s="5">
        <v>-2</v>
      </c>
      <c r="N150" s="5">
        <v>-2</v>
      </c>
      <c r="O150" s="5">
        <v>-2</v>
      </c>
      <c r="P150" s="5">
        <v>-2</v>
      </c>
      <c r="Q150" s="5">
        <v>-2</v>
      </c>
      <c r="R150" s="5">
        <v>-2</v>
      </c>
      <c r="S150" s="5">
        <v>-2</v>
      </c>
      <c r="T150" s="5">
        <v>-2</v>
      </c>
      <c r="U150" s="5">
        <v>-2</v>
      </c>
      <c r="V150" s="5">
        <v>-2</v>
      </c>
      <c r="W150"/>
    </row>
    <row r="151" spans="2:23" ht="15" x14ac:dyDescent="0.25">
      <c r="B151" s="2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/>
    </row>
    <row r="152" spans="2:23" ht="15" x14ac:dyDescent="0.25">
      <c r="B152" s="2"/>
      <c r="H152" s="2" t="s">
        <v>207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/>
    </row>
    <row r="153" spans="2:23" ht="15" x14ac:dyDescent="0.25">
      <c r="B153" s="2"/>
      <c r="I153" s="2" t="s">
        <v>178</v>
      </c>
      <c r="J153" s="2" t="s">
        <v>41</v>
      </c>
      <c r="K153" s="5">
        <v>-7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/>
    </row>
    <row r="154" spans="2:23" ht="15" x14ac:dyDescent="0.25">
      <c r="B154" s="2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/>
    </row>
    <row r="155" spans="2:23" ht="15" x14ac:dyDescent="0.25">
      <c r="B155" s="2"/>
      <c r="H155" s="2" t="s">
        <v>210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/>
    </row>
    <row r="156" spans="2:23" ht="15" x14ac:dyDescent="0.25">
      <c r="B156" s="2"/>
      <c r="I156" s="2" t="s">
        <v>178</v>
      </c>
      <c r="J156" s="2" t="s">
        <v>41</v>
      </c>
      <c r="K156" s="5">
        <v>-76</v>
      </c>
      <c r="L156" s="5">
        <v>-34</v>
      </c>
      <c r="M156" s="5">
        <v>-34</v>
      </c>
      <c r="N156" s="5">
        <v>-35</v>
      </c>
      <c r="O156" s="5">
        <v>-36</v>
      </c>
      <c r="P156" s="5">
        <v>-36</v>
      </c>
      <c r="Q156" s="5">
        <v>-37</v>
      </c>
      <c r="R156" s="5">
        <v>-38</v>
      </c>
      <c r="S156" s="5">
        <v>-39</v>
      </c>
      <c r="T156" s="5">
        <v>-40</v>
      </c>
      <c r="U156" s="5">
        <v>-41</v>
      </c>
      <c r="V156" s="5">
        <v>-42</v>
      </c>
      <c r="W156"/>
    </row>
    <row r="157" spans="2:23" ht="15" x14ac:dyDescent="0.25">
      <c r="B157" s="2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/>
    </row>
    <row r="158" spans="2:23" ht="15" x14ac:dyDescent="0.25">
      <c r="B158" s="2"/>
      <c r="H158" s="2" t="s">
        <v>3930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/>
    </row>
    <row r="159" spans="2:23" ht="15" x14ac:dyDescent="0.25">
      <c r="B159" s="2"/>
      <c r="I159" s="2" t="s">
        <v>178</v>
      </c>
      <c r="J159" s="2" t="s">
        <v>41</v>
      </c>
      <c r="K159" s="5">
        <v>-3</v>
      </c>
      <c r="L159" s="5">
        <v>-3</v>
      </c>
      <c r="M159" s="5">
        <v>-3</v>
      </c>
      <c r="N159" s="5">
        <v>-3</v>
      </c>
      <c r="O159" s="5">
        <v>-3</v>
      </c>
      <c r="P159" s="5">
        <v>-3</v>
      </c>
      <c r="Q159" s="5">
        <v>-3</v>
      </c>
      <c r="R159" s="5">
        <v>-3</v>
      </c>
      <c r="S159" s="5">
        <v>-3</v>
      </c>
      <c r="T159" s="5">
        <v>-4</v>
      </c>
      <c r="U159" s="5">
        <v>-4</v>
      </c>
      <c r="V159" s="5">
        <v>-4</v>
      </c>
      <c r="W159"/>
    </row>
    <row r="160" spans="2:23" ht="15" x14ac:dyDescent="0.25">
      <c r="B160" s="2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/>
    </row>
    <row r="161" spans="2:23" ht="15" x14ac:dyDescent="0.25">
      <c r="B161" s="2"/>
      <c r="H161" s="2" t="s">
        <v>4338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/>
    </row>
    <row r="162" spans="2:23" ht="15" x14ac:dyDescent="0.25">
      <c r="B162" s="2"/>
      <c r="I162" s="2" t="s">
        <v>178</v>
      </c>
      <c r="J162" s="2" t="s">
        <v>41</v>
      </c>
      <c r="K162" s="5">
        <v>-108</v>
      </c>
      <c r="L162" s="5">
        <v>-108</v>
      </c>
      <c r="M162" s="5">
        <v>-108</v>
      </c>
      <c r="N162" s="5">
        <v>-110</v>
      </c>
      <c r="O162" s="5">
        <v>-113</v>
      </c>
      <c r="P162" s="5">
        <v>-116</v>
      </c>
      <c r="Q162" s="5">
        <v>-118</v>
      </c>
      <c r="R162" s="5">
        <v>-121</v>
      </c>
      <c r="S162" s="5">
        <v>-124</v>
      </c>
      <c r="T162" s="5">
        <v>-127</v>
      </c>
      <c r="U162" s="5">
        <v>-130</v>
      </c>
      <c r="V162" s="5">
        <v>-133</v>
      </c>
      <c r="W162"/>
    </row>
    <row r="163" spans="2:23" ht="15" x14ac:dyDescent="0.25">
      <c r="B163" s="2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/>
    </row>
    <row r="164" spans="2:23" ht="15" x14ac:dyDescent="0.25">
      <c r="B164" s="2"/>
      <c r="D164" s="2" t="s">
        <v>212</v>
      </c>
      <c r="E164" s="2" t="s">
        <v>213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/>
    </row>
    <row r="165" spans="2:23" ht="15" x14ac:dyDescent="0.25">
      <c r="B165" s="2"/>
      <c r="F165" s="2" t="s">
        <v>105</v>
      </c>
      <c r="G165" s="2" t="s">
        <v>214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/>
    </row>
    <row r="166" spans="2:23" ht="15" x14ac:dyDescent="0.25">
      <c r="B166" s="2"/>
      <c r="H166" s="2" t="s">
        <v>215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/>
    </row>
    <row r="167" spans="2:23" ht="15" x14ac:dyDescent="0.25">
      <c r="B167" s="2"/>
      <c r="I167" s="2" t="s">
        <v>70</v>
      </c>
      <c r="J167" s="2" t="s">
        <v>41</v>
      </c>
      <c r="K167" s="5">
        <v>-127</v>
      </c>
      <c r="L167" s="5">
        <v>-140</v>
      </c>
      <c r="M167" s="5">
        <v>-140</v>
      </c>
      <c r="N167" s="5">
        <v>-143</v>
      </c>
      <c r="O167" s="5">
        <v>-147</v>
      </c>
      <c r="P167" s="5">
        <v>-150</v>
      </c>
      <c r="Q167" s="5">
        <v>-153</v>
      </c>
      <c r="R167" s="5">
        <v>-157</v>
      </c>
      <c r="S167" s="5">
        <v>-160</v>
      </c>
      <c r="T167" s="5">
        <v>-164</v>
      </c>
      <c r="U167" s="5">
        <v>-168</v>
      </c>
      <c r="V167" s="5">
        <v>-172</v>
      </c>
      <c r="W167"/>
    </row>
    <row r="168" spans="2:23" ht="15" x14ac:dyDescent="0.25">
      <c r="B168" s="2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/>
    </row>
    <row r="169" spans="2:23" ht="15" x14ac:dyDescent="0.25">
      <c r="B169" s="2"/>
      <c r="H169" s="2" t="s">
        <v>218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/>
    </row>
    <row r="170" spans="2:23" ht="15" x14ac:dyDescent="0.25">
      <c r="B170" s="2"/>
      <c r="I170" s="2" t="s">
        <v>70</v>
      </c>
      <c r="J170" s="2" t="s">
        <v>41</v>
      </c>
      <c r="K170" s="5">
        <v>-2</v>
      </c>
      <c r="L170" s="5">
        <v>-3</v>
      </c>
      <c r="M170" s="5">
        <v>-3</v>
      </c>
      <c r="N170" s="5">
        <v>-3</v>
      </c>
      <c r="O170" s="5">
        <v>-3</v>
      </c>
      <c r="P170" s="5">
        <v>-3</v>
      </c>
      <c r="Q170" s="5">
        <v>-3</v>
      </c>
      <c r="R170" s="5">
        <v>-4</v>
      </c>
      <c r="S170" s="5">
        <v>-4</v>
      </c>
      <c r="T170" s="5">
        <v>-4</v>
      </c>
      <c r="U170" s="5">
        <v>-4</v>
      </c>
      <c r="V170" s="5">
        <v>-4</v>
      </c>
      <c r="W170"/>
    </row>
    <row r="171" spans="2:23" ht="15" x14ac:dyDescent="0.25">
      <c r="B171" s="2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/>
    </row>
    <row r="172" spans="2:23" ht="15" x14ac:dyDescent="0.25">
      <c r="B172" s="2"/>
      <c r="H172" s="2" t="s">
        <v>221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/>
    </row>
    <row r="173" spans="2:23" ht="15" x14ac:dyDescent="0.25">
      <c r="B173" s="2"/>
      <c r="I173" s="2" t="s">
        <v>70</v>
      </c>
      <c r="J173" s="2" t="s">
        <v>41</v>
      </c>
      <c r="K173" s="5">
        <v>-297</v>
      </c>
      <c r="L173" s="5">
        <v>-329</v>
      </c>
      <c r="M173" s="5">
        <v>-344</v>
      </c>
      <c r="N173" s="5">
        <v>-352</v>
      </c>
      <c r="O173" s="5">
        <v>-360</v>
      </c>
      <c r="P173" s="5">
        <v>-368</v>
      </c>
      <c r="Q173" s="5">
        <v>-377</v>
      </c>
      <c r="R173" s="5">
        <v>-385</v>
      </c>
      <c r="S173" s="5">
        <v>-394</v>
      </c>
      <c r="T173" s="5">
        <v>-403</v>
      </c>
      <c r="U173" s="5">
        <v>-413</v>
      </c>
      <c r="V173" s="5">
        <v>-422</v>
      </c>
      <c r="W173"/>
    </row>
    <row r="174" spans="2:23" ht="15" x14ac:dyDescent="0.25">
      <c r="B174" s="2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/>
    </row>
    <row r="175" spans="2:23" ht="15" x14ac:dyDescent="0.25">
      <c r="B175" s="2"/>
      <c r="F175" s="2" t="s">
        <v>111</v>
      </c>
      <c r="G175" s="2" t="s">
        <v>223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/>
    </row>
    <row r="176" spans="2:23" ht="15" x14ac:dyDescent="0.25">
      <c r="B176" s="2"/>
      <c r="H176" s="2" t="s">
        <v>224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/>
    </row>
    <row r="177" spans="2:23" ht="15" x14ac:dyDescent="0.25">
      <c r="B177" s="2"/>
      <c r="I177" s="2" t="s">
        <v>189</v>
      </c>
      <c r="J177" s="2" t="s">
        <v>41</v>
      </c>
      <c r="K177" s="5">
        <v>-4</v>
      </c>
      <c r="L177" s="5">
        <v>-4</v>
      </c>
      <c r="M177" s="5">
        <v>-4</v>
      </c>
      <c r="N177" s="5">
        <v>-4</v>
      </c>
      <c r="O177" s="5">
        <v>-4</v>
      </c>
      <c r="P177" s="5">
        <v>-4</v>
      </c>
      <c r="Q177" s="5">
        <v>-4</v>
      </c>
      <c r="R177" s="5">
        <v>-4</v>
      </c>
      <c r="S177" s="5">
        <v>-5</v>
      </c>
      <c r="T177" s="5">
        <v>-5</v>
      </c>
      <c r="U177" s="5">
        <v>-5</v>
      </c>
      <c r="V177" s="5">
        <v>-5</v>
      </c>
      <c r="W177"/>
    </row>
    <row r="178" spans="2:23" ht="15" x14ac:dyDescent="0.25">
      <c r="B178" s="2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/>
    </row>
    <row r="179" spans="2:23" ht="15" x14ac:dyDescent="0.25">
      <c r="B179" s="2"/>
      <c r="H179" s="2" t="s">
        <v>227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/>
    </row>
    <row r="180" spans="2:23" ht="15" x14ac:dyDescent="0.25">
      <c r="B180" s="2"/>
      <c r="I180" s="2" t="s">
        <v>189</v>
      </c>
      <c r="J180" s="2" t="s">
        <v>41</v>
      </c>
      <c r="K180" s="5">
        <v>-1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/>
    </row>
    <row r="181" spans="2:23" ht="15" x14ac:dyDescent="0.25">
      <c r="B181" s="2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/>
    </row>
    <row r="182" spans="2:23" ht="15" x14ac:dyDescent="0.25">
      <c r="B182" s="2"/>
      <c r="F182" s="2" t="s">
        <v>117</v>
      </c>
      <c r="G182" s="2" t="s">
        <v>230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/>
    </row>
    <row r="183" spans="2:23" ht="15" x14ac:dyDescent="0.25">
      <c r="B183" s="2"/>
      <c r="H183" s="2" t="s">
        <v>3935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/>
    </row>
    <row r="184" spans="2:23" ht="15" x14ac:dyDescent="0.25">
      <c r="B184" s="2"/>
      <c r="I184" s="2" t="s">
        <v>70</v>
      </c>
      <c r="J184" s="2" t="s">
        <v>41</v>
      </c>
      <c r="K184" s="5">
        <v>-3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/>
    </row>
    <row r="185" spans="2:23" ht="15" x14ac:dyDescent="0.25">
      <c r="B185" s="2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/>
    </row>
    <row r="186" spans="2:23" ht="15" x14ac:dyDescent="0.25">
      <c r="B186" s="2"/>
      <c r="H186" s="2" t="s">
        <v>232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/>
    </row>
    <row r="187" spans="2:23" ht="15" x14ac:dyDescent="0.25">
      <c r="B187" s="2"/>
      <c r="I187" s="2" t="s">
        <v>70</v>
      </c>
      <c r="J187" s="2" t="s">
        <v>41</v>
      </c>
      <c r="K187" s="5">
        <v>-918</v>
      </c>
      <c r="L187" s="5">
        <v>-997</v>
      </c>
      <c r="M187" s="5">
        <v>-1022</v>
      </c>
      <c r="N187" s="5">
        <v>-1046</v>
      </c>
      <c r="O187" s="5">
        <v>-1070</v>
      </c>
      <c r="P187" s="5">
        <v>-1094</v>
      </c>
      <c r="Q187" s="5">
        <v>-1119</v>
      </c>
      <c r="R187" s="5">
        <v>-1145</v>
      </c>
      <c r="S187" s="5">
        <v>-1171</v>
      </c>
      <c r="T187" s="5">
        <v>-1198</v>
      </c>
      <c r="U187" s="5">
        <v>-1226</v>
      </c>
      <c r="V187" s="5">
        <v>-1254</v>
      </c>
      <c r="W187"/>
    </row>
    <row r="188" spans="2:23" ht="15" x14ac:dyDescent="0.25">
      <c r="B188" s="2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/>
    </row>
    <row r="189" spans="2:23" ht="15" x14ac:dyDescent="0.25">
      <c r="B189" s="2"/>
      <c r="H189" s="2" t="s">
        <v>3933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/>
    </row>
    <row r="190" spans="2:23" ht="15" x14ac:dyDescent="0.25">
      <c r="B190" s="2"/>
      <c r="I190" s="2" t="s">
        <v>70</v>
      </c>
      <c r="J190" s="2" t="s">
        <v>41</v>
      </c>
      <c r="K190" s="5">
        <v>-3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/>
    </row>
    <row r="191" spans="2:23" ht="15" x14ac:dyDescent="0.25">
      <c r="B191" s="2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/>
    </row>
    <row r="192" spans="2:23" ht="15" x14ac:dyDescent="0.25">
      <c r="B192" s="2"/>
      <c r="F192" s="2" t="s">
        <v>225</v>
      </c>
      <c r="G192" s="2" t="s">
        <v>235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/>
    </row>
    <row r="193" spans="2:23" ht="15" x14ac:dyDescent="0.25">
      <c r="B193" s="2"/>
      <c r="H193" s="2" t="s">
        <v>236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/>
    </row>
    <row r="194" spans="2:23" ht="15" x14ac:dyDescent="0.25">
      <c r="B194" s="2"/>
      <c r="I194" s="2" t="s">
        <v>70</v>
      </c>
      <c r="J194" s="2" t="s">
        <v>41</v>
      </c>
      <c r="K194" s="5">
        <v>-3</v>
      </c>
      <c r="L194" s="5">
        <v>-3</v>
      </c>
      <c r="M194" s="5">
        <v>-3</v>
      </c>
      <c r="N194" s="5">
        <v>-3</v>
      </c>
      <c r="O194" s="5">
        <v>-3</v>
      </c>
      <c r="P194" s="5">
        <v>-3</v>
      </c>
      <c r="Q194" s="5">
        <v>-3</v>
      </c>
      <c r="R194" s="5">
        <v>-3</v>
      </c>
      <c r="S194" s="5">
        <v>-3</v>
      </c>
      <c r="T194" s="5">
        <v>-4</v>
      </c>
      <c r="U194" s="5">
        <v>-4</v>
      </c>
      <c r="V194" s="5">
        <v>-4</v>
      </c>
      <c r="W194"/>
    </row>
    <row r="195" spans="2:23" ht="15" x14ac:dyDescent="0.25">
      <c r="B195" s="2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/>
    </row>
    <row r="196" spans="2:23" ht="15" x14ac:dyDescent="0.25">
      <c r="B196" s="2"/>
      <c r="F196" s="2" t="s">
        <v>118</v>
      </c>
      <c r="G196" s="2" t="s">
        <v>237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/>
    </row>
    <row r="197" spans="2:23" ht="15" x14ac:dyDescent="0.25">
      <c r="B197" s="2"/>
      <c r="H197" s="2" t="s">
        <v>238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/>
    </row>
    <row r="198" spans="2:23" ht="15" x14ac:dyDescent="0.25">
      <c r="B198" s="2"/>
      <c r="I198" s="2" t="s">
        <v>70</v>
      </c>
      <c r="J198" s="2" t="s">
        <v>41</v>
      </c>
      <c r="K198" s="5">
        <v>-31</v>
      </c>
      <c r="L198" s="5">
        <v>-16</v>
      </c>
      <c r="M198" s="5">
        <v>-38</v>
      </c>
      <c r="N198" s="5">
        <v>-39</v>
      </c>
      <c r="O198" s="5">
        <v>-40</v>
      </c>
      <c r="P198" s="5">
        <v>-41</v>
      </c>
      <c r="Q198" s="5">
        <v>-42</v>
      </c>
      <c r="R198" s="5">
        <v>-43</v>
      </c>
      <c r="S198" s="5">
        <v>-44</v>
      </c>
      <c r="T198" s="5">
        <v>-45</v>
      </c>
      <c r="U198" s="5">
        <v>-46</v>
      </c>
      <c r="V198" s="5">
        <v>-47</v>
      </c>
      <c r="W198"/>
    </row>
    <row r="199" spans="2:23" ht="15" x14ac:dyDescent="0.25">
      <c r="B199" s="2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/>
    </row>
    <row r="200" spans="2:23" ht="15" x14ac:dyDescent="0.25">
      <c r="B200" s="2"/>
      <c r="F200" s="2" t="s">
        <v>128</v>
      </c>
      <c r="G200" s="2" t="s">
        <v>241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/>
    </row>
    <row r="201" spans="2:23" ht="15" x14ac:dyDescent="0.25">
      <c r="B201" s="2"/>
      <c r="H201" s="2" t="s">
        <v>242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/>
    </row>
    <row r="202" spans="2:23" ht="15" x14ac:dyDescent="0.25">
      <c r="B202" s="2"/>
      <c r="I202" s="2" t="s">
        <v>70</v>
      </c>
      <c r="J202" s="2" t="s">
        <v>41</v>
      </c>
      <c r="K202" s="5">
        <v>-1</v>
      </c>
      <c r="L202" s="5">
        <v>-3</v>
      </c>
      <c r="M202" s="5">
        <v>-3</v>
      </c>
      <c r="N202" s="5">
        <v>-3</v>
      </c>
      <c r="O202" s="5">
        <v>-3</v>
      </c>
      <c r="P202" s="5">
        <v>-3</v>
      </c>
      <c r="Q202" s="5">
        <v>-3</v>
      </c>
      <c r="R202" s="5">
        <v>-3</v>
      </c>
      <c r="S202" s="5">
        <v>-3</v>
      </c>
      <c r="T202" s="5">
        <v>-4</v>
      </c>
      <c r="U202" s="5">
        <v>-4</v>
      </c>
      <c r="V202" s="5">
        <v>-4</v>
      </c>
      <c r="W202"/>
    </row>
    <row r="203" spans="2:23" ht="15" x14ac:dyDescent="0.25">
      <c r="B203" s="2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/>
    </row>
    <row r="204" spans="2:23" ht="15" x14ac:dyDescent="0.25">
      <c r="B204" s="2"/>
      <c r="F204" s="2" t="s">
        <v>130</v>
      </c>
      <c r="G204" s="2" t="s">
        <v>244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/>
    </row>
    <row r="205" spans="2:23" ht="15" x14ac:dyDescent="0.25">
      <c r="B205" s="2"/>
      <c r="H205" s="2" t="s">
        <v>245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/>
    </row>
    <row r="206" spans="2:23" ht="15" x14ac:dyDescent="0.25">
      <c r="B206" s="2"/>
      <c r="I206" s="2" t="s">
        <v>246</v>
      </c>
      <c r="J206" s="2" t="s">
        <v>41</v>
      </c>
      <c r="K206" s="5">
        <v>-243</v>
      </c>
      <c r="L206" s="5">
        <v>-446</v>
      </c>
      <c r="M206" s="5">
        <v>-218</v>
      </c>
      <c r="N206" s="5">
        <v>-223</v>
      </c>
      <c r="O206" s="5">
        <v>-228</v>
      </c>
      <c r="P206" s="5">
        <v>-233</v>
      </c>
      <c r="Q206" s="5">
        <v>-239</v>
      </c>
      <c r="R206" s="5">
        <v>-244</v>
      </c>
      <c r="S206" s="5">
        <v>-250</v>
      </c>
      <c r="T206" s="5">
        <v>-256</v>
      </c>
      <c r="U206" s="5">
        <v>-261</v>
      </c>
      <c r="V206" s="5">
        <v>-268</v>
      </c>
      <c r="W206"/>
    </row>
    <row r="207" spans="2:23" ht="15" x14ac:dyDescent="0.25">
      <c r="B207" s="2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/>
    </row>
    <row r="208" spans="2:23" ht="15" x14ac:dyDescent="0.25">
      <c r="B208" s="2"/>
      <c r="H208" s="2" t="s">
        <v>3812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/>
    </row>
    <row r="209" spans="2:23" ht="15" x14ac:dyDescent="0.25">
      <c r="B209" s="2"/>
      <c r="I209" s="2" t="s">
        <v>246</v>
      </c>
      <c r="J209" s="2" t="s">
        <v>41</v>
      </c>
      <c r="K209" s="5">
        <v>-1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/>
    </row>
    <row r="210" spans="2:23" ht="15" x14ac:dyDescent="0.25">
      <c r="B210" s="2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/>
    </row>
    <row r="211" spans="2:23" ht="15" x14ac:dyDescent="0.25">
      <c r="B211" s="2"/>
      <c r="F211" s="2" t="s">
        <v>250</v>
      </c>
      <c r="G211" s="2" t="s">
        <v>251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/>
    </row>
    <row r="212" spans="2:23" ht="15" x14ac:dyDescent="0.25">
      <c r="B212" s="2"/>
      <c r="H212" s="2" t="s">
        <v>252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/>
    </row>
    <row r="213" spans="2:23" ht="15" x14ac:dyDescent="0.25">
      <c r="B213" s="2"/>
      <c r="I213" s="2" t="s">
        <v>70</v>
      </c>
      <c r="J213" s="2" t="s">
        <v>41</v>
      </c>
      <c r="K213" s="5">
        <v>-11</v>
      </c>
      <c r="L213" s="5">
        <v>-11</v>
      </c>
      <c r="M213" s="5">
        <v>-11</v>
      </c>
      <c r="N213" s="5">
        <v>-11</v>
      </c>
      <c r="O213" s="5">
        <v>-12</v>
      </c>
      <c r="P213" s="5">
        <v>-12</v>
      </c>
      <c r="Q213" s="5">
        <v>-12</v>
      </c>
      <c r="R213" s="5">
        <v>-12</v>
      </c>
      <c r="S213" s="5">
        <v>-13</v>
      </c>
      <c r="T213" s="5">
        <v>-13</v>
      </c>
      <c r="U213" s="5">
        <v>-13</v>
      </c>
      <c r="V213" s="5">
        <v>-13</v>
      </c>
      <c r="W213"/>
    </row>
    <row r="214" spans="2:23" ht="15" x14ac:dyDescent="0.25">
      <c r="B214" s="2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/>
    </row>
    <row r="215" spans="2:23" ht="15" x14ac:dyDescent="0.25">
      <c r="B215" s="2"/>
      <c r="F215" s="2" t="s">
        <v>255</v>
      </c>
      <c r="G215" s="2" t="s">
        <v>256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/>
    </row>
    <row r="216" spans="2:23" ht="15" x14ac:dyDescent="0.25">
      <c r="B216" s="2"/>
      <c r="H216" s="2" t="s">
        <v>257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/>
    </row>
    <row r="217" spans="2:23" ht="15" x14ac:dyDescent="0.25">
      <c r="B217" s="2"/>
      <c r="I217" s="2" t="s">
        <v>70</v>
      </c>
      <c r="J217" s="2" t="s">
        <v>41</v>
      </c>
      <c r="K217" s="5">
        <v>-65</v>
      </c>
      <c r="L217" s="5">
        <v>-95</v>
      </c>
      <c r="M217" s="5">
        <v>-95</v>
      </c>
      <c r="N217" s="5">
        <v>-97</v>
      </c>
      <c r="O217" s="5">
        <v>-99</v>
      </c>
      <c r="P217" s="5">
        <v>-102</v>
      </c>
      <c r="Q217" s="5">
        <v>-104</v>
      </c>
      <c r="R217" s="5">
        <v>-106</v>
      </c>
      <c r="S217" s="5">
        <v>-109</v>
      </c>
      <c r="T217" s="5">
        <v>-111</v>
      </c>
      <c r="U217" s="5">
        <v>-114</v>
      </c>
      <c r="V217" s="5">
        <v>-117</v>
      </c>
      <c r="W217"/>
    </row>
    <row r="218" spans="2:23" ht="15" x14ac:dyDescent="0.25">
      <c r="B218" s="2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/>
    </row>
    <row r="219" spans="2:23" ht="15" x14ac:dyDescent="0.25">
      <c r="B219" s="2"/>
      <c r="F219" s="2" t="s">
        <v>186</v>
      </c>
      <c r="G219" s="2" t="s">
        <v>260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/>
    </row>
    <row r="220" spans="2:23" ht="15" x14ac:dyDescent="0.25">
      <c r="B220" s="2"/>
      <c r="H220" s="2" t="s">
        <v>261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/>
    </row>
    <row r="221" spans="2:23" ht="15" x14ac:dyDescent="0.25">
      <c r="B221" s="2"/>
      <c r="I221" s="2" t="s">
        <v>70</v>
      </c>
      <c r="J221" s="2" t="s">
        <v>41</v>
      </c>
      <c r="K221" s="5">
        <v>-78</v>
      </c>
      <c r="L221" s="5">
        <v>-104</v>
      </c>
      <c r="M221" s="5">
        <v>-102</v>
      </c>
      <c r="N221" s="5">
        <v>-104</v>
      </c>
      <c r="O221" s="5">
        <v>-107</v>
      </c>
      <c r="P221" s="5">
        <v>-109</v>
      </c>
      <c r="Q221" s="5">
        <v>-112</v>
      </c>
      <c r="R221" s="5">
        <v>-114</v>
      </c>
      <c r="S221" s="5">
        <v>-117</v>
      </c>
      <c r="T221" s="5">
        <v>-120</v>
      </c>
      <c r="U221" s="5">
        <v>-122</v>
      </c>
      <c r="V221" s="5">
        <v>-125</v>
      </c>
      <c r="W221"/>
    </row>
    <row r="222" spans="2:23" ht="15" x14ac:dyDescent="0.25">
      <c r="B222" s="2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/>
    </row>
    <row r="223" spans="2:23" ht="15" x14ac:dyDescent="0.25">
      <c r="B223" s="2"/>
      <c r="F223" s="2" t="s">
        <v>263</v>
      </c>
      <c r="G223" s="2" t="s">
        <v>264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/>
    </row>
    <row r="224" spans="2:23" ht="15" x14ac:dyDescent="0.25">
      <c r="B224" s="2"/>
      <c r="H224" s="2" t="s">
        <v>265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/>
    </row>
    <row r="225" spans="2:23" ht="15" x14ac:dyDescent="0.25">
      <c r="B225" s="2"/>
      <c r="I225" s="2" t="s">
        <v>70</v>
      </c>
      <c r="J225" s="2" t="s">
        <v>41</v>
      </c>
      <c r="K225" s="5">
        <v>-47</v>
      </c>
      <c r="L225" s="5">
        <v>-63</v>
      </c>
      <c r="M225" s="5">
        <v>-63</v>
      </c>
      <c r="N225" s="5">
        <v>-64</v>
      </c>
      <c r="O225" s="5">
        <v>-65</v>
      </c>
      <c r="P225" s="5">
        <v>-67</v>
      </c>
      <c r="Q225" s="5">
        <v>-69</v>
      </c>
      <c r="R225" s="5">
        <v>-70</v>
      </c>
      <c r="S225" s="5">
        <v>-72</v>
      </c>
      <c r="T225" s="5">
        <v>-73</v>
      </c>
      <c r="U225" s="5">
        <v>-75</v>
      </c>
      <c r="V225" s="5">
        <v>-77</v>
      </c>
      <c r="W225"/>
    </row>
    <row r="226" spans="2:23" ht="15" x14ac:dyDescent="0.25">
      <c r="B226" s="2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/>
    </row>
    <row r="227" spans="2:23" ht="15" x14ac:dyDescent="0.25">
      <c r="B227" s="2"/>
      <c r="D227" s="2" t="s">
        <v>267</v>
      </c>
      <c r="E227" s="2" t="s">
        <v>268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/>
    </row>
    <row r="228" spans="2:23" ht="15" x14ac:dyDescent="0.25">
      <c r="B228" s="2"/>
      <c r="F228" s="2" t="s">
        <v>117</v>
      </c>
      <c r="G228" s="2" t="s">
        <v>269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/>
    </row>
    <row r="229" spans="2:23" ht="15" x14ac:dyDescent="0.25">
      <c r="B229" s="2"/>
      <c r="H229" s="2" t="s">
        <v>270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/>
    </row>
    <row r="230" spans="2:23" ht="15" x14ac:dyDescent="0.25">
      <c r="B230" s="2"/>
      <c r="I230" s="2" t="s">
        <v>271</v>
      </c>
      <c r="J230" s="2" t="s">
        <v>41</v>
      </c>
      <c r="K230" s="5">
        <v>-13</v>
      </c>
      <c r="L230" s="5">
        <v>-27</v>
      </c>
      <c r="M230" s="5">
        <v>-25</v>
      </c>
      <c r="N230" s="5">
        <v>-26</v>
      </c>
      <c r="O230" s="5">
        <v>-26</v>
      </c>
      <c r="P230" s="5">
        <v>-26</v>
      </c>
      <c r="Q230" s="5">
        <v>-27</v>
      </c>
      <c r="R230" s="5">
        <v>-27</v>
      </c>
      <c r="S230" s="5">
        <v>-27</v>
      </c>
      <c r="T230" s="5">
        <v>-27</v>
      </c>
      <c r="U230" s="5">
        <v>-27</v>
      </c>
      <c r="V230" s="5">
        <v>-27</v>
      </c>
      <c r="W230"/>
    </row>
    <row r="231" spans="2:23" ht="15" x14ac:dyDescent="0.25">
      <c r="B231" s="2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/>
    </row>
    <row r="232" spans="2:23" ht="15" x14ac:dyDescent="0.25">
      <c r="B232" s="2"/>
      <c r="H232" s="2" t="s">
        <v>274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/>
    </row>
    <row r="233" spans="2:23" ht="15" x14ac:dyDescent="0.25">
      <c r="B233" s="2"/>
      <c r="I233" s="2" t="s">
        <v>271</v>
      </c>
      <c r="J233" s="2" t="s">
        <v>41</v>
      </c>
      <c r="K233" s="5">
        <v>-11</v>
      </c>
      <c r="L233" s="5">
        <v>-14</v>
      </c>
      <c r="M233" s="5">
        <v>-16</v>
      </c>
      <c r="N233" s="5">
        <v>-16</v>
      </c>
      <c r="O233" s="5">
        <v>-17</v>
      </c>
      <c r="P233" s="5">
        <v>-17</v>
      </c>
      <c r="Q233" s="5">
        <v>-17</v>
      </c>
      <c r="R233" s="5">
        <v>-17</v>
      </c>
      <c r="S233" s="5">
        <v>-17</v>
      </c>
      <c r="T233" s="5">
        <v>-17</v>
      </c>
      <c r="U233" s="5">
        <v>-17</v>
      </c>
      <c r="V233" s="5">
        <v>-18</v>
      </c>
      <c r="W233"/>
    </row>
    <row r="234" spans="2:23" ht="15" x14ac:dyDescent="0.25">
      <c r="B234" s="2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/>
    </row>
    <row r="235" spans="2:23" ht="15" x14ac:dyDescent="0.25">
      <c r="B235" s="2"/>
      <c r="H235" s="2" t="s">
        <v>277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/>
    </row>
    <row r="236" spans="2:23" ht="15" x14ac:dyDescent="0.25">
      <c r="B236" s="2"/>
      <c r="I236" s="2" t="s">
        <v>271</v>
      </c>
      <c r="J236" s="2" t="s">
        <v>41</v>
      </c>
      <c r="K236" s="5">
        <v>-39</v>
      </c>
      <c r="L236" s="5">
        <v>-41</v>
      </c>
      <c r="M236" s="5">
        <v>-41</v>
      </c>
      <c r="N236" s="5">
        <v>-42</v>
      </c>
      <c r="O236" s="5">
        <v>-43</v>
      </c>
      <c r="P236" s="5">
        <v>-43</v>
      </c>
      <c r="Q236" s="5">
        <v>-44</v>
      </c>
      <c r="R236" s="5">
        <v>-44</v>
      </c>
      <c r="S236" s="5">
        <v>-44</v>
      </c>
      <c r="T236" s="5">
        <v>-44</v>
      </c>
      <c r="U236" s="5">
        <v>-45</v>
      </c>
      <c r="V236" s="5">
        <v>-45</v>
      </c>
      <c r="W236"/>
    </row>
    <row r="237" spans="2:23" ht="15" x14ac:dyDescent="0.25">
      <c r="B237" s="2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/>
    </row>
    <row r="238" spans="2:23" ht="15" x14ac:dyDescent="0.25">
      <c r="B238" s="2"/>
      <c r="H238" s="2" t="s">
        <v>280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/>
    </row>
    <row r="239" spans="2:23" ht="15" x14ac:dyDescent="0.25">
      <c r="B239" s="2"/>
      <c r="I239" s="2" t="s">
        <v>271</v>
      </c>
      <c r="J239" s="2" t="s">
        <v>41</v>
      </c>
      <c r="K239" s="5">
        <v>-252</v>
      </c>
      <c r="L239" s="5">
        <v>-470</v>
      </c>
      <c r="M239" s="5">
        <v>-471</v>
      </c>
      <c r="N239" s="5">
        <v>-482</v>
      </c>
      <c r="O239" s="5">
        <v>-493</v>
      </c>
      <c r="P239" s="5">
        <v>-496</v>
      </c>
      <c r="Q239" s="5">
        <v>-500</v>
      </c>
      <c r="R239" s="5">
        <v>-503</v>
      </c>
      <c r="S239" s="5">
        <v>-507</v>
      </c>
      <c r="T239" s="5">
        <v>-510</v>
      </c>
      <c r="U239" s="5">
        <v>-514</v>
      </c>
      <c r="V239" s="5">
        <v>-518</v>
      </c>
      <c r="W239"/>
    </row>
    <row r="240" spans="2:23" ht="15" x14ac:dyDescent="0.25">
      <c r="B240" s="2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/>
    </row>
    <row r="241" spans="2:23" ht="15" x14ac:dyDescent="0.25">
      <c r="B241" s="2"/>
      <c r="H241" s="2" t="s">
        <v>283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/>
    </row>
    <row r="242" spans="2:23" ht="15" x14ac:dyDescent="0.25">
      <c r="B242" s="2"/>
      <c r="I242" s="2" t="s">
        <v>271</v>
      </c>
      <c r="J242" s="2" t="s">
        <v>41</v>
      </c>
      <c r="K242" s="5">
        <v>-103</v>
      </c>
      <c r="L242" s="5">
        <v>-314</v>
      </c>
      <c r="M242" s="5">
        <v>-638</v>
      </c>
      <c r="N242" s="5">
        <v>-653</v>
      </c>
      <c r="O242" s="5">
        <v>-668</v>
      </c>
      <c r="P242" s="5">
        <v>-672</v>
      </c>
      <c r="Q242" s="5">
        <v>-677</v>
      </c>
      <c r="R242" s="5">
        <v>-682</v>
      </c>
      <c r="S242" s="5">
        <v>-687</v>
      </c>
      <c r="T242" s="5">
        <v>-691</v>
      </c>
      <c r="U242" s="5">
        <v>-696</v>
      </c>
      <c r="V242" s="5">
        <v>-701</v>
      </c>
      <c r="W242"/>
    </row>
    <row r="243" spans="2:23" ht="15" x14ac:dyDescent="0.25">
      <c r="B243" s="2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/>
    </row>
    <row r="244" spans="2:23" ht="15" x14ac:dyDescent="0.25">
      <c r="B244" s="2"/>
      <c r="H244" s="2" t="s">
        <v>286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/>
    </row>
    <row r="245" spans="2:23" ht="15" x14ac:dyDescent="0.25">
      <c r="B245" s="2"/>
      <c r="I245" s="2" t="s">
        <v>271</v>
      </c>
      <c r="J245" s="2" t="s">
        <v>41</v>
      </c>
      <c r="K245" s="5">
        <v>-144</v>
      </c>
      <c r="L245" s="5">
        <v>-44</v>
      </c>
      <c r="M245" s="5">
        <v>-49</v>
      </c>
      <c r="N245" s="5">
        <v>-50</v>
      </c>
      <c r="O245" s="5">
        <v>-51</v>
      </c>
      <c r="P245" s="5">
        <v>-52</v>
      </c>
      <c r="Q245" s="5">
        <v>-52</v>
      </c>
      <c r="R245" s="5">
        <v>-52</v>
      </c>
      <c r="S245" s="5">
        <v>-53</v>
      </c>
      <c r="T245" s="5">
        <v>-53</v>
      </c>
      <c r="U245" s="5">
        <v>-53</v>
      </c>
      <c r="V245" s="5">
        <v>-54</v>
      </c>
      <c r="W245"/>
    </row>
    <row r="246" spans="2:23" ht="15" x14ac:dyDescent="0.25">
      <c r="B246" s="2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/>
    </row>
    <row r="247" spans="2:23" ht="15" x14ac:dyDescent="0.25">
      <c r="B247" s="2"/>
      <c r="H247" s="2" t="s">
        <v>289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/>
    </row>
    <row r="248" spans="2:23" ht="15" x14ac:dyDescent="0.25">
      <c r="B248" s="2"/>
      <c r="I248" s="2" t="s">
        <v>271</v>
      </c>
      <c r="J248" s="2" t="s">
        <v>41</v>
      </c>
      <c r="K248" s="5">
        <v>-30</v>
      </c>
      <c r="L248" s="5">
        <v>-43</v>
      </c>
      <c r="M248" s="5">
        <v>-43</v>
      </c>
      <c r="N248" s="5">
        <v>-44</v>
      </c>
      <c r="O248" s="5">
        <v>-45</v>
      </c>
      <c r="P248" s="5">
        <v>-45</v>
      </c>
      <c r="Q248" s="5">
        <v>-46</v>
      </c>
      <c r="R248" s="5">
        <v>-46</v>
      </c>
      <c r="S248" s="5">
        <v>-46</v>
      </c>
      <c r="T248" s="5">
        <v>-47</v>
      </c>
      <c r="U248" s="5">
        <v>-47</v>
      </c>
      <c r="V248" s="5">
        <v>-47</v>
      </c>
      <c r="W248"/>
    </row>
    <row r="249" spans="2:23" ht="15" x14ac:dyDescent="0.25">
      <c r="B249" s="2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/>
    </row>
    <row r="250" spans="2:23" ht="15" x14ac:dyDescent="0.25">
      <c r="B250" s="2"/>
      <c r="H250" s="2" t="s">
        <v>292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/>
    </row>
    <row r="251" spans="2:23" ht="15" x14ac:dyDescent="0.25">
      <c r="B251" s="2"/>
      <c r="I251" s="2" t="s">
        <v>271</v>
      </c>
      <c r="J251" s="2" t="s">
        <v>41</v>
      </c>
      <c r="K251" s="5">
        <v>-205</v>
      </c>
      <c r="L251" s="5">
        <v>-493</v>
      </c>
      <c r="M251" s="5">
        <v>-502</v>
      </c>
      <c r="N251" s="5">
        <v>-514</v>
      </c>
      <c r="O251" s="5">
        <v>-525</v>
      </c>
      <c r="P251" s="5">
        <v>-529</v>
      </c>
      <c r="Q251" s="5">
        <v>-533</v>
      </c>
      <c r="R251" s="5">
        <v>-536</v>
      </c>
      <c r="S251" s="5">
        <v>-540</v>
      </c>
      <c r="T251" s="5">
        <v>-544</v>
      </c>
      <c r="U251" s="5">
        <v>-548</v>
      </c>
      <c r="V251" s="5">
        <v>-552</v>
      </c>
      <c r="W251"/>
    </row>
    <row r="252" spans="2:23" ht="15" x14ac:dyDescent="0.25">
      <c r="B252" s="2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/>
    </row>
    <row r="253" spans="2:23" ht="15" x14ac:dyDescent="0.25">
      <c r="B253" s="2"/>
      <c r="H253" s="2" t="s">
        <v>295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/>
    </row>
    <row r="254" spans="2:23" ht="15" x14ac:dyDescent="0.25">
      <c r="B254" s="2"/>
      <c r="I254" s="2" t="s">
        <v>271</v>
      </c>
      <c r="J254" s="2" t="s">
        <v>41</v>
      </c>
      <c r="K254" s="5">
        <v>-12</v>
      </c>
      <c r="L254" s="5">
        <v>-13</v>
      </c>
      <c r="M254" s="5">
        <v>-13</v>
      </c>
      <c r="N254" s="5">
        <v>-13</v>
      </c>
      <c r="O254" s="5">
        <v>-14</v>
      </c>
      <c r="P254" s="5">
        <v>-14</v>
      </c>
      <c r="Q254" s="5">
        <v>-14</v>
      </c>
      <c r="R254" s="5">
        <v>-14</v>
      </c>
      <c r="S254" s="5">
        <v>-14</v>
      </c>
      <c r="T254" s="5">
        <v>-14</v>
      </c>
      <c r="U254" s="5">
        <v>-14</v>
      </c>
      <c r="V254" s="5">
        <v>-14</v>
      </c>
      <c r="W254"/>
    </row>
    <row r="255" spans="2:23" ht="15" x14ac:dyDescent="0.25">
      <c r="B255" s="2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/>
    </row>
    <row r="256" spans="2:23" ht="15" x14ac:dyDescent="0.25">
      <c r="B256" s="2"/>
      <c r="H256" s="2" t="s">
        <v>297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/>
    </row>
    <row r="257" spans="2:23" ht="15" x14ac:dyDescent="0.25">
      <c r="B257" s="2"/>
      <c r="I257" s="2" t="s">
        <v>271</v>
      </c>
      <c r="J257" s="2" t="s">
        <v>41</v>
      </c>
      <c r="K257" s="5">
        <v>-72</v>
      </c>
      <c r="L257" s="5">
        <v>-69</v>
      </c>
      <c r="M257" s="5">
        <v>-69</v>
      </c>
      <c r="N257" s="5">
        <v>-71</v>
      </c>
      <c r="O257" s="5">
        <v>-72</v>
      </c>
      <c r="P257" s="5">
        <v>-73</v>
      </c>
      <c r="Q257" s="5">
        <v>-73</v>
      </c>
      <c r="R257" s="5">
        <v>-74</v>
      </c>
      <c r="S257" s="5">
        <v>-74</v>
      </c>
      <c r="T257" s="5">
        <v>-75</v>
      </c>
      <c r="U257" s="5">
        <v>-75</v>
      </c>
      <c r="V257" s="5">
        <v>-76</v>
      </c>
      <c r="W257"/>
    </row>
    <row r="258" spans="2:23" ht="15" x14ac:dyDescent="0.25">
      <c r="B258" s="2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/>
    </row>
    <row r="259" spans="2:23" ht="15" x14ac:dyDescent="0.25">
      <c r="B259" s="2"/>
      <c r="F259" s="2" t="s">
        <v>130</v>
      </c>
      <c r="G259" s="2" t="s">
        <v>300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/>
    </row>
    <row r="260" spans="2:23" ht="15" x14ac:dyDescent="0.25">
      <c r="B260" s="2"/>
      <c r="H260" s="2" t="s">
        <v>301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/>
    </row>
    <row r="261" spans="2:23" ht="15" x14ac:dyDescent="0.25">
      <c r="B261" s="2"/>
      <c r="I261" s="2" t="s">
        <v>271</v>
      </c>
      <c r="J261" s="2" t="s">
        <v>41</v>
      </c>
      <c r="K261" s="5">
        <v>-2151</v>
      </c>
      <c r="L261" s="5">
        <v>-1900</v>
      </c>
      <c r="M261" s="5">
        <v>-3195</v>
      </c>
      <c r="N261" s="5">
        <v>-3268</v>
      </c>
      <c r="O261" s="5">
        <v>-3344</v>
      </c>
      <c r="P261" s="5">
        <v>-3367</v>
      </c>
      <c r="Q261" s="5">
        <v>-3391</v>
      </c>
      <c r="R261" s="5">
        <v>-3414</v>
      </c>
      <c r="S261" s="5">
        <v>-3438</v>
      </c>
      <c r="T261" s="5">
        <v>-3462</v>
      </c>
      <c r="U261" s="5">
        <v>-3487</v>
      </c>
      <c r="V261" s="5">
        <v>-3511</v>
      </c>
      <c r="W261"/>
    </row>
    <row r="262" spans="2:23" ht="15" x14ac:dyDescent="0.25">
      <c r="B262" s="2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/>
    </row>
    <row r="263" spans="2:23" ht="15" x14ac:dyDescent="0.25">
      <c r="B263" s="2"/>
      <c r="H263" s="2" t="s">
        <v>304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/>
    </row>
    <row r="264" spans="2:23" ht="15" x14ac:dyDescent="0.25">
      <c r="B264" s="2"/>
      <c r="I264" s="2" t="s">
        <v>271</v>
      </c>
      <c r="J264" s="2" t="s">
        <v>41</v>
      </c>
      <c r="K264" s="5">
        <v>0</v>
      </c>
      <c r="L264" s="5">
        <v>-10</v>
      </c>
      <c r="M264" s="5">
        <v>-10</v>
      </c>
      <c r="N264" s="5">
        <v>-10</v>
      </c>
      <c r="O264" s="5">
        <v>-10</v>
      </c>
      <c r="P264" s="5">
        <v>-11</v>
      </c>
      <c r="Q264" s="5">
        <v>-11</v>
      </c>
      <c r="R264" s="5">
        <v>-11</v>
      </c>
      <c r="S264" s="5">
        <v>-11</v>
      </c>
      <c r="T264" s="5">
        <v>-11</v>
      </c>
      <c r="U264" s="5">
        <v>-11</v>
      </c>
      <c r="V264" s="5">
        <v>-11</v>
      </c>
      <c r="W264"/>
    </row>
    <row r="265" spans="2:23" ht="15" x14ac:dyDescent="0.25">
      <c r="B265" s="2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/>
    </row>
    <row r="266" spans="2:23" ht="15" x14ac:dyDescent="0.25">
      <c r="B266" s="2"/>
      <c r="H266" s="2" t="s">
        <v>306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/>
    </row>
    <row r="267" spans="2:23" ht="15" x14ac:dyDescent="0.25">
      <c r="B267" s="2"/>
      <c r="I267" s="2" t="s">
        <v>271</v>
      </c>
      <c r="J267" s="2" t="s">
        <v>41</v>
      </c>
      <c r="K267" s="5">
        <v>-2092</v>
      </c>
      <c r="L267" s="5">
        <v>-5541</v>
      </c>
      <c r="M267" s="5">
        <v>-5652</v>
      </c>
      <c r="N267" s="5">
        <v>-5782</v>
      </c>
      <c r="O267" s="5">
        <v>-5915</v>
      </c>
      <c r="P267" s="5">
        <v>-5956</v>
      </c>
      <c r="Q267" s="5">
        <v>-5998</v>
      </c>
      <c r="R267" s="5">
        <v>-6040</v>
      </c>
      <c r="S267" s="5">
        <v>-6082</v>
      </c>
      <c r="T267" s="5">
        <v>-6125</v>
      </c>
      <c r="U267" s="5">
        <v>-6168</v>
      </c>
      <c r="V267" s="5">
        <v>-6211</v>
      </c>
      <c r="W267"/>
    </row>
    <row r="268" spans="2:23" ht="15" x14ac:dyDescent="0.25">
      <c r="B268" s="2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/>
    </row>
    <row r="269" spans="2:23" ht="15" x14ac:dyDescent="0.25">
      <c r="B269" s="2"/>
      <c r="H269" s="2" t="s">
        <v>309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/>
    </row>
    <row r="270" spans="2:23" ht="15" x14ac:dyDescent="0.25">
      <c r="B270" s="2"/>
      <c r="I270" s="2" t="s">
        <v>271</v>
      </c>
      <c r="J270" s="2" t="s">
        <v>41</v>
      </c>
      <c r="K270" s="5">
        <v>0</v>
      </c>
      <c r="L270" s="5">
        <v>0</v>
      </c>
      <c r="M270" s="5">
        <v>-38</v>
      </c>
      <c r="N270" s="5">
        <v>-39</v>
      </c>
      <c r="O270" s="5">
        <v>-40</v>
      </c>
      <c r="P270" s="5">
        <v>-40</v>
      </c>
      <c r="Q270" s="5">
        <v>-40</v>
      </c>
      <c r="R270" s="5">
        <v>-41</v>
      </c>
      <c r="S270" s="5">
        <v>-41</v>
      </c>
      <c r="T270" s="5">
        <v>-41</v>
      </c>
      <c r="U270" s="5">
        <v>-41</v>
      </c>
      <c r="V270" s="5">
        <v>-42</v>
      </c>
      <c r="W270"/>
    </row>
    <row r="271" spans="2:23" ht="15" x14ac:dyDescent="0.25">
      <c r="B271" s="2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/>
    </row>
    <row r="272" spans="2:23" ht="15" x14ac:dyDescent="0.25">
      <c r="B272" s="2"/>
      <c r="H272" s="2" t="s">
        <v>312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/>
    </row>
    <row r="273" spans="2:23" ht="15" x14ac:dyDescent="0.25">
      <c r="B273" s="2"/>
      <c r="I273" s="2" t="s">
        <v>271</v>
      </c>
      <c r="J273" s="2" t="s">
        <v>41</v>
      </c>
      <c r="K273" s="5">
        <v>-211</v>
      </c>
      <c r="L273" s="5">
        <v>-325</v>
      </c>
      <c r="M273" s="5">
        <v>-331</v>
      </c>
      <c r="N273" s="5">
        <v>-339</v>
      </c>
      <c r="O273" s="5">
        <v>-346</v>
      </c>
      <c r="P273" s="5">
        <v>-349</v>
      </c>
      <c r="Q273" s="5">
        <v>-351</v>
      </c>
      <c r="R273" s="5">
        <v>-354</v>
      </c>
      <c r="S273" s="5">
        <v>-356</v>
      </c>
      <c r="T273" s="5">
        <v>-359</v>
      </c>
      <c r="U273" s="5">
        <v>-361</v>
      </c>
      <c r="V273" s="5">
        <v>-364</v>
      </c>
      <c r="W273"/>
    </row>
    <row r="274" spans="2:23" ht="15" x14ac:dyDescent="0.25">
      <c r="B274" s="2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/>
    </row>
    <row r="275" spans="2:23" ht="15" x14ac:dyDescent="0.25">
      <c r="B275" s="2"/>
      <c r="H275" s="2" t="s">
        <v>314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/>
    </row>
    <row r="276" spans="2:23" ht="15" x14ac:dyDescent="0.25">
      <c r="B276" s="2"/>
      <c r="I276" s="2" t="s">
        <v>271</v>
      </c>
      <c r="J276" s="2" t="s">
        <v>41</v>
      </c>
      <c r="K276" s="5">
        <v>0</v>
      </c>
      <c r="L276" s="5">
        <v>0</v>
      </c>
      <c r="M276" s="5">
        <v>-2</v>
      </c>
      <c r="N276" s="5">
        <v>-2</v>
      </c>
      <c r="O276" s="5">
        <v>-2</v>
      </c>
      <c r="P276" s="5">
        <v>-2</v>
      </c>
      <c r="Q276" s="5">
        <v>-2</v>
      </c>
      <c r="R276" s="5">
        <v>-2</v>
      </c>
      <c r="S276" s="5">
        <v>-2</v>
      </c>
      <c r="T276" s="5">
        <v>-2</v>
      </c>
      <c r="U276" s="5">
        <v>-2</v>
      </c>
      <c r="V276" s="5">
        <v>-2</v>
      </c>
      <c r="W276"/>
    </row>
    <row r="277" spans="2:23" ht="15" x14ac:dyDescent="0.25">
      <c r="B277" s="2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/>
    </row>
    <row r="278" spans="2:23" ht="15" x14ac:dyDescent="0.25">
      <c r="B278" s="2"/>
      <c r="H278" s="2" t="s">
        <v>317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/>
    </row>
    <row r="279" spans="2:23" ht="15" x14ac:dyDescent="0.25">
      <c r="B279" s="2"/>
      <c r="I279" s="2" t="s">
        <v>271</v>
      </c>
      <c r="J279" s="2" t="s">
        <v>41</v>
      </c>
      <c r="K279" s="5">
        <v>-4727</v>
      </c>
      <c r="L279" s="5">
        <v>-6500</v>
      </c>
      <c r="M279" s="5">
        <v>-6366</v>
      </c>
      <c r="N279" s="5">
        <v>-6512</v>
      </c>
      <c r="O279" s="5">
        <v>-6662</v>
      </c>
      <c r="P279" s="5">
        <v>-6709</v>
      </c>
      <c r="Q279" s="5">
        <v>-6756</v>
      </c>
      <c r="R279" s="5">
        <v>-6803</v>
      </c>
      <c r="S279" s="5">
        <v>-6851</v>
      </c>
      <c r="T279" s="5">
        <v>-6899</v>
      </c>
      <c r="U279" s="5">
        <v>-6947</v>
      </c>
      <c r="V279" s="5">
        <v>-6996</v>
      </c>
      <c r="W279"/>
    </row>
    <row r="280" spans="2:23" ht="15" x14ac:dyDescent="0.25">
      <c r="B280" s="2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/>
    </row>
    <row r="281" spans="2:23" ht="15" x14ac:dyDescent="0.25">
      <c r="B281" s="2"/>
      <c r="H281" s="2" t="s">
        <v>320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/>
    </row>
    <row r="282" spans="2:23" ht="15" x14ac:dyDescent="0.25">
      <c r="B282" s="2"/>
      <c r="I282" s="2" t="s">
        <v>271</v>
      </c>
      <c r="J282" s="2" t="s">
        <v>41</v>
      </c>
      <c r="K282" s="5">
        <v>-11</v>
      </c>
      <c r="L282" s="5">
        <v>-18</v>
      </c>
      <c r="M282" s="5">
        <v>-19</v>
      </c>
      <c r="N282" s="5">
        <v>-19</v>
      </c>
      <c r="O282" s="5">
        <v>-20</v>
      </c>
      <c r="P282" s="5">
        <v>-20</v>
      </c>
      <c r="Q282" s="5">
        <v>-20</v>
      </c>
      <c r="R282" s="5">
        <v>-20</v>
      </c>
      <c r="S282" s="5">
        <v>-20</v>
      </c>
      <c r="T282" s="5">
        <v>-21</v>
      </c>
      <c r="U282" s="5">
        <v>-21</v>
      </c>
      <c r="V282" s="5">
        <v>-21</v>
      </c>
      <c r="W282"/>
    </row>
    <row r="283" spans="2:23" ht="15" x14ac:dyDescent="0.25">
      <c r="B283" s="2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/>
    </row>
    <row r="284" spans="2:23" ht="15" x14ac:dyDescent="0.25">
      <c r="B284" s="2"/>
      <c r="H284" s="2" t="s">
        <v>323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/>
    </row>
    <row r="285" spans="2:23" ht="15" x14ac:dyDescent="0.25">
      <c r="B285" s="2"/>
      <c r="I285" s="2" t="s">
        <v>271</v>
      </c>
      <c r="J285" s="2" t="s">
        <v>41</v>
      </c>
      <c r="K285" s="5">
        <v>-8133</v>
      </c>
      <c r="L285" s="5">
        <v>-14000</v>
      </c>
      <c r="M285" s="5">
        <v>-14375</v>
      </c>
      <c r="N285" s="5">
        <v>-14706</v>
      </c>
      <c r="O285" s="5">
        <v>-15044</v>
      </c>
      <c r="P285" s="5">
        <v>-15149</v>
      </c>
      <c r="Q285" s="5">
        <v>-15255</v>
      </c>
      <c r="R285" s="5">
        <v>-15362</v>
      </c>
      <c r="S285" s="5">
        <v>-15470</v>
      </c>
      <c r="T285" s="5">
        <v>-15578</v>
      </c>
      <c r="U285" s="5">
        <v>-15687</v>
      </c>
      <c r="V285" s="5">
        <v>-15797</v>
      </c>
      <c r="W285"/>
    </row>
    <row r="286" spans="2:23" ht="15" x14ac:dyDescent="0.25">
      <c r="B286" s="2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/>
    </row>
    <row r="287" spans="2:23" ht="15" x14ac:dyDescent="0.25">
      <c r="B287" s="2"/>
      <c r="H287" s="2" t="s">
        <v>326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/>
    </row>
    <row r="288" spans="2:23" ht="15" x14ac:dyDescent="0.25">
      <c r="B288" s="2"/>
      <c r="I288" s="2" t="s">
        <v>271</v>
      </c>
      <c r="J288" s="2" t="s">
        <v>41</v>
      </c>
      <c r="K288" s="5">
        <v>-71</v>
      </c>
      <c r="L288" s="5">
        <v>-263</v>
      </c>
      <c r="M288" s="5">
        <v>-263</v>
      </c>
      <c r="N288" s="5">
        <v>-269</v>
      </c>
      <c r="O288" s="5">
        <v>-275</v>
      </c>
      <c r="P288" s="5">
        <v>-277</v>
      </c>
      <c r="Q288" s="5">
        <v>-279</v>
      </c>
      <c r="R288" s="5">
        <v>-281</v>
      </c>
      <c r="S288" s="5">
        <v>-283</v>
      </c>
      <c r="T288" s="5">
        <v>-285</v>
      </c>
      <c r="U288" s="5">
        <v>-287</v>
      </c>
      <c r="V288" s="5">
        <v>-289</v>
      </c>
      <c r="W288"/>
    </row>
    <row r="289" spans="2:23" ht="15" x14ac:dyDescent="0.25">
      <c r="B289" s="2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/>
    </row>
    <row r="290" spans="2:23" ht="15" x14ac:dyDescent="0.25">
      <c r="B290" s="2"/>
      <c r="H290" s="2" t="s">
        <v>329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/>
    </row>
    <row r="291" spans="2:23" ht="15" x14ac:dyDescent="0.25">
      <c r="B291" s="2"/>
      <c r="I291" s="2" t="s">
        <v>271</v>
      </c>
      <c r="J291" s="2" t="s">
        <v>41</v>
      </c>
      <c r="K291" s="5">
        <v>-12</v>
      </c>
      <c r="L291" s="5">
        <v>-19</v>
      </c>
      <c r="M291" s="5">
        <v>-19</v>
      </c>
      <c r="N291" s="5">
        <v>-19</v>
      </c>
      <c r="O291" s="5">
        <v>-20</v>
      </c>
      <c r="P291" s="5">
        <v>-20</v>
      </c>
      <c r="Q291" s="5">
        <v>-20</v>
      </c>
      <c r="R291" s="5">
        <v>-20</v>
      </c>
      <c r="S291" s="5">
        <v>-20</v>
      </c>
      <c r="T291" s="5">
        <v>-21</v>
      </c>
      <c r="U291" s="5">
        <v>-21</v>
      </c>
      <c r="V291" s="5">
        <v>-21</v>
      </c>
      <c r="W291"/>
    </row>
    <row r="292" spans="2:23" ht="15" x14ac:dyDescent="0.25">
      <c r="B292" s="2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/>
    </row>
    <row r="293" spans="2:23" ht="15" x14ac:dyDescent="0.25">
      <c r="B293" s="2"/>
      <c r="H293" s="2" t="s">
        <v>332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/>
    </row>
    <row r="294" spans="2:23" ht="15" x14ac:dyDescent="0.25">
      <c r="B294" s="2"/>
      <c r="I294" s="2" t="s">
        <v>271</v>
      </c>
      <c r="J294" s="2" t="s">
        <v>41</v>
      </c>
      <c r="K294" s="5">
        <v>-2552</v>
      </c>
      <c r="L294" s="5">
        <v>-3830</v>
      </c>
      <c r="M294" s="5">
        <v>-3830</v>
      </c>
      <c r="N294" s="5">
        <v>-3918</v>
      </c>
      <c r="O294" s="5">
        <v>-4008</v>
      </c>
      <c r="P294" s="5">
        <v>-4036</v>
      </c>
      <c r="Q294" s="5">
        <v>-4065</v>
      </c>
      <c r="R294" s="5">
        <v>-4093</v>
      </c>
      <c r="S294" s="5">
        <v>-4122</v>
      </c>
      <c r="T294" s="5">
        <v>-4150</v>
      </c>
      <c r="U294" s="5">
        <v>-4180</v>
      </c>
      <c r="V294" s="5">
        <v>-4209</v>
      </c>
      <c r="W294"/>
    </row>
    <row r="295" spans="2:23" ht="15" x14ac:dyDescent="0.25">
      <c r="B295" s="2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/>
    </row>
    <row r="296" spans="2:23" ht="15" x14ac:dyDescent="0.25">
      <c r="B296" s="2"/>
      <c r="H296" s="2" t="s">
        <v>335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/>
    </row>
    <row r="297" spans="2:23" ht="15" x14ac:dyDescent="0.25">
      <c r="B297" s="2"/>
      <c r="I297" s="2" t="s">
        <v>271</v>
      </c>
      <c r="J297" s="2" t="s">
        <v>41</v>
      </c>
      <c r="K297" s="5">
        <v>-209</v>
      </c>
      <c r="L297" s="5">
        <v>-300</v>
      </c>
      <c r="M297" s="5">
        <v>-301</v>
      </c>
      <c r="N297" s="5">
        <v>-308</v>
      </c>
      <c r="O297" s="5">
        <v>-315</v>
      </c>
      <c r="P297" s="5">
        <v>-317</v>
      </c>
      <c r="Q297" s="5">
        <v>-319</v>
      </c>
      <c r="R297" s="5">
        <v>-322</v>
      </c>
      <c r="S297" s="5">
        <v>-324</v>
      </c>
      <c r="T297" s="5">
        <v>-326</v>
      </c>
      <c r="U297" s="5">
        <v>-328</v>
      </c>
      <c r="V297" s="5">
        <v>-331</v>
      </c>
      <c r="W297"/>
    </row>
    <row r="298" spans="2:23" ht="15" x14ac:dyDescent="0.25">
      <c r="B298" s="2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/>
    </row>
    <row r="299" spans="2:23" ht="15" x14ac:dyDescent="0.25">
      <c r="B299" s="2"/>
      <c r="H299" s="2" t="s">
        <v>338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/>
    </row>
    <row r="300" spans="2:23" ht="15" x14ac:dyDescent="0.25">
      <c r="B300" s="2"/>
      <c r="I300" s="2" t="s">
        <v>271</v>
      </c>
      <c r="J300" s="2" t="s">
        <v>41</v>
      </c>
      <c r="K300" s="5">
        <v>-673</v>
      </c>
      <c r="L300" s="5">
        <v>-680</v>
      </c>
      <c r="M300" s="5">
        <v>-700</v>
      </c>
      <c r="N300" s="5">
        <v>-716</v>
      </c>
      <c r="O300" s="5">
        <v>-733</v>
      </c>
      <c r="P300" s="5">
        <v>-738</v>
      </c>
      <c r="Q300" s="5">
        <v>-743</v>
      </c>
      <c r="R300" s="5">
        <v>-748</v>
      </c>
      <c r="S300" s="5">
        <v>-753</v>
      </c>
      <c r="T300" s="5">
        <v>-759</v>
      </c>
      <c r="U300" s="5">
        <v>-764</v>
      </c>
      <c r="V300" s="5">
        <v>-769</v>
      </c>
      <c r="W300"/>
    </row>
    <row r="301" spans="2:23" ht="15" x14ac:dyDescent="0.25">
      <c r="B301" s="2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/>
    </row>
    <row r="302" spans="2:23" ht="15" x14ac:dyDescent="0.25">
      <c r="B302" s="2"/>
      <c r="H302" s="2" t="s">
        <v>3678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/>
    </row>
    <row r="303" spans="2:23" ht="15" x14ac:dyDescent="0.25">
      <c r="B303" s="2"/>
      <c r="I303" s="2" t="s">
        <v>271</v>
      </c>
      <c r="J303" s="2" t="s">
        <v>41</v>
      </c>
      <c r="K303" s="5">
        <v>-19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/>
    </row>
    <row r="304" spans="2:23" ht="15" x14ac:dyDescent="0.25">
      <c r="B304" s="2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/>
    </row>
    <row r="305" spans="2:23" ht="15" x14ac:dyDescent="0.25">
      <c r="B305" s="2"/>
      <c r="H305" s="2" t="s">
        <v>3680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/>
    </row>
    <row r="306" spans="2:23" ht="15" x14ac:dyDescent="0.25">
      <c r="B306" s="2"/>
      <c r="I306" s="2" t="s">
        <v>271</v>
      </c>
      <c r="J306" s="2" t="s">
        <v>41</v>
      </c>
      <c r="K306" s="5">
        <v>-158</v>
      </c>
      <c r="L306" s="5">
        <v>-370</v>
      </c>
      <c r="M306" s="5">
        <v>-370</v>
      </c>
      <c r="N306" s="5">
        <v>-379</v>
      </c>
      <c r="O306" s="5">
        <v>-387</v>
      </c>
      <c r="P306" s="5">
        <v>-390</v>
      </c>
      <c r="Q306" s="5">
        <v>-393</v>
      </c>
      <c r="R306" s="5">
        <v>-395</v>
      </c>
      <c r="S306" s="5">
        <v>-398</v>
      </c>
      <c r="T306" s="5">
        <v>-401</v>
      </c>
      <c r="U306" s="5">
        <v>-404</v>
      </c>
      <c r="V306" s="5">
        <v>-407</v>
      </c>
      <c r="W306"/>
    </row>
    <row r="307" spans="2:23" ht="15" x14ac:dyDescent="0.25">
      <c r="B307" s="2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/>
    </row>
    <row r="308" spans="2:23" ht="15" x14ac:dyDescent="0.25">
      <c r="B308" s="2"/>
      <c r="F308" s="2" t="s">
        <v>52</v>
      </c>
      <c r="G308" s="2" t="s">
        <v>341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/>
    </row>
    <row r="309" spans="2:23" ht="15" x14ac:dyDescent="0.25">
      <c r="B309" s="2"/>
      <c r="H309" s="2" t="s">
        <v>342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/>
    </row>
    <row r="310" spans="2:23" ht="15" x14ac:dyDescent="0.25">
      <c r="B310" s="2"/>
      <c r="I310" s="2" t="s">
        <v>271</v>
      </c>
      <c r="J310" s="2" t="s">
        <v>41</v>
      </c>
      <c r="K310" s="5">
        <v>-382</v>
      </c>
      <c r="L310" s="5">
        <v>-600</v>
      </c>
      <c r="M310" s="5">
        <v>-820</v>
      </c>
      <c r="N310" s="5">
        <v>-839</v>
      </c>
      <c r="O310" s="5">
        <v>-858</v>
      </c>
      <c r="P310" s="5">
        <v>-864</v>
      </c>
      <c r="Q310" s="5">
        <v>-870</v>
      </c>
      <c r="R310" s="5">
        <v>-876</v>
      </c>
      <c r="S310" s="5">
        <v>-882</v>
      </c>
      <c r="T310" s="5">
        <v>-889</v>
      </c>
      <c r="U310" s="5">
        <v>-895</v>
      </c>
      <c r="V310" s="5">
        <v>-901</v>
      </c>
      <c r="W310"/>
    </row>
    <row r="311" spans="2:23" ht="15" x14ac:dyDescent="0.25">
      <c r="B311" s="2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/>
    </row>
    <row r="312" spans="2:23" ht="15" x14ac:dyDescent="0.25">
      <c r="B312" s="2"/>
      <c r="H312" s="2" t="s">
        <v>345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/>
    </row>
    <row r="313" spans="2:23" ht="15" x14ac:dyDescent="0.25">
      <c r="B313" s="2"/>
      <c r="I313" s="2" t="s">
        <v>271</v>
      </c>
      <c r="J313" s="2" t="s">
        <v>41</v>
      </c>
      <c r="K313" s="5">
        <v>0</v>
      </c>
      <c r="L313" s="5">
        <v>-15</v>
      </c>
      <c r="M313" s="5">
        <v>-15</v>
      </c>
      <c r="N313" s="5">
        <v>-15</v>
      </c>
      <c r="O313" s="5">
        <v>-16</v>
      </c>
      <c r="P313" s="5">
        <v>-16</v>
      </c>
      <c r="Q313" s="5">
        <v>-16</v>
      </c>
      <c r="R313" s="5">
        <v>-16</v>
      </c>
      <c r="S313" s="5">
        <v>-16</v>
      </c>
      <c r="T313" s="5">
        <v>-16</v>
      </c>
      <c r="U313" s="5">
        <v>-16</v>
      </c>
      <c r="V313" s="5">
        <v>-16</v>
      </c>
      <c r="W313"/>
    </row>
    <row r="314" spans="2:23" ht="15" x14ac:dyDescent="0.25">
      <c r="B314" s="2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/>
    </row>
    <row r="315" spans="2:23" ht="15" x14ac:dyDescent="0.25">
      <c r="B315" s="2"/>
      <c r="H315" s="2" t="s">
        <v>348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/>
    </row>
    <row r="316" spans="2:23" ht="15" x14ac:dyDescent="0.25">
      <c r="B316" s="2"/>
      <c r="I316" s="2" t="s">
        <v>271</v>
      </c>
      <c r="J316" s="2" t="s">
        <v>41</v>
      </c>
      <c r="K316" s="5">
        <v>-3</v>
      </c>
      <c r="L316" s="5">
        <v>-5</v>
      </c>
      <c r="M316" s="5">
        <v>-56</v>
      </c>
      <c r="N316" s="5">
        <v>-57</v>
      </c>
      <c r="O316" s="5">
        <v>-59</v>
      </c>
      <c r="P316" s="5">
        <v>-59</v>
      </c>
      <c r="Q316" s="5">
        <v>-59</v>
      </c>
      <c r="R316" s="5">
        <v>-60</v>
      </c>
      <c r="S316" s="5">
        <v>-60</v>
      </c>
      <c r="T316" s="5">
        <v>-61</v>
      </c>
      <c r="U316" s="5">
        <v>-61</v>
      </c>
      <c r="V316" s="5">
        <v>-62</v>
      </c>
      <c r="W316"/>
    </row>
    <row r="317" spans="2:23" ht="15" x14ac:dyDescent="0.25">
      <c r="B317" s="2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/>
    </row>
    <row r="318" spans="2:23" ht="15" x14ac:dyDescent="0.25">
      <c r="B318" s="2"/>
      <c r="H318" s="2" t="s">
        <v>351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/>
    </row>
    <row r="319" spans="2:23" ht="15" x14ac:dyDescent="0.25">
      <c r="B319" s="2"/>
      <c r="I319" s="2" t="s">
        <v>271</v>
      </c>
      <c r="J319" s="2" t="s">
        <v>41</v>
      </c>
      <c r="K319" s="5">
        <v>0</v>
      </c>
      <c r="L319" s="5">
        <v>-6</v>
      </c>
      <c r="M319" s="5">
        <v>-7</v>
      </c>
      <c r="N319" s="5">
        <v>-7</v>
      </c>
      <c r="O319" s="5">
        <v>-7</v>
      </c>
      <c r="P319" s="5">
        <v>-7</v>
      </c>
      <c r="Q319" s="5">
        <v>-7</v>
      </c>
      <c r="R319" s="5">
        <v>-7</v>
      </c>
      <c r="S319" s="5">
        <v>-8</v>
      </c>
      <c r="T319" s="5">
        <v>-8</v>
      </c>
      <c r="U319" s="5">
        <v>-8</v>
      </c>
      <c r="V319" s="5">
        <v>-8</v>
      </c>
      <c r="W319"/>
    </row>
    <row r="320" spans="2:23" ht="15" x14ac:dyDescent="0.25">
      <c r="B320" s="2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/>
    </row>
    <row r="321" spans="2:23" ht="15" x14ac:dyDescent="0.25">
      <c r="B321" s="2"/>
      <c r="H321" s="2" t="s">
        <v>354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/>
    </row>
    <row r="322" spans="2:23" ht="15" x14ac:dyDescent="0.25">
      <c r="B322" s="2"/>
      <c r="I322" s="2" t="s">
        <v>271</v>
      </c>
      <c r="J322" s="2" t="s">
        <v>41</v>
      </c>
      <c r="K322" s="5">
        <v>-10</v>
      </c>
      <c r="L322" s="5">
        <v>-15</v>
      </c>
      <c r="M322" s="5">
        <v>-32</v>
      </c>
      <c r="N322" s="5">
        <v>-33</v>
      </c>
      <c r="O322" s="5">
        <v>-33</v>
      </c>
      <c r="P322" s="5">
        <v>-34</v>
      </c>
      <c r="Q322" s="5">
        <v>-34</v>
      </c>
      <c r="R322" s="5">
        <v>-34</v>
      </c>
      <c r="S322" s="5">
        <v>-34</v>
      </c>
      <c r="T322" s="5">
        <v>-35</v>
      </c>
      <c r="U322" s="5">
        <v>-35</v>
      </c>
      <c r="V322" s="5">
        <v>-35</v>
      </c>
      <c r="W322"/>
    </row>
    <row r="323" spans="2:23" ht="15" x14ac:dyDescent="0.25">
      <c r="B323" s="2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/>
    </row>
    <row r="324" spans="2:23" ht="15" x14ac:dyDescent="0.25">
      <c r="B324" s="2"/>
      <c r="H324" s="2" t="s">
        <v>357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/>
    </row>
    <row r="325" spans="2:23" ht="15" x14ac:dyDescent="0.25">
      <c r="B325" s="2"/>
      <c r="I325" s="2" t="s">
        <v>271</v>
      </c>
      <c r="J325" s="2" t="s">
        <v>41</v>
      </c>
      <c r="K325" s="5">
        <v>-13</v>
      </c>
      <c r="L325" s="5">
        <v>-15</v>
      </c>
      <c r="M325" s="5">
        <v>-28</v>
      </c>
      <c r="N325" s="5">
        <v>-29</v>
      </c>
      <c r="O325" s="5">
        <v>-29</v>
      </c>
      <c r="P325" s="5">
        <v>-30</v>
      </c>
      <c r="Q325" s="5">
        <v>-30</v>
      </c>
      <c r="R325" s="5">
        <v>-30</v>
      </c>
      <c r="S325" s="5">
        <v>-30</v>
      </c>
      <c r="T325" s="5">
        <v>-30</v>
      </c>
      <c r="U325" s="5">
        <v>-31</v>
      </c>
      <c r="V325" s="5">
        <v>-31</v>
      </c>
      <c r="W325"/>
    </row>
    <row r="326" spans="2:23" ht="15" x14ac:dyDescent="0.25">
      <c r="B326" s="2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/>
    </row>
    <row r="327" spans="2:23" ht="15" x14ac:dyDescent="0.25">
      <c r="B327" s="2"/>
      <c r="H327" s="2" t="s">
        <v>360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/>
    </row>
    <row r="328" spans="2:23" ht="15" x14ac:dyDescent="0.25">
      <c r="B328" s="2"/>
      <c r="I328" s="2" t="s">
        <v>271</v>
      </c>
      <c r="J328" s="2" t="s">
        <v>41</v>
      </c>
      <c r="K328" s="5">
        <v>-77</v>
      </c>
      <c r="L328" s="5">
        <v>-150</v>
      </c>
      <c r="M328" s="5">
        <v>-289</v>
      </c>
      <c r="N328" s="5">
        <v>-296</v>
      </c>
      <c r="O328" s="5">
        <v>-302</v>
      </c>
      <c r="P328" s="5">
        <v>-305</v>
      </c>
      <c r="Q328" s="5">
        <v>-307</v>
      </c>
      <c r="R328" s="5">
        <v>-309</v>
      </c>
      <c r="S328" s="5">
        <v>-311</v>
      </c>
      <c r="T328" s="5">
        <v>-313</v>
      </c>
      <c r="U328" s="5">
        <v>-315</v>
      </c>
      <c r="V328" s="5">
        <v>-318</v>
      </c>
      <c r="W328"/>
    </row>
    <row r="329" spans="2:23" ht="15" x14ac:dyDescent="0.25">
      <c r="B329" s="2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/>
    </row>
    <row r="330" spans="2:23" ht="15" x14ac:dyDescent="0.25">
      <c r="B330" s="2"/>
      <c r="H330" s="2" t="s">
        <v>363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/>
    </row>
    <row r="331" spans="2:23" ht="15" x14ac:dyDescent="0.25">
      <c r="B331" s="2"/>
      <c r="I331" s="2" t="s">
        <v>271</v>
      </c>
      <c r="J331" s="2" t="s">
        <v>41</v>
      </c>
      <c r="K331" s="5">
        <v>-50</v>
      </c>
      <c r="L331" s="5">
        <v>-170</v>
      </c>
      <c r="M331" s="5">
        <v>-500</v>
      </c>
      <c r="N331" s="5">
        <v>-512</v>
      </c>
      <c r="O331" s="5">
        <v>-523</v>
      </c>
      <c r="P331" s="5">
        <v>-527</v>
      </c>
      <c r="Q331" s="5">
        <v>-531</v>
      </c>
      <c r="R331" s="5">
        <v>-534</v>
      </c>
      <c r="S331" s="5">
        <v>-538</v>
      </c>
      <c r="T331" s="5">
        <v>-542</v>
      </c>
      <c r="U331" s="5">
        <v>-546</v>
      </c>
      <c r="V331" s="5">
        <v>-549</v>
      </c>
      <c r="W331"/>
    </row>
    <row r="332" spans="2:23" ht="15" x14ac:dyDescent="0.25">
      <c r="B332" s="2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/>
    </row>
    <row r="333" spans="2:23" ht="15" x14ac:dyDescent="0.25">
      <c r="B333" s="2"/>
      <c r="H333" s="2" t="s">
        <v>366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/>
    </row>
    <row r="334" spans="2:23" ht="15" x14ac:dyDescent="0.25">
      <c r="B334" s="2"/>
      <c r="I334" s="2" t="s">
        <v>271</v>
      </c>
      <c r="J334" s="2" t="s">
        <v>41</v>
      </c>
      <c r="K334" s="5">
        <v>-186</v>
      </c>
      <c r="L334" s="5">
        <v>-400</v>
      </c>
      <c r="M334" s="5">
        <v>-740</v>
      </c>
      <c r="N334" s="5">
        <v>-757</v>
      </c>
      <c r="O334" s="5">
        <v>-774</v>
      </c>
      <c r="P334" s="5">
        <v>-780</v>
      </c>
      <c r="Q334" s="5">
        <v>-785</v>
      </c>
      <c r="R334" s="5">
        <v>-791</v>
      </c>
      <c r="S334" s="5">
        <v>-796</v>
      </c>
      <c r="T334" s="5">
        <v>-802</v>
      </c>
      <c r="U334" s="5">
        <v>-808</v>
      </c>
      <c r="V334" s="5">
        <v>-813</v>
      </c>
      <c r="W334"/>
    </row>
    <row r="335" spans="2:23" ht="15" x14ac:dyDescent="0.25">
      <c r="B335" s="2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/>
    </row>
    <row r="336" spans="2:23" ht="15" x14ac:dyDescent="0.25">
      <c r="B336" s="2"/>
      <c r="H336" s="2" t="s">
        <v>369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/>
    </row>
    <row r="337" spans="2:23" ht="15" x14ac:dyDescent="0.25">
      <c r="B337" s="2"/>
      <c r="I337" s="2" t="s">
        <v>271</v>
      </c>
      <c r="J337" s="2" t="s">
        <v>41</v>
      </c>
      <c r="K337" s="5">
        <v>-13</v>
      </c>
      <c r="L337" s="5">
        <v>-15</v>
      </c>
      <c r="M337" s="5">
        <v>-15</v>
      </c>
      <c r="N337" s="5">
        <v>-15</v>
      </c>
      <c r="O337" s="5">
        <v>-16</v>
      </c>
      <c r="P337" s="5">
        <v>-16</v>
      </c>
      <c r="Q337" s="5">
        <v>-16</v>
      </c>
      <c r="R337" s="5">
        <v>-16</v>
      </c>
      <c r="S337" s="5">
        <v>-16</v>
      </c>
      <c r="T337" s="5">
        <v>-16</v>
      </c>
      <c r="U337" s="5">
        <v>-16</v>
      </c>
      <c r="V337" s="5">
        <v>-16</v>
      </c>
      <c r="W337"/>
    </row>
    <row r="338" spans="2:23" ht="15" x14ac:dyDescent="0.25">
      <c r="B338" s="2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/>
    </row>
    <row r="339" spans="2:23" ht="15" x14ac:dyDescent="0.25">
      <c r="B339" s="2"/>
      <c r="H339" s="2" t="s">
        <v>372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/>
    </row>
    <row r="340" spans="2:23" ht="15" x14ac:dyDescent="0.25">
      <c r="B340" s="2"/>
      <c r="I340" s="2" t="s">
        <v>271</v>
      </c>
      <c r="J340" s="2" t="s">
        <v>41</v>
      </c>
      <c r="K340" s="5">
        <v>-1131</v>
      </c>
      <c r="L340" s="5">
        <v>-1500</v>
      </c>
      <c r="M340" s="5">
        <v>-2319</v>
      </c>
      <c r="N340" s="5">
        <v>-2372</v>
      </c>
      <c r="O340" s="5">
        <v>-2427</v>
      </c>
      <c r="P340" s="5">
        <v>-2444</v>
      </c>
      <c r="Q340" s="5">
        <v>-2461</v>
      </c>
      <c r="R340" s="5">
        <v>-2478</v>
      </c>
      <c r="S340" s="5">
        <v>-2496</v>
      </c>
      <c r="T340" s="5">
        <v>-2513</v>
      </c>
      <c r="U340" s="5">
        <v>-2531</v>
      </c>
      <c r="V340" s="5">
        <v>-2548</v>
      </c>
      <c r="W340"/>
    </row>
    <row r="341" spans="2:23" ht="15" x14ac:dyDescent="0.25">
      <c r="B341" s="2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/>
    </row>
    <row r="342" spans="2:23" ht="15" x14ac:dyDescent="0.25">
      <c r="B342" s="2"/>
      <c r="H342" s="2" t="s">
        <v>375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/>
    </row>
    <row r="343" spans="2:23" ht="15" x14ac:dyDescent="0.25">
      <c r="B343" s="2"/>
      <c r="I343" s="2" t="s">
        <v>271</v>
      </c>
      <c r="J343" s="2" t="s">
        <v>41</v>
      </c>
      <c r="K343" s="5">
        <v>-7</v>
      </c>
      <c r="L343" s="5">
        <v>-70</v>
      </c>
      <c r="M343" s="5">
        <v>-155</v>
      </c>
      <c r="N343" s="5">
        <v>-159</v>
      </c>
      <c r="O343" s="5">
        <v>-162</v>
      </c>
      <c r="P343" s="5">
        <v>-163</v>
      </c>
      <c r="Q343" s="5">
        <v>-164</v>
      </c>
      <c r="R343" s="5">
        <v>-166</v>
      </c>
      <c r="S343" s="5">
        <v>-167</v>
      </c>
      <c r="T343" s="5">
        <v>-168</v>
      </c>
      <c r="U343" s="5">
        <v>-169</v>
      </c>
      <c r="V343" s="5">
        <v>-170</v>
      </c>
      <c r="W343"/>
    </row>
    <row r="344" spans="2:23" ht="15" x14ac:dyDescent="0.25">
      <c r="B344" s="2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/>
    </row>
    <row r="345" spans="2:23" ht="15" x14ac:dyDescent="0.25">
      <c r="B345" s="2"/>
      <c r="H345" s="2" t="s">
        <v>378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/>
    </row>
    <row r="346" spans="2:23" ht="15" x14ac:dyDescent="0.25">
      <c r="B346" s="2"/>
      <c r="I346" s="2" t="s">
        <v>271</v>
      </c>
      <c r="J346" s="2" t="s">
        <v>41</v>
      </c>
      <c r="K346" s="5">
        <v>-156</v>
      </c>
      <c r="L346" s="5">
        <v>-250</v>
      </c>
      <c r="M346" s="5">
        <v>-340</v>
      </c>
      <c r="N346" s="5">
        <v>-348</v>
      </c>
      <c r="O346" s="5">
        <v>-356</v>
      </c>
      <c r="P346" s="5">
        <v>-358</v>
      </c>
      <c r="Q346" s="5">
        <v>-361</v>
      </c>
      <c r="R346" s="5">
        <v>-363</v>
      </c>
      <c r="S346" s="5">
        <v>-366</v>
      </c>
      <c r="T346" s="5">
        <v>-368</v>
      </c>
      <c r="U346" s="5">
        <v>-371</v>
      </c>
      <c r="V346" s="5">
        <v>-374</v>
      </c>
      <c r="W346"/>
    </row>
    <row r="347" spans="2:23" ht="15" x14ac:dyDescent="0.25">
      <c r="B347" s="2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/>
    </row>
    <row r="348" spans="2:23" ht="15" x14ac:dyDescent="0.25">
      <c r="B348" s="2"/>
      <c r="H348" s="2" t="s">
        <v>381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/>
    </row>
    <row r="349" spans="2:23" ht="15" x14ac:dyDescent="0.25">
      <c r="B349" s="2"/>
      <c r="I349" s="2" t="s">
        <v>271</v>
      </c>
      <c r="J349" s="2" t="s">
        <v>41</v>
      </c>
      <c r="K349" s="5">
        <v>-43</v>
      </c>
      <c r="L349" s="5">
        <v>-45</v>
      </c>
      <c r="M349" s="5">
        <v>-220</v>
      </c>
      <c r="N349" s="5">
        <v>-225</v>
      </c>
      <c r="O349" s="5">
        <v>-230</v>
      </c>
      <c r="P349" s="5">
        <v>-232</v>
      </c>
      <c r="Q349" s="5">
        <v>-233</v>
      </c>
      <c r="R349" s="5">
        <v>-235</v>
      </c>
      <c r="S349" s="5">
        <v>-237</v>
      </c>
      <c r="T349" s="5">
        <v>-238</v>
      </c>
      <c r="U349" s="5">
        <v>-240</v>
      </c>
      <c r="V349" s="5">
        <v>-242</v>
      </c>
      <c r="W349"/>
    </row>
    <row r="350" spans="2:23" ht="15" x14ac:dyDescent="0.25">
      <c r="B350" s="2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/>
    </row>
    <row r="351" spans="2:23" ht="15" x14ac:dyDescent="0.25">
      <c r="B351" s="2"/>
      <c r="H351" s="2" t="s">
        <v>384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/>
    </row>
    <row r="352" spans="2:23" ht="15" x14ac:dyDescent="0.25">
      <c r="B352" s="2"/>
      <c r="I352" s="2" t="s">
        <v>271</v>
      </c>
      <c r="J352" s="2" t="s">
        <v>41</v>
      </c>
      <c r="K352" s="5">
        <v>0</v>
      </c>
      <c r="L352" s="5">
        <v>0</v>
      </c>
      <c r="M352" s="5">
        <v>-340</v>
      </c>
      <c r="N352" s="5">
        <v>-348</v>
      </c>
      <c r="O352" s="5">
        <v>-356</v>
      </c>
      <c r="P352" s="5">
        <v>-358</v>
      </c>
      <c r="Q352" s="5">
        <v>-361</v>
      </c>
      <c r="R352" s="5">
        <v>-363</v>
      </c>
      <c r="S352" s="5">
        <v>-366</v>
      </c>
      <c r="T352" s="5">
        <v>-368</v>
      </c>
      <c r="U352" s="5">
        <v>-371</v>
      </c>
      <c r="V352" s="5">
        <v>-374</v>
      </c>
      <c r="W352"/>
    </row>
    <row r="353" spans="2:23" ht="15" x14ac:dyDescent="0.25">
      <c r="B353" s="2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/>
    </row>
    <row r="354" spans="2:23" ht="15" x14ac:dyDescent="0.25">
      <c r="B354" s="2"/>
      <c r="H354" s="2" t="s">
        <v>387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/>
    </row>
    <row r="355" spans="2:23" ht="15" x14ac:dyDescent="0.25">
      <c r="B355" s="2"/>
      <c r="I355" s="2" t="s">
        <v>271</v>
      </c>
      <c r="J355" s="2" t="s">
        <v>41</v>
      </c>
      <c r="K355" s="5">
        <v>-796</v>
      </c>
      <c r="L355" s="5">
        <v>-800</v>
      </c>
      <c r="M355" s="5">
        <v>-662</v>
      </c>
      <c r="N355" s="5">
        <v>-677</v>
      </c>
      <c r="O355" s="5">
        <v>-693</v>
      </c>
      <c r="P355" s="5">
        <v>-698</v>
      </c>
      <c r="Q355" s="5">
        <v>-703</v>
      </c>
      <c r="R355" s="5">
        <v>-707</v>
      </c>
      <c r="S355" s="5">
        <v>-712</v>
      </c>
      <c r="T355" s="5">
        <v>-717</v>
      </c>
      <c r="U355" s="5">
        <v>-722</v>
      </c>
      <c r="V355" s="5">
        <v>-727</v>
      </c>
      <c r="W355"/>
    </row>
    <row r="356" spans="2:23" ht="15" x14ac:dyDescent="0.25">
      <c r="B356" s="2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/>
    </row>
    <row r="357" spans="2:23" ht="15" x14ac:dyDescent="0.25">
      <c r="B357" s="2"/>
      <c r="H357" s="2" t="s">
        <v>3553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/>
    </row>
    <row r="358" spans="2:23" ht="15" x14ac:dyDescent="0.25">
      <c r="B358" s="2"/>
      <c r="I358" s="2" t="s">
        <v>271</v>
      </c>
      <c r="J358" s="2" t="s">
        <v>41</v>
      </c>
      <c r="K358" s="5">
        <v>-15</v>
      </c>
      <c r="L358" s="5">
        <v>-60</v>
      </c>
      <c r="M358" s="5">
        <v>-215</v>
      </c>
      <c r="N358" s="5">
        <v>-220</v>
      </c>
      <c r="O358" s="5">
        <v>-225</v>
      </c>
      <c r="P358" s="5">
        <v>-227</v>
      </c>
      <c r="Q358" s="5">
        <v>-228</v>
      </c>
      <c r="R358" s="5">
        <v>-230</v>
      </c>
      <c r="S358" s="5">
        <v>-231</v>
      </c>
      <c r="T358" s="5">
        <v>-233</v>
      </c>
      <c r="U358" s="5">
        <v>-235</v>
      </c>
      <c r="V358" s="5">
        <v>-236</v>
      </c>
      <c r="W358"/>
    </row>
    <row r="359" spans="2:23" ht="15" x14ac:dyDescent="0.25">
      <c r="B359" s="2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/>
    </row>
    <row r="360" spans="2:23" ht="15" x14ac:dyDescent="0.25">
      <c r="B360" s="2"/>
      <c r="F360" s="2" t="s">
        <v>146</v>
      </c>
      <c r="G360" s="2" t="s">
        <v>390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/>
    </row>
    <row r="361" spans="2:23" ht="15" x14ac:dyDescent="0.25">
      <c r="B361" s="2"/>
      <c r="H361" s="2" t="s">
        <v>391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/>
    </row>
    <row r="362" spans="2:23" ht="15" x14ac:dyDescent="0.25">
      <c r="B362" s="2"/>
      <c r="I362" s="2" t="s">
        <v>271</v>
      </c>
      <c r="J362" s="2" t="s">
        <v>41</v>
      </c>
      <c r="K362" s="5">
        <v>-757</v>
      </c>
      <c r="L362" s="5">
        <v>-1000</v>
      </c>
      <c r="M362" s="5">
        <v>-2332</v>
      </c>
      <c r="N362" s="5">
        <v>-2386</v>
      </c>
      <c r="O362" s="5">
        <v>-2441</v>
      </c>
      <c r="P362" s="5">
        <v>-2458</v>
      </c>
      <c r="Q362" s="5">
        <v>-2475</v>
      </c>
      <c r="R362" s="5">
        <v>-2492</v>
      </c>
      <c r="S362" s="5">
        <v>-2510</v>
      </c>
      <c r="T362" s="5">
        <v>-2527</v>
      </c>
      <c r="U362" s="5">
        <v>-2545</v>
      </c>
      <c r="V362" s="5">
        <v>-2563</v>
      </c>
      <c r="W362"/>
    </row>
    <row r="363" spans="2:23" ht="15" x14ac:dyDescent="0.25">
      <c r="B363" s="2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/>
    </row>
    <row r="364" spans="2:23" ht="15" x14ac:dyDescent="0.25">
      <c r="B364" s="2"/>
      <c r="H364" s="2" t="s">
        <v>394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/>
    </row>
    <row r="365" spans="2:23" ht="15" x14ac:dyDescent="0.25">
      <c r="B365" s="2"/>
      <c r="I365" s="2" t="s">
        <v>271</v>
      </c>
      <c r="J365" s="2" t="s">
        <v>41</v>
      </c>
      <c r="K365" s="5">
        <v>-455</v>
      </c>
      <c r="L365" s="5">
        <v>-500</v>
      </c>
      <c r="M365" s="5">
        <v>-800</v>
      </c>
      <c r="N365" s="5">
        <v>-818</v>
      </c>
      <c r="O365" s="5">
        <v>-837</v>
      </c>
      <c r="P365" s="5">
        <v>-843</v>
      </c>
      <c r="Q365" s="5">
        <v>-849</v>
      </c>
      <c r="R365" s="5">
        <v>-855</v>
      </c>
      <c r="S365" s="5">
        <v>-861</v>
      </c>
      <c r="T365" s="5">
        <v>-867</v>
      </c>
      <c r="U365" s="5">
        <v>-873</v>
      </c>
      <c r="V365" s="5">
        <v>-879</v>
      </c>
      <c r="W365"/>
    </row>
    <row r="366" spans="2:23" ht="15" x14ac:dyDescent="0.25">
      <c r="B366" s="2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/>
    </row>
    <row r="367" spans="2:23" ht="15" x14ac:dyDescent="0.25">
      <c r="B367" s="2"/>
      <c r="H367" s="2" t="s">
        <v>397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/>
    </row>
    <row r="368" spans="2:23" ht="15" x14ac:dyDescent="0.25">
      <c r="B368" s="2"/>
      <c r="I368" s="2" t="s">
        <v>271</v>
      </c>
      <c r="J368" s="2" t="s">
        <v>41</v>
      </c>
      <c r="K368" s="5">
        <v>-23041</v>
      </c>
      <c r="L368" s="5">
        <v>-15000</v>
      </c>
      <c r="M368" s="5">
        <v>-15000</v>
      </c>
      <c r="N368" s="5">
        <v>-15345</v>
      </c>
      <c r="O368" s="5">
        <v>-15698</v>
      </c>
      <c r="P368" s="5">
        <v>-15808</v>
      </c>
      <c r="Q368" s="5">
        <v>-15918</v>
      </c>
      <c r="R368" s="5">
        <v>-16030</v>
      </c>
      <c r="S368" s="5">
        <v>-16142</v>
      </c>
      <c r="T368" s="5">
        <v>-16255</v>
      </c>
      <c r="U368" s="5">
        <v>-16369</v>
      </c>
      <c r="V368" s="5">
        <v>-16483</v>
      </c>
      <c r="W368"/>
    </row>
    <row r="369" spans="2:23" ht="15" x14ac:dyDescent="0.25">
      <c r="B369" s="2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/>
    </row>
    <row r="370" spans="2:23" ht="15" x14ac:dyDescent="0.25">
      <c r="B370" s="2"/>
      <c r="H370" s="2" t="s">
        <v>400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/>
    </row>
    <row r="371" spans="2:23" ht="15" x14ac:dyDescent="0.25">
      <c r="B371" s="2"/>
      <c r="I371" s="2" t="s">
        <v>271</v>
      </c>
      <c r="J371" s="2" t="s">
        <v>41</v>
      </c>
      <c r="K371" s="5">
        <v>-3726</v>
      </c>
      <c r="L371" s="5">
        <v>-4200</v>
      </c>
      <c r="M371" s="5">
        <v>-6300</v>
      </c>
      <c r="N371" s="5">
        <v>-6445</v>
      </c>
      <c r="O371" s="5">
        <v>-6593</v>
      </c>
      <c r="P371" s="5">
        <v>-6639</v>
      </c>
      <c r="Q371" s="5">
        <v>-6686</v>
      </c>
      <c r="R371" s="5">
        <v>-6733</v>
      </c>
      <c r="S371" s="5">
        <v>-6780</v>
      </c>
      <c r="T371" s="5">
        <v>-6827</v>
      </c>
      <c r="U371" s="5">
        <v>-6875</v>
      </c>
      <c r="V371" s="5">
        <v>-6923</v>
      </c>
      <c r="W371"/>
    </row>
    <row r="372" spans="2:23" ht="15" x14ac:dyDescent="0.25">
      <c r="B372" s="2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/>
    </row>
    <row r="373" spans="2:23" ht="15" x14ac:dyDescent="0.25">
      <c r="B373" s="2"/>
      <c r="H373" s="2" t="s">
        <v>3556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/>
    </row>
    <row r="374" spans="2:23" ht="15" x14ac:dyDescent="0.25">
      <c r="B374" s="2"/>
      <c r="I374" s="2" t="s">
        <v>271</v>
      </c>
      <c r="J374" s="2" t="s">
        <v>41</v>
      </c>
      <c r="K374" s="5">
        <v>-1612</v>
      </c>
      <c r="L374" s="5">
        <v>-1600</v>
      </c>
      <c r="M374" s="5">
        <v>-3067</v>
      </c>
      <c r="N374" s="5">
        <v>-3138</v>
      </c>
      <c r="O374" s="5">
        <v>-3210</v>
      </c>
      <c r="P374" s="5">
        <v>-3232</v>
      </c>
      <c r="Q374" s="5">
        <v>-3255</v>
      </c>
      <c r="R374" s="5">
        <v>-3278</v>
      </c>
      <c r="S374" s="5">
        <v>-3301</v>
      </c>
      <c r="T374" s="5">
        <v>-3324</v>
      </c>
      <c r="U374" s="5">
        <v>-3347</v>
      </c>
      <c r="V374" s="5">
        <v>-3370</v>
      </c>
      <c r="W374"/>
    </row>
    <row r="375" spans="2:23" ht="15" x14ac:dyDescent="0.25">
      <c r="B375" s="2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/>
    </row>
    <row r="376" spans="2:23" ht="15" x14ac:dyDescent="0.25">
      <c r="B376" s="2"/>
      <c r="H376" s="2" t="s">
        <v>4340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/>
    </row>
    <row r="377" spans="2:23" ht="15" x14ac:dyDescent="0.25">
      <c r="B377" s="2"/>
      <c r="I377" s="2" t="s">
        <v>271</v>
      </c>
      <c r="J377" s="2" t="s">
        <v>41</v>
      </c>
      <c r="K377" s="5">
        <v>-3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/>
    </row>
    <row r="378" spans="2:23" ht="15" x14ac:dyDescent="0.25">
      <c r="B378" s="2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/>
    </row>
    <row r="379" spans="2:23" ht="15" x14ac:dyDescent="0.25">
      <c r="B379" s="2"/>
      <c r="F379" s="2" t="s">
        <v>63</v>
      </c>
      <c r="G379" s="2" t="s">
        <v>403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/>
    </row>
    <row r="380" spans="2:23" ht="15" x14ac:dyDescent="0.25">
      <c r="B380" s="2"/>
      <c r="H380" s="2" t="s">
        <v>408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/>
    </row>
    <row r="381" spans="2:23" ht="15" x14ac:dyDescent="0.25">
      <c r="B381" s="2"/>
      <c r="I381" s="2" t="s">
        <v>271</v>
      </c>
      <c r="J381" s="2" t="s">
        <v>41</v>
      </c>
      <c r="K381" s="5">
        <v>-380</v>
      </c>
      <c r="L381" s="5">
        <v>-450</v>
      </c>
      <c r="M381" s="5">
        <v>-191</v>
      </c>
      <c r="N381" s="5">
        <v>-195</v>
      </c>
      <c r="O381" s="5">
        <v>-200</v>
      </c>
      <c r="P381" s="5">
        <v>-201</v>
      </c>
      <c r="Q381" s="5">
        <v>-203</v>
      </c>
      <c r="R381" s="5">
        <v>-204</v>
      </c>
      <c r="S381" s="5">
        <v>-206</v>
      </c>
      <c r="T381" s="5">
        <v>-207</v>
      </c>
      <c r="U381" s="5">
        <v>-208</v>
      </c>
      <c r="V381" s="5">
        <v>-210</v>
      </c>
      <c r="W381"/>
    </row>
    <row r="382" spans="2:23" ht="15" x14ac:dyDescent="0.25">
      <c r="B382" s="2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/>
    </row>
    <row r="383" spans="2:23" ht="15" x14ac:dyDescent="0.25">
      <c r="B383" s="2"/>
      <c r="H383" s="2" t="s">
        <v>411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/>
    </row>
    <row r="384" spans="2:23" ht="15" x14ac:dyDescent="0.25">
      <c r="B384" s="2"/>
      <c r="I384" s="2" t="s">
        <v>271</v>
      </c>
      <c r="J384" s="2" t="s">
        <v>41</v>
      </c>
      <c r="K384" s="5">
        <v>-5164</v>
      </c>
      <c r="L384" s="5">
        <v>-7200</v>
      </c>
      <c r="M384" s="5">
        <v>-4900</v>
      </c>
      <c r="N384" s="5">
        <v>-5013</v>
      </c>
      <c r="O384" s="5">
        <v>-5128</v>
      </c>
      <c r="P384" s="5">
        <v>-5164</v>
      </c>
      <c r="Q384" s="5">
        <v>-5200</v>
      </c>
      <c r="R384" s="5">
        <v>-5236</v>
      </c>
      <c r="S384" s="5">
        <v>-5273</v>
      </c>
      <c r="T384" s="5">
        <v>-5310</v>
      </c>
      <c r="U384" s="5">
        <v>-5347</v>
      </c>
      <c r="V384" s="5">
        <v>-5385</v>
      </c>
      <c r="W384"/>
    </row>
    <row r="385" spans="2:23" ht="15" x14ac:dyDescent="0.25">
      <c r="B385" s="2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/>
    </row>
    <row r="386" spans="2:23" ht="15" x14ac:dyDescent="0.25">
      <c r="B386" s="2"/>
      <c r="F386" s="2" t="s">
        <v>102</v>
      </c>
      <c r="G386" s="2" t="s">
        <v>413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/>
    </row>
    <row r="387" spans="2:23" ht="15" x14ac:dyDescent="0.25">
      <c r="B387" s="2"/>
      <c r="H387" s="2" t="s">
        <v>414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/>
    </row>
    <row r="388" spans="2:23" ht="15" x14ac:dyDescent="0.25">
      <c r="B388" s="2"/>
      <c r="I388" s="2" t="s">
        <v>271</v>
      </c>
      <c r="J388" s="2" t="s">
        <v>41</v>
      </c>
      <c r="K388" s="5">
        <v>-3</v>
      </c>
      <c r="L388" s="5">
        <v>-10</v>
      </c>
      <c r="M388" s="5">
        <v>-10</v>
      </c>
      <c r="N388" s="5">
        <v>-10</v>
      </c>
      <c r="O388" s="5">
        <v>-10</v>
      </c>
      <c r="P388" s="5">
        <v>-11</v>
      </c>
      <c r="Q388" s="5">
        <v>-11</v>
      </c>
      <c r="R388" s="5">
        <v>-11</v>
      </c>
      <c r="S388" s="5">
        <v>-11</v>
      </c>
      <c r="T388" s="5">
        <v>-11</v>
      </c>
      <c r="U388" s="5">
        <v>-11</v>
      </c>
      <c r="V388" s="5">
        <v>-11</v>
      </c>
      <c r="W388"/>
    </row>
    <row r="389" spans="2:23" ht="15" x14ac:dyDescent="0.25">
      <c r="B389" s="2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/>
    </row>
    <row r="390" spans="2:23" ht="15" x14ac:dyDescent="0.25">
      <c r="B390" s="2"/>
      <c r="H390" s="2" t="s">
        <v>417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/>
    </row>
    <row r="391" spans="2:23" ht="15" x14ac:dyDescent="0.25">
      <c r="B391" s="2"/>
      <c r="I391" s="2" t="s">
        <v>271</v>
      </c>
      <c r="J391" s="2" t="s">
        <v>41</v>
      </c>
      <c r="K391" s="5">
        <v>0</v>
      </c>
      <c r="L391" s="5">
        <v>-20</v>
      </c>
      <c r="M391" s="5">
        <v>-20</v>
      </c>
      <c r="N391" s="5">
        <v>-20</v>
      </c>
      <c r="O391" s="5">
        <v>-21</v>
      </c>
      <c r="P391" s="5">
        <v>-21</v>
      </c>
      <c r="Q391" s="5">
        <v>-21</v>
      </c>
      <c r="R391" s="5">
        <v>-21</v>
      </c>
      <c r="S391" s="5">
        <v>-22</v>
      </c>
      <c r="T391" s="5">
        <v>-22</v>
      </c>
      <c r="U391" s="5">
        <v>-22</v>
      </c>
      <c r="V391" s="5">
        <v>-22</v>
      </c>
      <c r="W391"/>
    </row>
    <row r="392" spans="2:23" ht="15" x14ac:dyDescent="0.25">
      <c r="B392" s="2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/>
    </row>
    <row r="393" spans="2:23" ht="15" x14ac:dyDescent="0.25">
      <c r="B393" s="2"/>
      <c r="H393" s="2" t="s">
        <v>420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/>
    </row>
    <row r="394" spans="2:23" ht="15" x14ac:dyDescent="0.25">
      <c r="B394" s="2"/>
      <c r="I394" s="2" t="s">
        <v>271</v>
      </c>
      <c r="J394" s="2" t="s">
        <v>41</v>
      </c>
      <c r="K394" s="5">
        <v>-1</v>
      </c>
      <c r="L394" s="5">
        <v>-2</v>
      </c>
      <c r="M394" s="5">
        <v>-2</v>
      </c>
      <c r="N394" s="5">
        <v>-2</v>
      </c>
      <c r="O394" s="5">
        <v>-2</v>
      </c>
      <c r="P394" s="5">
        <v>-2</v>
      </c>
      <c r="Q394" s="5">
        <v>-2</v>
      </c>
      <c r="R394" s="5">
        <v>-2</v>
      </c>
      <c r="S394" s="5">
        <v>-2</v>
      </c>
      <c r="T394" s="5">
        <v>-2</v>
      </c>
      <c r="U394" s="5">
        <v>-2</v>
      </c>
      <c r="V394" s="5">
        <v>-2</v>
      </c>
      <c r="W394"/>
    </row>
    <row r="395" spans="2:23" ht="15" x14ac:dyDescent="0.25">
      <c r="B395" s="2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/>
    </row>
    <row r="396" spans="2:23" ht="15" x14ac:dyDescent="0.25">
      <c r="B396" s="2"/>
      <c r="F396" s="2" t="s">
        <v>423</v>
      </c>
      <c r="G396" s="2" t="s">
        <v>424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/>
    </row>
    <row r="397" spans="2:23" ht="15" x14ac:dyDescent="0.25">
      <c r="B397" s="2"/>
      <c r="H397" s="2" t="s">
        <v>425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/>
    </row>
    <row r="398" spans="2:23" ht="15" x14ac:dyDescent="0.25">
      <c r="B398" s="2"/>
      <c r="I398" s="2" t="s">
        <v>271</v>
      </c>
      <c r="J398" s="2" t="s">
        <v>41</v>
      </c>
      <c r="K398" s="5">
        <v>-11608</v>
      </c>
      <c r="L398" s="5">
        <v>-12060</v>
      </c>
      <c r="M398" s="5">
        <v>-13302</v>
      </c>
      <c r="N398" s="5">
        <v>-13608</v>
      </c>
      <c r="O398" s="5">
        <v>-13921</v>
      </c>
      <c r="P398" s="5">
        <v>-14019</v>
      </c>
      <c r="Q398" s="5">
        <v>-14117</v>
      </c>
      <c r="R398" s="5">
        <v>-14215</v>
      </c>
      <c r="S398" s="5">
        <v>-14315</v>
      </c>
      <c r="T398" s="5">
        <v>-14415</v>
      </c>
      <c r="U398" s="5">
        <v>-14516</v>
      </c>
      <c r="V398" s="5">
        <v>-14617</v>
      </c>
      <c r="W398"/>
    </row>
    <row r="399" spans="2:23" ht="15" x14ac:dyDescent="0.25">
      <c r="B399" s="2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/>
    </row>
    <row r="400" spans="2:23" ht="15" x14ac:dyDescent="0.25">
      <c r="B400" s="2"/>
      <c r="H400" s="2" t="s">
        <v>428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/>
    </row>
    <row r="401" spans="2:23" ht="15" x14ac:dyDescent="0.25">
      <c r="B401" s="2"/>
      <c r="I401" s="2" t="s">
        <v>271</v>
      </c>
      <c r="J401" s="2" t="s">
        <v>41</v>
      </c>
      <c r="K401" s="5">
        <v>-33972</v>
      </c>
      <c r="L401" s="5">
        <v>-34627</v>
      </c>
      <c r="M401" s="5">
        <v>-35296</v>
      </c>
      <c r="N401" s="5">
        <v>-36108</v>
      </c>
      <c r="O401" s="5">
        <v>-36938</v>
      </c>
      <c r="P401" s="5">
        <v>-37197</v>
      </c>
      <c r="Q401" s="5">
        <v>-37457</v>
      </c>
      <c r="R401" s="5">
        <v>-37720</v>
      </c>
      <c r="S401" s="5">
        <v>-37983</v>
      </c>
      <c r="T401" s="5">
        <v>-38250</v>
      </c>
      <c r="U401" s="5">
        <v>-38517</v>
      </c>
      <c r="V401" s="5">
        <v>-38787</v>
      </c>
      <c r="W401"/>
    </row>
    <row r="402" spans="2:23" ht="15" x14ac:dyDescent="0.25">
      <c r="B402" s="2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/>
    </row>
    <row r="403" spans="2:23" ht="15" x14ac:dyDescent="0.25">
      <c r="B403" s="2"/>
      <c r="H403" s="2" t="s">
        <v>431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/>
    </row>
    <row r="404" spans="2:23" ht="15" x14ac:dyDescent="0.25">
      <c r="B404" s="2"/>
      <c r="I404" s="2" t="s">
        <v>271</v>
      </c>
      <c r="J404" s="2" t="s">
        <v>41</v>
      </c>
      <c r="K404" s="5">
        <v>-27776</v>
      </c>
      <c r="L404" s="5">
        <v>-27930</v>
      </c>
      <c r="M404" s="5">
        <v>-37967</v>
      </c>
      <c r="N404" s="5">
        <v>-38840</v>
      </c>
      <c r="O404" s="5">
        <v>-39733</v>
      </c>
      <c r="P404" s="5">
        <v>-40012</v>
      </c>
      <c r="Q404" s="5">
        <v>-40291</v>
      </c>
      <c r="R404" s="5">
        <v>-40574</v>
      </c>
      <c r="S404" s="5">
        <v>-40858</v>
      </c>
      <c r="T404" s="5">
        <v>-41143</v>
      </c>
      <c r="U404" s="5">
        <v>-41432</v>
      </c>
      <c r="V404" s="5">
        <v>-41722</v>
      </c>
      <c r="W404"/>
    </row>
    <row r="405" spans="2:23" ht="15" x14ac:dyDescent="0.25">
      <c r="B405" s="2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/>
    </row>
    <row r="406" spans="2:23" ht="15" x14ac:dyDescent="0.25">
      <c r="B406" s="2"/>
      <c r="H406" s="2" t="s">
        <v>434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/>
    </row>
    <row r="407" spans="2:23" ht="15" x14ac:dyDescent="0.25">
      <c r="B407" s="2"/>
      <c r="I407" s="2" t="s">
        <v>271</v>
      </c>
      <c r="J407" s="2" t="s">
        <v>41</v>
      </c>
      <c r="K407" s="5">
        <v>-11</v>
      </c>
      <c r="L407" s="5">
        <v>-4</v>
      </c>
      <c r="M407" s="5">
        <v>-4</v>
      </c>
      <c r="N407" s="5">
        <v>-4</v>
      </c>
      <c r="O407" s="5">
        <v>-4</v>
      </c>
      <c r="P407" s="5">
        <v>-4</v>
      </c>
      <c r="Q407" s="5">
        <v>-4</v>
      </c>
      <c r="R407" s="5">
        <v>-4</v>
      </c>
      <c r="S407" s="5">
        <v>-4</v>
      </c>
      <c r="T407" s="5">
        <v>-4</v>
      </c>
      <c r="U407" s="5">
        <v>-4</v>
      </c>
      <c r="V407" s="5">
        <v>-4</v>
      </c>
      <c r="W407"/>
    </row>
    <row r="408" spans="2:23" ht="15" x14ac:dyDescent="0.25">
      <c r="B408" s="2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/>
    </row>
    <row r="409" spans="2:23" ht="15" x14ac:dyDescent="0.25">
      <c r="B409" s="2"/>
      <c r="H409" s="2" t="s">
        <v>437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/>
    </row>
    <row r="410" spans="2:23" ht="15" x14ac:dyDescent="0.25">
      <c r="B410" s="2"/>
      <c r="I410" s="2" t="s">
        <v>271</v>
      </c>
      <c r="J410" s="2" t="s">
        <v>41</v>
      </c>
      <c r="K410" s="5">
        <v>-52627</v>
      </c>
      <c r="L410" s="5">
        <v>-55543</v>
      </c>
      <c r="M410" s="5">
        <v>-54327</v>
      </c>
      <c r="N410" s="5">
        <v>-55577</v>
      </c>
      <c r="O410" s="5">
        <v>-56854</v>
      </c>
      <c r="P410" s="5">
        <v>-57253</v>
      </c>
      <c r="Q410" s="5">
        <v>-57654</v>
      </c>
      <c r="R410" s="5">
        <v>-58057</v>
      </c>
      <c r="S410" s="5">
        <v>-58463</v>
      </c>
      <c r="T410" s="5">
        <v>-58873</v>
      </c>
      <c r="U410" s="5">
        <v>-59285</v>
      </c>
      <c r="V410" s="5">
        <v>-59700</v>
      </c>
      <c r="W410"/>
    </row>
    <row r="411" spans="2:23" ht="15" x14ac:dyDescent="0.25">
      <c r="B411" s="2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/>
    </row>
    <row r="412" spans="2:23" ht="15" x14ac:dyDescent="0.25">
      <c r="B412" s="2"/>
      <c r="H412" s="2" t="s">
        <v>3462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/>
    </row>
    <row r="413" spans="2:23" ht="15" x14ac:dyDescent="0.25">
      <c r="B413" s="2"/>
      <c r="I413" s="2" t="s">
        <v>271</v>
      </c>
      <c r="J413" s="2" t="s">
        <v>41</v>
      </c>
      <c r="K413" s="5">
        <v>-1260</v>
      </c>
      <c r="L413" s="5">
        <v>-1521</v>
      </c>
      <c r="M413" s="5">
        <v>-1731</v>
      </c>
      <c r="N413" s="5">
        <v>-1771</v>
      </c>
      <c r="O413" s="5">
        <v>-1812</v>
      </c>
      <c r="P413" s="5">
        <v>-1824</v>
      </c>
      <c r="Q413" s="5">
        <v>-1837</v>
      </c>
      <c r="R413" s="5">
        <v>-1850</v>
      </c>
      <c r="S413" s="5">
        <v>-1863</v>
      </c>
      <c r="T413" s="5">
        <v>-1876</v>
      </c>
      <c r="U413" s="5">
        <v>-1889</v>
      </c>
      <c r="V413" s="5">
        <v>-1902</v>
      </c>
      <c r="W413"/>
    </row>
    <row r="414" spans="2:23" ht="15" x14ac:dyDescent="0.25">
      <c r="B414" s="2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/>
    </row>
    <row r="415" spans="2:23" ht="15" x14ac:dyDescent="0.25">
      <c r="B415" s="2"/>
      <c r="D415" s="2" t="s">
        <v>302</v>
      </c>
      <c r="E415" s="2" t="s">
        <v>440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/>
    </row>
    <row r="416" spans="2:23" ht="15" x14ac:dyDescent="0.25">
      <c r="B416" s="2"/>
      <c r="F416" s="2" t="s">
        <v>37</v>
      </c>
      <c r="G416" s="2" t="s">
        <v>2104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/>
    </row>
    <row r="417" spans="2:23" ht="15" x14ac:dyDescent="0.25">
      <c r="B417" s="2"/>
      <c r="H417" s="2" t="s">
        <v>2105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/>
    </row>
    <row r="418" spans="2:23" ht="15" x14ac:dyDescent="0.25">
      <c r="B418" s="2"/>
      <c r="I418" s="2" t="s">
        <v>709</v>
      </c>
      <c r="J418" s="2" t="s">
        <v>41</v>
      </c>
      <c r="K418" s="5">
        <v>-53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/>
    </row>
    <row r="419" spans="2:23" ht="15" x14ac:dyDescent="0.25">
      <c r="B419" s="2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/>
    </row>
    <row r="420" spans="2:23" ht="15" x14ac:dyDescent="0.25">
      <c r="B420" s="2"/>
      <c r="F420" s="2" t="s">
        <v>102</v>
      </c>
      <c r="G420" s="2" t="s">
        <v>3937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/>
    </row>
    <row r="421" spans="2:23" ht="15" x14ac:dyDescent="0.25">
      <c r="B421" s="2"/>
      <c r="H421" s="2" t="s">
        <v>3938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/>
    </row>
    <row r="422" spans="2:23" ht="15" x14ac:dyDescent="0.25">
      <c r="B422" s="2"/>
      <c r="I422" s="2" t="s">
        <v>709</v>
      </c>
      <c r="J422" s="2" t="s">
        <v>41</v>
      </c>
      <c r="K422" s="5">
        <v>0</v>
      </c>
      <c r="L422" s="5">
        <v>-1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0</v>
      </c>
      <c r="W422"/>
    </row>
    <row r="423" spans="2:23" ht="15" x14ac:dyDescent="0.25">
      <c r="B423" s="2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/>
    </row>
    <row r="424" spans="2:23" ht="15" x14ac:dyDescent="0.25">
      <c r="B424" s="2"/>
      <c r="F424" s="2" t="s">
        <v>446</v>
      </c>
      <c r="G424" s="2" t="s">
        <v>214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/>
    </row>
    <row r="425" spans="2:23" ht="15" x14ac:dyDescent="0.25">
      <c r="B425" s="2"/>
      <c r="H425" s="2" t="s">
        <v>447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/>
    </row>
    <row r="426" spans="2:23" ht="15" x14ac:dyDescent="0.25">
      <c r="B426" s="2"/>
      <c r="I426" s="2" t="s">
        <v>66</v>
      </c>
      <c r="J426" s="2" t="s">
        <v>41</v>
      </c>
      <c r="K426" s="5">
        <v>-1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/>
    </row>
    <row r="427" spans="2:23" ht="15" x14ac:dyDescent="0.25">
      <c r="B427" s="2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/>
    </row>
    <row r="428" spans="2:23" ht="15" x14ac:dyDescent="0.25">
      <c r="B428" s="2"/>
      <c r="H428" s="2" t="s">
        <v>4343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/>
    </row>
    <row r="429" spans="2:23" ht="15" x14ac:dyDescent="0.25">
      <c r="B429" s="2"/>
      <c r="I429" s="2" t="s">
        <v>555</v>
      </c>
      <c r="J429" s="2" t="s">
        <v>41</v>
      </c>
      <c r="K429" s="5">
        <v>-1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/>
    </row>
    <row r="430" spans="2:23" ht="15" x14ac:dyDescent="0.25">
      <c r="B430" s="2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/>
    </row>
    <row r="431" spans="2:23" ht="15" x14ac:dyDescent="0.25">
      <c r="B431" s="2"/>
      <c r="D431" s="2" t="s">
        <v>450</v>
      </c>
      <c r="E431" s="2" t="s">
        <v>451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/>
    </row>
    <row r="432" spans="2:23" ht="15" x14ac:dyDescent="0.25">
      <c r="B432" s="2"/>
      <c r="F432" s="2" t="s">
        <v>117</v>
      </c>
      <c r="G432" s="2" t="s">
        <v>452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/>
    </row>
    <row r="433" spans="2:23" ht="15" x14ac:dyDescent="0.25">
      <c r="B433" s="2"/>
      <c r="H433" s="2" t="s">
        <v>453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/>
    </row>
    <row r="434" spans="2:23" ht="15" x14ac:dyDescent="0.25">
      <c r="B434" s="2"/>
      <c r="I434" s="2" t="s">
        <v>454</v>
      </c>
      <c r="J434" s="2" t="s">
        <v>41</v>
      </c>
      <c r="K434" s="5">
        <v>-2045</v>
      </c>
      <c r="L434" s="5">
        <v>-2102</v>
      </c>
      <c r="M434" s="5">
        <v>-2040</v>
      </c>
      <c r="N434" s="5">
        <v>-2087</v>
      </c>
      <c r="O434" s="5">
        <v>-2135</v>
      </c>
      <c r="P434" s="5">
        <v>-2150</v>
      </c>
      <c r="Q434" s="5">
        <v>-2165</v>
      </c>
      <c r="R434" s="5">
        <v>-2180</v>
      </c>
      <c r="S434" s="5">
        <v>-2195</v>
      </c>
      <c r="T434" s="5">
        <v>-2211</v>
      </c>
      <c r="U434" s="5">
        <v>-2226</v>
      </c>
      <c r="V434" s="5">
        <v>-2242</v>
      </c>
      <c r="W434"/>
    </row>
    <row r="435" spans="2:23" ht="15" x14ac:dyDescent="0.25">
      <c r="B435" s="2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/>
    </row>
    <row r="436" spans="2:23" ht="15" x14ac:dyDescent="0.25">
      <c r="B436" s="2"/>
      <c r="F436" s="2" t="s">
        <v>130</v>
      </c>
      <c r="G436" s="2" t="s">
        <v>458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/>
    </row>
    <row r="437" spans="2:23" ht="15" x14ac:dyDescent="0.25">
      <c r="B437" s="2"/>
      <c r="H437" s="2" t="s">
        <v>459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/>
    </row>
    <row r="438" spans="2:23" ht="15" x14ac:dyDescent="0.25">
      <c r="B438" s="2"/>
      <c r="I438" s="2" t="s">
        <v>454</v>
      </c>
      <c r="J438" s="2" t="s">
        <v>41</v>
      </c>
      <c r="K438" s="5">
        <v>-2047</v>
      </c>
      <c r="L438" s="5">
        <v>-1974</v>
      </c>
      <c r="M438" s="5">
        <v>-1991</v>
      </c>
      <c r="N438" s="5">
        <v>-2037</v>
      </c>
      <c r="O438" s="5">
        <v>-2084</v>
      </c>
      <c r="P438" s="5">
        <v>-2098</v>
      </c>
      <c r="Q438" s="5">
        <v>-2113</v>
      </c>
      <c r="R438" s="5">
        <v>-2128</v>
      </c>
      <c r="S438" s="5">
        <v>-2143</v>
      </c>
      <c r="T438" s="5">
        <v>-2158</v>
      </c>
      <c r="U438" s="5">
        <v>-2173</v>
      </c>
      <c r="V438" s="5">
        <v>-2188</v>
      </c>
      <c r="W438"/>
    </row>
    <row r="439" spans="2:23" ht="15" x14ac:dyDescent="0.25">
      <c r="B439" s="2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/>
    </row>
    <row r="440" spans="2:23" ht="15" x14ac:dyDescent="0.25">
      <c r="B440" s="2"/>
      <c r="F440" s="2" t="s">
        <v>146</v>
      </c>
      <c r="G440" s="2" t="s">
        <v>462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/>
    </row>
    <row r="441" spans="2:23" ht="15" x14ac:dyDescent="0.25">
      <c r="B441" s="2"/>
      <c r="H441" s="2" t="s">
        <v>2114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/>
    </row>
    <row r="442" spans="2:23" ht="15" x14ac:dyDescent="0.25">
      <c r="B442" s="2"/>
      <c r="I442" s="2" t="s">
        <v>495</v>
      </c>
      <c r="J442" s="2" t="s">
        <v>41</v>
      </c>
      <c r="K442" s="5">
        <v>-4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/>
    </row>
    <row r="443" spans="2:23" ht="15" x14ac:dyDescent="0.25">
      <c r="B443" s="2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/>
    </row>
    <row r="444" spans="2:23" ht="15" x14ac:dyDescent="0.25">
      <c r="B444" s="2"/>
      <c r="H444" s="2" t="s">
        <v>465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/>
    </row>
    <row r="445" spans="2:23" ht="15" x14ac:dyDescent="0.25">
      <c r="B445" s="2"/>
      <c r="I445" s="2" t="s">
        <v>466</v>
      </c>
      <c r="J445" s="2" t="s">
        <v>41</v>
      </c>
      <c r="K445" s="5">
        <v>-412</v>
      </c>
      <c r="L445" s="5">
        <v>-399</v>
      </c>
      <c r="M445" s="5">
        <v>-404</v>
      </c>
      <c r="N445" s="5">
        <v>-413</v>
      </c>
      <c r="O445" s="5">
        <v>-423</v>
      </c>
      <c r="P445" s="5">
        <v>-433</v>
      </c>
      <c r="Q445" s="5">
        <v>-442</v>
      </c>
      <c r="R445" s="5">
        <v>-453</v>
      </c>
      <c r="S445" s="5">
        <v>-463</v>
      </c>
      <c r="T445" s="5">
        <v>-474</v>
      </c>
      <c r="U445" s="5">
        <v>-485</v>
      </c>
      <c r="V445" s="5">
        <v>-496</v>
      </c>
      <c r="W445"/>
    </row>
    <row r="446" spans="2:23" ht="15" x14ac:dyDescent="0.25">
      <c r="B446" s="2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/>
    </row>
    <row r="447" spans="2:23" ht="15" x14ac:dyDescent="0.25">
      <c r="B447" s="2"/>
      <c r="H447" s="2" t="s">
        <v>469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/>
    </row>
    <row r="448" spans="2:23" ht="15" x14ac:dyDescent="0.25">
      <c r="B448" s="2"/>
      <c r="I448" s="2" t="s">
        <v>463</v>
      </c>
      <c r="J448" s="2" t="s">
        <v>41</v>
      </c>
      <c r="K448" s="5">
        <v>-1</v>
      </c>
      <c r="L448" s="5">
        <v>-1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0</v>
      </c>
      <c r="W448"/>
    </row>
    <row r="449" spans="2:23" ht="15" x14ac:dyDescent="0.25">
      <c r="B449" s="2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/>
    </row>
    <row r="450" spans="2:23" ht="15" x14ac:dyDescent="0.25">
      <c r="B450" s="2"/>
      <c r="H450" s="2" t="s">
        <v>473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/>
    </row>
    <row r="451" spans="2:23" ht="15" x14ac:dyDescent="0.25">
      <c r="B451" s="2"/>
      <c r="I451" s="2" t="s">
        <v>463</v>
      </c>
      <c r="J451" s="2" t="s">
        <v>41</v>
      </c>
      <c r="K451" s="5">
        <v>-271</v>
      </c>
      <c r="L451" s="5">
        <v>-293</v>
      </c>
      <c r="M451" s="5">
        <v>-294</v>
      </c>
      <c r="N451" s="5">
        <v>-301</v>
      </c>
      <c r="O451" s="5">
        <v>-308</v>
      </c>
      <c r="P451" s="5">
        <v>-315</v>
      </c>
      <c r="Q451" s="5">
        <v>-322</v>
      </c>
      <c r="R451" s="5">
        <v>-329</v>
      </c>
      <c r="S451" s="5">
        <v>-337</v>
      </c>
      <c r="T451" s="5">
        <v>-345</v>
      </c>
      <c r="U451" s="5">
        <v>-353</v>
      </c>
      <c r="V451" s="5">
        <v>-361</v>
      </c>
      <c r="W451"/>
    </row>
    <row r="452" spans="2:23" ht="15" x14ac:dyDescent="0.25">
      <c r="B452" s="2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/>
    </row>
    <row r="453" spans="2:23" ht="15" x14ac:dyDescent="0.25">
      <c r="B453" s="2"/>
      <c r="H453" s="2" t="s">
        <v>476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/>
    </row>
    <row r="454" spans="2:23" ht="15" x14ac:dyDescent="0.25">
      <c r="B454" s="2"/>
      <c r="I454" s="2" t="s">
        <v>463</v>
      </c>
      <c r="J454" s="2" t="s">
        <v>41</v>
      </c>
      <c r="K454" s="5">
        <v>-85</v>
      </c>
      <c r="L454" s="5">
        <v>-81</v>
      </c>
      <c r="M454" s="5">
        <v>-83</v>
      </c>
      <c r="N454" s="5">
        <v>-85</v>
      </c>
      <c r="O454" s="5">
        <v>-87</v>
      </c>
      <c r="P454" s="5">
        <v>-89</v>
      </c>
      <c r="Q454" s="5">
        <v>-91</v>
      </c>
      <c r="R454" s="5">
        <v>-93</v>
      </c>
      <c r="S454" s="5">
        <v>-95</v>
      </c>
      <c r="T454" s="5">
        <v>-97</v>
      </c>
      <c r="U454" s="5">
        <v>-100</v>
      </c>
      <c r="V454" s="5">
        <v>-102</v>
      </c>
      <c r="W454"/>
    </row>
    <row r="455" spans="2:23" ht="15" x14ac:dyDescent="0.25">
      <c r="B455" s="2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/>
    </row>
    <row r="456" spans="2:23" ht="15" x14ac:dyDescent="0.25">
      <c r="B456" s="2"/>
      <c r="H456" s="2" t="s">
        <v>479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/>
    </row>
    <row r="457" spans="2:23" ht="15" x14ac:dyDescent="0.25">
      <c r="B457" s="2"/>
      <c r="I457" s="2" t="s">
        <v>463</v>
      </c>
      <c r="J457" s="2" t="s">
        <v>41</v>
      </c>
      <c r="K457" s="5">
        <v>-295</v>
      </c>
      <c r="L457" s="5">
        <v>-305</v>
      </c>
      <c r="M457" s="5">
        <v>-312</v>
      </c>
      <c r="N457" s="5">
        <v>-319</v>
      </c>
      <c r="O457" s="5">
        <v>-327</v>
      </c>
      <c r="P457" s="5">
        <v>-334</v>
      </c>
      <c r="Q457" s="5">
        <v>-342</v>
      </c>
      <c r="R457" s="5">
        <v>-350</v>
      </c>
      <c r="S457" s="5">
        <v>-358</v>
      </c>
      <c r="T457" s="5">
        <v>-366</v>
      </c>
      <c r="U457" s="5">
        <v>-374</v>
      </c>
      <c r="V457" s="5">
        <v>-383</v>
      </c>
      <c r="W457"/>
    </row>
    <row r="458" spans="2:23" ht="15" x14ac:dyDescent="0.25">
      <c r="B458" s="2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/>
    </row>
    <row r="459" spans="2:23" ht="15" x14ac:dyDescent="0.25">
      <c r="B459" s="2"/>
      <c r="H459" s="2" t="s">
        <v>3559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/>
    </row>
    <row r="460" spans="2:23" ht="15" x14ac:dyDescent="0.25">
      <c r="B460" s="2"/>
      <c r="I460" s="2" t="s">
        <v>463</v>
      </c>
      <c r="J460" s="2" t="s">
        <v>41</v>
      </c>
      <c r="K460" s="5">
        <v>-1</v>
      </c>
      <c r="L460" s="5">
        <v>-994</v>
      </c>
      <c r="M460" s="5">
        <v>-994</v>
      </c>
      <c r="N460" s="5">
        <v>-1017</v>
      </c>
      <c r="O460" s="5">
        <v>-1040</v>
      </c>
      <c r="P460" s="5">
        <v>-1064</v>
      </c>
      <c r="Q460" s="5">
        <v>-1089</v>
      </c>
      <c r="R460" s="5">
        <v>-1114</v>
      </c>
      <c r="S460" s="5">
        <v>-1139</v>
      </c>
      <c r="T460" s="5">
        <v>-1166</v>
      </c>
      <c r="U460" s="5">
        <v>-1192</v>
      </c>
      <c r="V460" s="5">
        <v>-1220</v>
      </c>
      <c r="W460"/>
    </row>
    <row r="461" spans="2:23" ht="15" x14ac:dyDescent="0.25">
      <c r="B461" s="2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/>
    </row>
    <row r="462" spans="2:23" ht="15" x14ac:dyDescent="0.25">
      <c r="B462" s="2"/>
      <c r="H462" s="2" t="s">
        <v>3683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/>
    </row>
    <row r="463" spans="2:23" ht="15" x14ac:dyDescent="0.25">
      <c r="B463" s="2"/>
      <c r="I463" s="2" t="s">
        <v>463</v>
      </c>
      <c r="J463" s="2" t="s">
        <v>41</v>
      </c>
      <c r="K463" s="5">
        <v>-2</v>
      </c>
      <c r="L463" s="5">
        <v>-2</v>
      </c>
      <c r="M463" s="5">
        <v>-3</v>
      </c>
      <c r="N463" s="5">
        <v>-3</v>
      </c>
      <c r="O463" s="5">
        <v>-3</v>
      </c>
      <c r="P463" s="5">
        <v>-3</v>
      </c>
      <c r="Q463" s="5">
        <v>-3</v>
      </c>
      <c r="R463" s="5">
        <v>-3</v>
      </c>
      <c r="S463" s="5">
        <v>-3</v>
      </c>
      <c r="T463" s="5">
        <v>-4</v>
      </c>
      <c r="U463" s="5">
        <v>-4</v>
      </c>
      <c r="V463" s="5">
        <v>-4</v>
      </c>
      <c r="W463"/>
    </row>
    <row r="464" spans="2:23" ht="15" x14ac:dyDescent="0.25">
      <c r="B464" s="2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/>
    </row>
    <row r="465" spans="2:23" ht="15" x14ac:dyDescent="0.25">
      <c r="B465" s="2"/>
      <c r="H465" s="2" t="s">
        <v>3733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/>
    </row>
    <row r="466" spans="2:23" ht="15" x14ac:dyDescent="0.25">
      <c r="B466" s="2"/>
      <c r="I466" s="2" t="s">
        <v>463</v>
      </c>
      <c r="J466" s="2" t="s">
        <v>41</v>
      </c>
      <c r="K466" s="5">
        <v>-1263</v>
      </c>
      <c r="L466" s="5">
        <v>-2</v>
      </c>
      <c r="M466" s="5">
        <v>-2</v>
      </c>
      <c r="N466" s="5">
        <v>-2</v>
      </c>
      <c r="O466" s="5">
        <v>-2</v>
      </c>
      <c r="P466" s="5">
        <v>-2</v>
      </c>
      <c r="Q466" s="5">
        <v>-2</v>
      </c>
      <c r="R466" s="5">
        <v>-2</v>
      </c>
      <c r="S466" s="5">
        <v>-2</v>
      </c>
      <c r="T466" s="5">
        <v>-2</v>
      </c>
      <c r="U466" s="5">
        <v>-2</v>
      </c>
      <c r="V466" s="5">
        <v>-2</v>
      </c>
      <c r="W466"/>
    </row>
    <row r="467" spans="2:23" ht="15" x14ac:dyDescent="0.25">
      <c r="B467" s="2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/>
    </row>
    <row r="468" spans="2:23" ht="15" x14ac:dyDescent="0.25">
      <c r="B468" s="2"/>
      <c r="H468" s="2" t="s">
        <v>4344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/>
    </row>
    <row r="469" spans="2:23" ht="15" x14ac:dyDescent="0.25">
      <c r="B469" s="2"/>
      <c r="I469" s="2" t="s">
        <v>463</v>
      </c>
      <c r="J469" s="2" t="s">
        <v>41</v>
      </c>
      <c r="K469" s="5">
        <v>0</v>
      </c>
      <c r="L469" s="5">
        <v>0</v>
      </c>
      <c r="M469" s="5">
        <v>-2</v>
      </c>
      <c r="N469" s="5">
        <v>-2</v>
      </c>
      <c r="O469" s="5">
        <v>-2</v>
      </c>
      <c r="P469" s="5">
        <v>-2</v>
      </c>
      <c r="Q469" s="5">
        <v>-2</v>
      </c>
      <c r="R469" s="5">
        <v>-2</v>
      </c>
      <c r="S469" s="5">
        <v>-2</v>
      </c>
      <c r="T469" s="5">
        <v>-2</v>
      </c>
      <c r="U469" s="5">
        <v>-2</v>
      </c>
      <c r="V469" s="5">
        <v>-2</v>
      </c>
      <c r="W469"/>
    </row>
    <row r="470" spans="2:23" ht="15" x14ac:dyDescent="0.25">
      <c r="B470" s="2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/>
    </row>
    <row r="471" spans="2:23" ht="15" x14ac:dyDescent="0.25">
      <c r="B471" s="2"/>
      <c r="F471" s="2" t="s">
        <v>444</v>
      </c>
      <c r="G471" s="2" t="s">
        <v>482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/>
    </row>
    <row r="472" spans="2:23" ht="15" x14ac:dyDescent="0.25">
      <c r="B472" s="2"/>
      <c r="H472" s="2" t="s">
        <v>2117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/>
    </row>
    <row r="473" spans="2:23" ht="15" x14ac:dyDescent="0.25">
      <c r="B473" s="2"/>
      <c r="I473" s="2" t="s">
        <v>463</v>
      </c>
      <c r="J473" s="2" t="s">
        <v>41</v>
      </c>
      <c r="K473" s="5">
        <v>-1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/>
    </row>
    <row r="474" spans="2:23" ht="15" x14ac:dyDescent="0.25">
      <c r="B474" s="2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/>
    </row>
    <row r="475" spans="2:23" ht="15" x14ac:dyDescent="0.25">
      <c r="B475" s="2"/>
      <c r="H475" s="2" t="s">
        <v>483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/>
    </row>
    <row r="476" spans="2:23" ht="15" x14ac:dyDescent="0.25">
      <c r="B476" s="2"/>
      <c r="I476" s="2" t="s">
        <v>463</v>
      </c>
      <c r="J476" s="2" t="s">
        <v>41</v>
      </c>
      <c r="K476" s="5">
        <v>-2</v>
      </c>
      <c r="L476" s="5">
        <v>-6</v>
      </c>
      <c r="M476" s="5">
        <v>-6</v>
      </c>
      <c r="N476" s="5">
        <v>-6</v>
      </c>
      <c r="O476" s="5">
        <v>-6</v>
      </c>
      <c r="P476" s="5">
        <v>-6</v>
      </c>
      <c r="Q476" s="5">
        <v>-7</v>
      </c>
      <c r="R476" s="5">
        <v>-7</v>
      </c>
      <c r="S476" s="5">
        <v>-7</v>
      </c>
      <c r="T476" s="5">
        <v>-7</v>
      </c>
      <c r="U476" s="5">
        <v>-7</v>
      </c>
      <c r="V476" s="5">
        <v>-7</v>
      </c>
      <c r="W476"/>
    </row>
    <row r="477" spans="2:23" ht="15" x14ac:dyDescent="0.25">
      <c r="B477" s="2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/>
    </row>
    <row r="478" spans="2:23" ht="15" x14ac:dyDescent="0.25">
      <c r="B478" s="2"/>
      <c r="H478" s="2" t="s">
        <v>487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/>
    </row>
    <row r="479" spans="2:23" ht="15" x14ac:dyDescent="0.25">
      <c r="B479" s="2"/>
      <c r="I479" s="2" t="s">
        <v>463</v>
      </c>
      <c r="J479" s="2" t="s">
        <v>41</v>
      </c>
      <c r="K479" s="5">
        <v>-9</v>
      </c>
      <c r="L479" s="5">
        <v>-5</v>
      </c>
      <c r="M479" s="5">
        <v>-9</v>
      </c>
      <c r="N479" s="5">
        <v>-9</v>
      </c>
      <c r="O479" s="5">
        <v>-9</v>
      </c>
      <c r="P479" s="5">
        <v>-10</v>
      </c>
      <c r="Q479" s="5">
        <v>-10</v>
      </c>
      <c r="R479" s="5">
        <v>-10</v>
      </c>
      <c r="S479" s="5">
        <v>-10</v>
      </c>
      <c r="T479" s="5">
        <v>-11</v>
      </c>
      <c r="U479" s="5">
        <v>-11</v>
      </c>
      <c r="V479" s="5">
        <v>-11</v>
      </c>
      <c r="W479"/>
    </row>
    <row r="480" spans="2:23" ht="15" x14ac:dyDescent="0.25">
      <c r="B480" s="2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/>
    </row>
    <row r="481" spans="2:23" ht="15" x14ac:dyDescent="0.25">
      <c r="B481" s="2"/>
      <c r="H481" s="2" t="s">
        <v>490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/>
    </row>
    <row r="482" spans="2:23" ht="15" x14ac:dyDescent="0.25">
      <c r="B482" s="2"/>
      <c r="I482" s="2" t="s">
        <v>463</v>
      </c>
      <c r="J482" s="2" t="s">
        <v>41</v>
      </c>
      <c r="K482" s="5">
        <v>-258</v>
      </c>
      <c r="L482" s="5">
        <v>-245</v>
      </c>
      <c r="M482" s="5">
        <v>-320</v>
      </c>
      <c r="N482" s="5">
        <v>-327</v>
      </c>
      <c r="O482" s="5">
        <v>-335</v>
      </c>
      <c r="P482" s="5">
        <v>-343</v>
      </c>
      <c r="Q482" s="5">
        <v>-350</v>
      </c>
      <c r="R482" s="5">
        <v>-359</v>
      </c>
      <c r="S482" s="5">
        <v>-367</v>
      </c>
      <c r="T482" s="5">
        <v>-375</v>
      </c>
      <c r="U482" s="5">
        <v>-384</v>
      </c>
      <c r="V482" s="5">
        <v>-393</v>
      </c>
      <c r="W482"/>
    </row>
    <row r="483" spans="2:23" ht="15" x14ac:dyDescent="0.25">
      <c r="B483" s="2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/>
    </row>
    <row r="484" spans="2:23" ht="15" x14ac:dyDescent="0.25">
      <c r="B484" s="2"/>
      <c r="F484" s="2" t="s">
        <v>263</v>
      </c>
      <c r="G484" s="2" t="s">
        <v>493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/>
    </row>
    <row r="485" spans="2:23" ht="15" x14ac:dyDescent="0.25">
      <c r="B485" s="2"/>
      <c r="H485" s="2" t="s">
        <v>494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/>
    </row>
    <row r="486" spans="2:23" ht="15" x14ac:dyDescent="0.25">
      <c r="B486" s="2"/>
      <c r="I486" s="2" t="s">
        <v>495</v>
      </c>
      <c r="J486" s="2" t="s">
        <v>41</v>
      </c>
      <c r="K486" s="5">
        <v>-57</v>
      </c>
      <c r="L486" s="5">
        <v>-40</v>
      </c>
      <c r="M486" s="5">
        <v>-41</v>
      </c>
      <c r="N486" s="5">
        <v>-42</v>
      </c>
      <c r="O486" s="5">
        <v>-43</v>
      </c>
      <c r="P486" s="5">
        <v>-44</v>
      </c>
      <c r="Q486" s="5">
        <v>-45</v>
      </c>
      <c r="R486" s="5">
        <v>-46</v>
      </c>
      <c r="S486" s="5">
        <v>-47</v>
      </c>
      <c r="T486" s="5">
        <v>-48</v>
      </c>
      <c r="U486" s="5">
        <v>-49</v>
      </c>
      <c r="V486" s="5">
        <v>-50</v>
      </c>
      <c r="W486"/>
    </row>
    <row r="487" spans="2:23" ht="15" x14ac:dyDescent="0.25">
      <c r="B487" s="2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/>
    </row>
    <row r="488" spans="2:23" ht="15" x14ac:dyDescent="0.25">
      <c r="B488" s="2"/>
      <c r="H488" s="2" t="s">
        <v>497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/>
    </row>
    <row r="489" spans="2:23" ht="15" x14ac:dyDescent="0.25">
      <c r="B489" s="2"/>
      <c r="I489" s="2" t="s">
        <v>495</v>
      </c>
      <c r="J489" s="2" t="s">
        <v>41</v>
      </c>
      <c r="K489" s="5">
        <v>-265</v>
      </c>
      <c r="L489" s="5">
        <v>-289</v>
      </c>
      <c r="M489" s="5">
        <v>-288</v>
      </c>
      <c r="N489" s="5">
        <v>-295</v>
      </c>
      <c r="O489" s="5">
        <v>-301</v>
      </c>
      <c r="P489" s="5">
        <v>-308</v>
      </c>
      <c r="Q489" s="5">
        <v>-315</v>
      </c>
      <c r="R489" s="5">
        <v>-323</v>
      </c>
      <c r="S489" s="5">
        <v>-330</v>
      </c>
      <c r="T489" s="5">
        <v>-338</v>
      </c>
      <c r="U489" s="5">
        <v>-345</v>
      </c>
      <c r="V489" s="5">
        <v>-353</v>
      </c>
      <c r="W489"/>
    </row>
    <row r="490" spans="2:23" ht="15" x14ac:dyDescent="0.25">
      <c r="B490" s="2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/>
    </row>
    <row r="491" spans="2:23" ht="15" x14ac:dyDescent="0.25">
      <c r="B491" s="2"/>
      <c r="H491" s="2" t="s">
        <v>3814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/>
    </row>
    <row r="492" spans="2:23" ht="15" x14ac:dyDescent="0.25">
      <c r="B492" s="2"/>
      <c r="I492" s="2" t="s">
        <v>495</v>
      </c>
      <c r="J492" s="2" t="s">
        <v>41</v>
      </c>
      <c r="K492" s="5">
        <v>-2</v>
      </c>
      <c r="L492" s="5">
        <v>-2</v>
      </c>
      <c r="M492" s="5">
        <v>-2</v>
      </c>
      <c r="N492" s="5">
        <v>-2</v>
      </c>
      <c r="O492" s="5">
        <v>-2</v>
      </c>
      <c r="P492" s="5">
        <v>-2</v>
      </c>
      <c r="Q492" s="5">
        <v>-2</v>
      </c>
      <c r="R492" s="5">
        <v>-2</v>
      </c>
      <c r="S492" s="5">
        <v>-2</v>
      </c>
      <c r="T492" s="5">
        <v>-2</v>
      </c>
      <c r="U492" s="5">
        <v>-2</v>
      </c>
      <c r="V492" s="5">
        <v>-2</v>
      </c>
      <c r="W492"/>
    </row>
    <row r="493" spans="2:23" ht="15" x14ac:dyDescent="0.25">
      <c r="B493" s="2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/>
    </row>
    <row r="494" spans="2:23" ht="15" x14ac:dyDescent="0.25">
      <c r="B494" s="2"/>
      <c r="D494" s="2" t="s">
        <v>217</v>
      </c>
      <c r="E494" s="2" t="s">
        <v>499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/>
    </row>
    <row r="495" spans="2:23" ht="15" x14ac:dyDescent="0.25">
      <c r="B495" s="2"/>
      <c r="F495" s="2" t="s">
        <v>105</v>
      </c>
      <c r="G495" s="2" t="s">
        <v>500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/>
    </row>
    <row r="496" spans="2:23" ht="15" x14ac:dyDescent="0.25">
      <c r="B496" s="2"/>
      <c r="H496" s="2" t="s">
        <v>501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/>
    </row>
    <row r="497" spans="2:23" ht="15" x14ac:dyDescent="0.25">
      <c r="B497" s="2"/>
      <c r="I497" s="2" t="s">
        <v>159</v>
      </c>
      <c r="J497" s="2" t="s">
        <v>41</v>
      </c>
      <c r="K497" s="5">
        <v>-38</v>
      </c>
      <c r="L497" s="5">
        <v>-5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/>
    </row>
    <row r="498" spans="2:23" ht="15" x14ac:dyDescent="0.25">
      <c r="B498" s="2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/>
    </row>
    <row r="499" spans="2:23" ht="15" x14ac:dyDescent="0.25">
      <c r="B499" s="2"/>
      <c r="H499" s="2" t="s">
        <v>3563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/>
    </row>
    <row r="500" spans="2:23" ht="15" x14ac:dyDescent="0.25">
      <c r="B500" s="2"/>
      <c r="I500" s="2" t="s">
        <v>159</v>
      </c>
      <c r="J500" s="2" t="s">
        <v>41</v>
      </c>
      <c r="K500" s="5">
        <v>-794</v>
      </c>
      <c r="L500" s="5">
        <v>-634</v>
      </c>
      <c r="M500" s="5">
        <v>-633</v>
      </c>
      <c r="N500" s="5">
        <v>-648</v>
      </c>
      <c r="O500" s="5">
        <v>-662</v>
      </c>
      <c r="P500" s="5">
        <v>-678</v>
      </c>
      <c r="Q500" s="5">
        <v>-693</v>
      </c>
      <c r="R500" s="5">
        <v>-709</v>
      </c>
      <c r="S500" s="5">
        <v>-726</v>
      </c>
      <c r="T500" s="5">
        <v>-742</v>
      </c>
      <c r="U500" s="5">
        <v>-759</v>
      </c>
      <c r="V500" s="5">
        <v>-777</v>
      </c>
      <c r="W500"/>
    </row>
    <row r="501" spans="2:23" ht="15" x14ac:dyDescent="0.25">
      <c r="B501" s="2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/>
    </row>
    <row r="502" spans="2:23" ht="15" x14ac:dyDescent="0.25">
      <c r="B502" s="2"/>
      <c r="F502" s="2" t="s">
        <v>111</v>
      </c>
      <c r="G502" s="2" t="s">
        <v>504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/>
    </row>
    <row r="503" spans="2:23" ht="15" x14ac:dyDescent="0.25">
      <c r="B503" s="2"/>
      <c r="H503" s="2" t="s">
        <v>505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/>
    </row>
    <row r="504" spans="2:23" ht="15" x14ac:dyDescent="0.25">
      <c r="B504" s="2"/>
      <c r="I504" s="2" t="s">
        <v>506</v>
      </c>
      <c r="J504" s="2" t="s">
        <v>41</v>
      </c>
      <c r="K504" s="5">
        <v>-15</v>
      </c>
      <c r="L504" s="5">
        <v>-15</v>
      </c>
      <c r="M504" s="5">
        <v>-15</v>
      </c>
      <c r="N504" s="5">
        <v>-15</v>
      </c>
      <c r="O504" s="5">
        <v>-16</v>
      </c>
      <c r="P504" s="5">
        <v>-16</v>
      </c>
      <c r="Q504" s="5">
        <v>-16</v>
      </c>
      <c r="R504" s="5">
        <v>-17</v>
      </c>
      <c r="S504" s="5">
        <v>-17</v>
      </c>
      <c r="T504" s="5">
        <v>-18</v>
      </c>
      <c r="U504" s="5">
        <v>-18</v>
      </c>
      <c r="V504" s="5">
        <v>-18</v>
      </c>
      <c r="W504"/>
    </row>
    <row r="505" spans="2:23" ht="15" x14ac:dyDescent="0.25">
      <c r="B505" s="2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/>
    </row>
    <row r="506" spans="2:23" ht="15" x14ac:dyDescent="0.25">
      <c r="B506" s="2"/>
      <c r="F506" s="2" t="s">
        <v>117</v>
      </c>
      <c r="G506" s="2" t="s">
        <v>508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/>
    </row>
    <row r="507" spans="2:23" ht="15" x14ac:dyDescent="0.25">
      <c r="B507" s="2"/>
      <c r="H507" s="2" t="s">
        <v>509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/>
    </row>
    <row r="508" spans="2:23" ht="15" x14ac:dyDescent="0.25">
      <c r="B508" s="2"/>
      <c r="I508" s="2" t="s">
        <v>506</v>
      </c>
      <c r="J508" s="2" t="s">
        <v>41</v>
      </c>
      <c r="K508" s="5">
        <v>-303</v>
      </c>
      <c r="L508" s="5">
        <v>-303</v>
      </c>
      <c r="M508" s="5">
        <v>-303</v>
      </c>
      <c r="N508" s="5">
        <v>-310</v>
      </c>
      <c r="O508" s="5">
        <v>-317</v>
      </c>
      <c r="P508" s="5">
        <v>-324</v>
      </c>
      <c r="Q508" s="5">
        <v>-332</v>
      </c>
      <c r="R508" s="5">
        <v>-339</v>
      </c>
      <c r="S508" s="5">
        <v>-347</v>
      </c>
      <c r="T508" s="5">
        <v>-355</v>
      </c>
      <c r="U508" s="5">
        <v>-363</v>
      </c>
      <c r="V508" s="5">
        <v>-372</v>
      </c>
      <c r="W508"/>
    </row>
    <row r="509" spans="2:23" ht="15" x14ac:dyDescent="0.25">
      <c r="B509" s="2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/>
    </row>
    <row r="510" spans="2:23" ht="15" x14ac:dyDescent="0.25">
      <c r="B510" s="2"/>
      <c r="H510" s="2" t="s">
        <v>511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/>
    </row>
    <row r="511" spans="2:23" ht="15" x14ac:dyDescent="0.25">
      <c r="B511" s="2"/>
      <c r="I511" s="2" t="s">
        <v>506</v>
      </c>
      <c r="J511" s="2" t="s">
        <v>41</v>
      </c>
      <c r="K511" s="5">
        <v>-72</v>
      </c>
      <c r="L511" s="5">
        <v>-72</v>
      </c>
      <c r="M511" s="5">
        <v>-72</v>
      </c>
      <c r="N511" s="5">
        <v>-74</v>
      </c>
      <c r="O511" s="5">
        <v>-75</v>
      </c>
      <c r="P511" s="5">
        <v>-77</v>
      </c>
      <c r="Q511" s="5">
        <v>-79</v>
      </c>
      <c r="R511" s="5">
        <v>-81</v>
      </c>
      <c r="S511" s="5">
        <v>-83</v>
      </c>
      <c r="T511" s="5">
        <v>-84</v>
      </c>
      <c r="U511" s="5">
        <v>-86</v>
      </c>
      <c r="V511" s="5">
        <v>-88</v>
      </c>
      <c r="W511"/>
    </row>
    <row r="512" spans="2:23" ht="15" x14ac:dyDescent="0.25">
      <c r="B512" s="2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/>
    </row>
    <row r="513" spans="2:23" ht="15" x14ac:dyDescent="0.25">
      <c r="B513" s="2"/>
      <c r="F513" s="2" t="s">
        <v>225</v>
      </c>
      <c r="G513" s="2" t="s">
        <v>514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/>
    </row>
    <row r="514" spans="2:23" ht="15" x14ac:dyDescent="0.25">
      <c r="B514" s="2"/>
      <c r="H514" s="2" t="s">
        <v>515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/>
    </row>
    <row r="515" spans="2:23" ht="15" x14ac:dyDescent="0.25">
      <c r="B515" s="2"/>
      <c r="I515" s="2" t="s">
        <v>506</v>
      </c>
      <c r="J515" s="2" t="s">
        <v>41</v>
      </c>
      <c r="K515" s="5">
        <v>-342</v>
      </c>
      <c r="L515" s="5">
        <v>-445</v>
      </c>
      <c r="M515" s="5">
        <v>-455</v>
      </c>
      <c r="N515" s="5">
        <v>-465</v>
      </c>
      <c r="O515" s="5">
        <v>-476</v>
      </c>
      <c r="P515" s="5">
        <v>-487</v>
      </c>
      <c r="Q515" s="5">
        <v>-498</v>
      </c>
      <c r="R515" s="5">
        <v>-510</v>
      </c>
      <c r="S515" s="5">
        <v>-522</v>
      </c>
      <c r="T515" s="5">
        <v>-534</v>
      </c>
      <c r="U515" s="5">
        <v>-546</v>
      </c>
      <c r="V515" s="5">
        <v>-558</v>
      </c>
      <c r="W515"/>
    </row>
    <row r="516" spans="2:23" ht="15" x14ac:dyDescent="0.25">
      <c r="B516" s="2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/>
    </row>
    <row r="517" spans="2:23" ht="15" x14ac:dyDescent="0.25">
      <c r="B517" s="2"/>
      <c r="H517" s="2" t="s">
        <v>518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/>
    </row>
    <row r="518" spans="2:23" ht="15" x14ac:dyDescent="0.25">
      <c r="B518" s="2"/>
      <c r="I518" s="2" t="s">
        <v>506</v>
      </c>
      <c r="J518" s="2" t="s">
        <v>41</v>
      </c>
      <c r="K518" s="5">
        <v>-4</v>
      </c>
      <c r="L518" s="5">
        <v>-4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/>
    </row>
    <row r="519" spans="2:23" ht="15" x14ac:dyDescent="0.25">
      <c r="B519" s="2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/>
    </row>
    <row r="520" spans="2:23" ht="15" x14ac:dyDescent="0.25">
      <c r="B520" s="2"/>
      <c r="H520" s="2" t="s">
        <v>521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/>
    </row>
    <row r="521" spans="2:23" ht="15" x14ac:dyDescent="0.25">
      <c r="B521" s="2"/>
      <c r="I521" s="2" t="s">
        <v>506</v>
      </c>
      <c r="J521" s="2" t="s">
        <v>41</v>
      </c>
      <c r="K521" s="5">
        <v>-784</v>
      </c>
      <c r="L521" s="5">
        <v>-721</v>
      </c>
      <c r="M521" s="5">
        <v>-721</v>
      </c>
      <c r="N521" s="5">
        <v>-738</v>
      </c>
      <c r="O521" s="5">
        <v>-755</v>
      </c>
      <c r="P521" s="5">
        <v>-772</v>
      </c>
      <c r="Q521" s="5">
        <v>-790</v>
      </c>
      <c r="R521" s="5">
        <v>-808</v>
      </c>
      <c r="S521" s="5">
        <v>-826</v>
      </c>
      <c r="T521" s="5">
        <v>-845</v>
      </c>
      <c r="U521" s="5">
        <v>-865</v>
      </c>
      <c r="V521" s="5">
        <v>-885</v>
      </c>
      <c r="W521"/>
    </row>
    <row r="522" spans="2:23" ht="15" x14ac:dyDescent="0.25">
      <c r="B522" s="2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/>
    </row>
    <row r="523" spans="2:23" ht="15" x14ac:dyDescent="0.25">
      <c r="B523" s="2"/>
      <c r="F523" s="2" t="s">
        <v>118</v>
      </c>
      <c r="G523" s="2" t="s">
        <v>524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/>
    </row>
    <row r="524" spans="2:23" ht="15" x14ac:dyDescent="0.25">
      <c r="B524" s="2"/>
      <c r="H524" s="2" t="s">
        <v>525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/>
    </row>
    <row r="525" spans="2:23" ht="15" x14ac:dyDescent="0.25">
      <c r="B525" s="2"/>
      <c r="I525" s="2" t="s">
        <v>526</v>
      </c>
      <c r="J525" s="2" t="s">
        <v>41</v>
      </c>
      <c r="K525" s="5">
        <v>-5321</v>
      </c>
      <c r="L525" s="5">
        <v>-5961</v>
      </c>
      <c r="M525" s="5">
        <v>-6704</v>
      </c>
      <c r="N525" s="5">
        <v>-6858</v>
      </c>
      <c r="O525" s="5">
        <v>-7016</v>
      </c>
      <c r="P525" s="5">
        <v>-7177</v>
      </c>
      <c r="Q525" s="5">
        <v>-7342</v>
      </c>
      <c r="R525" s="5">
        <v>-7511</v>
      </c>
      <c r="S525" s="5">
        <v>-7684</v>
      </c>
      <c r="T525" s="5">
        <v>-7861</v>
      </c>
      <c r="U525" s="5">
        <v>-8042</v>
      </c>
      <c r="V525" s="5">
        <v>-8226</v>
      </c>
      <c r="W525"/>
    </row>
    <row r="526" spans="2:23" ht="15" x14ac:dyDescent="0.25">
      <c r="B526" s="2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/>
    </row>
    <row r="527" spans="2:23" ht="15" x14ac:dyDescent="0.25">
      <c r="B527" s="2"/>
      <c r="F527" s="2" t="s">
        <v>128</v>
      </c>
      <c r="G527" s="2" t="s">
        <v>4346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/>
    </row>
    <row r="528" spans="2:23" ht="15" x14ac:dyDescent="0.25">
      <c r="B528" s="2"/>
      <c r="H528" s="2" t="s">
        <v>4347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/>
    </row>
    <row r="529" spans="2:23" ht="15" x14ac:dyDescent="0.25">
      <c r="B529" s="2"/>
      <c r="I529" s="2" t="s">
        <v>506</v>
      </c>
      <c r="J529" s="2" t="s">
        <v>41</v>
      </c>
      <c r="K529" s="5">
        <v>-60</v>
      </c>
      <c r="L529" s="5">
        <v>-197</v>
      </c>
      <c r="M529" s="5">
        <v>-197</v>
      </c>
      <c r="N529" s="5">
        <v>-202</v>
      </c>
      <c r="O529" s="5">
        <v>-206</v>
      </c>
      <c r="P529" s="5">
        <v>-211</v>
      </c>
      <c r="Q529" s="5">
        <v>-216</v>
      </c>
      <c r="R529" s="5">
        <v>-221</v>
      </c>
      <c r="S529" s="5">
        <v>-226</v>
      </c>
      <c r="T529" s="5">
        <v>-231</v>
      </c>
      <c r="U529" s="5">
        <v>-236</v>
      </c>
      <c r="V529" s="5">
        <v>-242</v>
      </c>
      <c r="W529"/>
    </row>
    <row r="530" spans="2:23" ht="15" x14ac:dyDescent="0.25">
      <c r="B530" s="2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/>
    </row>
    <row r="531" spans="2:23" ht="15" x14ac:dyDescent="0.25">
      <c r="B531" s="2"/>
      <c r="F531" s="2" t="s">
        <v>119</v>
      </c>
      <c r="G531" s="2" t="s">
        <v>530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/>
    </row>
    <row r="532" spans="2:23" ht="15" x14ac:dyDescent="0.25">
      <c r="B532" s="2"/>
      <c r="H532" s="2" t="s">
        <v>531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/>
    </row>
    <row r="533" spans="2:23" ht="15" x14ac:dyDescent="0.25">
      <c r="B533" s="2"/>
      <c r="I533" s="2" t="s">
        <v>526</v>
      </c>
      <c r="J533" s="2" t="s">
        <v>41</v>
      </c>
      <c r="K533" s="5">
        <v>-13</v>
      </c>
      <c r="L533" s="5">
        <v>-17</v>
      </c>
      <c r="M533" s="5">
        <v>-72</v>
      </c>
      <c r="N533" s="5">
        <v>-74</v>
      </c>
      <c r="O533" s="5">
        <v>-75</v>
      </c>
      <c r="P533" s="5">
        <v>-77</v>
      </c>
      <c r="Q533" s="5">
        <v>-79</v>
      </c>
      <c r="R533" s="5">
        <v>-81</v>
      </c>
      <c r="S533" s="5">
        <v>-83</v>
      </c>
      <c r="T533" s="5">
        <v>-84</v>
      </c>
      <c r="U533" s="5">
        <v>-86</v>
      </c>
      <c r="V533" s="5">
        <v>-88</v>
      </c>
      <c r="W533"/>
    </row>
    <row r="534" spans="2:23" ht="15" x14ac:dyDescent="0.25">
      <c r="B534" s="2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/>
    </row>
    <row r="535" spans="2:23" ht="15" x14ac:dyDescent="0.25">
      <c r="B535" s="2"/>
      <c r="F535" s="2" t="s">
        <v>130</v>
      </c>
      <c r="G535" s="2" t="s">
        <v>535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/>
    </row>
    <row r="536" spans="2:23" ht="15" x14ac:dyDescent="0.25">
      <c r="B536" s="2"/>
      <c r="H536" s="2" t="s">
        <v>536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/>
    </row>
    <row r="537" spans="2:23" ht="15" x14ac:dyDescent="0.25">
      <c r="B537" s="2"/>
      <c r="I537" s="2" t="s">
        <v>506</v>
      </c>
      <c r="J537" s="2" t="s">
        <v>41</v>
      </c>
      <c r="K537" s="5">
        <v>-4383</v>
      </c>
      <c r="L537" s="5">
        <v>-4130</v>
      </c>
      <c r="M537" s="5">
        <v>-4329</v>
      </c>
      <c r="N537" s="5">
        <v>-3929</v>
      </c>
      <c r="O537" s="5">
        <v>-3920</v>
      </c>
      <c r="P537" s="5">
        <v>-3910</v>
      </c>
      <c r="Q537" s="5">
        <v>-3901</v>
      </c>
      <c r="R537" s="5">
        <v>-3891</v>
      </c>
      <c r="S537" s="5">
        <v>-3881</v>
      </c>
      <c r="T537" s="5">
        <v>-3871</v>
      </c>
      <c r="U537" s="5">
        <v>-3860</v>
      </c>
      <c r="V537" s="5">
        <v>-3849</v>
      </c>
      <c r="W537"/>
    </row>
    <row r="538" spans="2:23" ht="15" x14ac:dyDescent="0.25">
      <c r="B538" s="2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/>
    </row>
    <row r="539" spans="2:23" ht="15" x14ac:dyDescent="0.25">
      <c r="B539" s="2"/>
      <c r="F539" s="2" t="s">
        <v>250</v>
      </c>
      <c r="G539" s="2" t="s">
        <v>540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/>
    </row>
    <row r="540" spans="2:23" ht="15" x14ac:dyDescent="0.25">
      <c r="B540" s="2"/>
      <c r="H540" s="2" t="s">
        <v>542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/>
    </row>
    <row r="541" spans="2:23" ht="15" x14ac:dyDescent="0.25">
      <c r="B541" s="2"/>
      <c r="I541" s="2" t="s">
        <v>543</v>
      </c>
      <c r="J541" s="2" t="s">
        <v>41</v>
      </c>
      <c r="K541" s="5">
        <v>0</v>
      </c>
      <c r="L541" s="5">
        <v>-20</v>
      </c>
      <c r="M541" s="5">
        <v>-20</v>
      </c>
      <c r="N541" s="5">
        <v>-20</v>
      </c>
      <c r="O541" s="5">
        <v>-21</v>
      </c>
      <c r="P541" s="5">
        <v>-21</v>
      </c>
      <c r="Q541" s="5">
        <v>-22</v>
      </c>
      <c r="R541" s="5">
        <v>-22</v>
      </c>
      <c r="S541" s="5">
        <v>-23</v>
      </c>
      <c r="T541" s="5">
        <v>-23</v>
      </c>
      <c r="U541" s="5">
        <v>-24</v>
      </c>
      <c r="V541" s="5">
        <v>-25</v>
      </c>
      <c r="W541"/>
    </row>
    <row r="542" spans="2:23" ht="15" x14ac:dyDescent="0.25">
      <c r="B542" s="2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/>
    </row>
    <row r="543" spans="2:23" ht="15" x14ac:dyDescent="0.25">
      <c r="B543" s="2"/>
      <c r="F543" s="2" t="s">
        <v>37</v>
      </c>
      <c r="G543" s="2" t="s">
        <v>547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/>
    </row>
    <row r="544" spans="2:23" ht="15" x14ac:dyDescent="0.25">
      <c r="B544" s="2"/>
      <c r="H544" s="2" t="s">
        <v>548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/>
    </row>
    <row r="545" spans="2:23" ht="15" x14ac:dyDescent="0.25">
      <c r="B545" s="2"/>
      <c r="I545" s="2" t="s">
        <v>543</v>
      </c>
      <c r="J545" s="2" t="s">
        <v>41</v>
      </c>
      <c r="K545" s="5">
        <v>-4</v>
      </c>
      <c r="L545" s="5">
        <v>-90</v>
      </c>
      <c r="M545" s="5">
        <v>-75</v>
      </c>
      <c r="N545" s="5">
        <v>-77</v>
      </c>
      <c r="O545" s="5">
        <v>-78</v>
      </c>
      <c r="P545" s="5">
        <v>-80</v>
      </c>
      <c r="Q545" s="5">
        <v>-82</v>
      </c>
      <c r="R545" s="5">
        <v>-84</v>
      </c>
      <c r="S545" s="5">
        <v>-86</v>
      </c>
      <c r="T545" s="5">
        <v>-88</v>
      </c>
      <c r="U545" s="5">
        <v>-90</v>
      </c>
      <c r="V545" s="5">
        <v>-92</v>
      </c>
      <c r="W545"/>
    </row>
    <row r="546" spans="2:23" ht="15" x14ac:dyDescent="0.25">
      <c r="B546" s="2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/>
    </row>
    <row r="547" spans="2:23" ht="15" x14ac:dyDescent="0.25">
      <c r="B547" s="2"/>
      <c r="F547" s="2" t="s">
        <v>43</v>
      </c>
      <c r="G547" s="2" t="s">
        <v>3940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/>
    </row>
    <row r="548" spans="2:23" ht="15" x14ac:dyDescent="0.25">
      <c r="B548" s="2"/>
      <c r="H548" s="2" t="s">
        <v>3941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/>
    </row>
    <row r="549" spans="2:23" ht="15" x14ac:dyDescent="0.25">
      <c r="B549" s="2"/>
      <c r="I549" s="2" t="s">
        <v>506</v>
      </c>
      <c r="J549" s="2" t="s">
        <v>41</v>
      </c>
      <c r="K549" s="5">
        <v>0</v>
      </c>
      <c r="L549" s="5">
        <v>0</v>
      </c>
      <c r="M549" s="5">
        <v>-142</v>
      </c>
      <c r="N549" s="5">
        <v>-145</v>
      </c>
      <c r="O549" s="5">
        <v>-149</v>
      </c>
      <c r="P549" s="5">
        <v>-152</v>
      </c>
      <c r="Q549" s="5">
        <v>-156</v>
      </c>
      <c r="R549" s="5">
        <v>-159</v>
      </c>
      <c r="S549" s="5">
        <v>-163</v>
      </c>
      <c r="T549" s="5">
        <v>-167</v>
      </c>
      <c r="U549" s="5">
        <v>-170</v>
      </c>
      <c r="V549" s="5">
        <v>-174</v>
      </c>
      <c r="W549"/>
    </row>
    <row r="550" spans="2:23" ht="15" x14ac:dyDescent="0.25">
      <c r="B550" s="2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/>
    </row>
    <row r="551" spans="2:23" ht="15" x14ac:dyDescent="0.25">
      <c r="B551" s="2"/>
      <c r="F551" s="2" t="s">
        <v>125</v>
      </c>
      <c r="G551" s="2" t="s">
        <v>214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/>
    </row>
    <row r="552" spans="2:23" ht="15" x14ac:dyDescent="0.25">
      <c r="B552" s="2"/>
      <c r="H552" s="2" t="s">
        <v>552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/>
    </row>
    <row r="553" spans="2:23" ht="15" x14ac:dyDescent="0.25">
      <c r="B553" s="2"/>
      <c r="I553" s="2" t="s">
        <v>506</v>
      </c>
      <c r="J553" s="2" t="s">
        <v>41</v>
      </c>
      <c r="K553" s="5">
        <v>-38</v>
      </c>
      <c r="L553" s="5">
        <v>-102</v>
      </c>
      <c r="M553" s="5">
        <v>-122</v>
      </c>
      <c r="N553" s="5">
        <v>-125</v>
      </c>
      <c r="O553" s="5">
        <v>-128</v>
      </c>
      <c r="P553" s="5">
        <v>-131</v>
      </c>
      <c r="Q553" s="5">
        <v>-134</v>
      </c>
      <c r="R553" s="5">
        <v>-137</v>
      </c>
      <c r="S553" s="5">
        <v>-140</v>
      </c>
      <c r="T553" s="5">
        <v>-143</v>
      </c>
      <c r="U553" s="5">
        <v>-146</v>
      </c>
      <c r="V553" s="5">
        <v>-150</v>
      </c>
      <c r="W553"/>
    </row>
    <row r="554" spans="2:23" ht="15" x14ac:dyDescent="0.25">
      <c r="B554" s="2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/>
    </row>
    <row r="555" spans="2:23" ht="15" x14ac:dyDescent="0.25">
      <c r="B555" s="2"/>
      <c r="H555" s="2" t="s">
        <v>554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/>
    </row>
    <row r="556" spans="2:23" ht="15" x14ac:dyDescent="0.25">
      <c r="B556" s="2"/>
      <c r="I556" s="2" t="s">
        <v>555</v>
      </c>
      <c r="J556" s="2" t="s">
        <v>41</v>
      </c>
      <c r="K556" s="5">
        <v>0</v>
      </c>
      <c r="L556" s="5">
        <v>-1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/>
    </row>
    <row r="557" spans="2:23" ht="15" x14ac:dyDescent="0.25">
      <c r="B557" s="2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/>
    </row>
    <row r="558" spans="2:23" ht="15" x14ac:dyDescent="0.25">
      <c r="B558" s="2"/>
      <c r="H558" s="2" t="s">
        <v>559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/>
    </row>
    <row r="559" spans="2:23" ht="15" x14ac:dyDescent="0.25">
      <c r="B559" s="2"/>
      <c r="I559" s="2" t="s">
        <v>506</v>
      </c>
      <c r="J559" s="2" t="s">
        <v>41</v>
      </c>
      <c r="K559" s="5">
        <v>-155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/>
    </row>
    <row r="560" spans="2:23" ht="15" x14ac:dyDescent="0.25">
      <c r="B560" s="2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/>
    </row>
    <row r="561" spans="2:23" ht="15" x14ac:dyDescent="0.25">
      <c r="B561" s="2"/>
      <c r="H561" s="2" t="s">
        <v>562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/>
    </row>
    <row r="562" spans="2:23" ht="15" x14ac:dyDescent="0.25">
      <c r="B562" s="2"/>
      <c r="I562" s="2" t="s">
        <v>526</v>
      </c>
      <c r="J562" s="2" t="s">
        <v>41</v>
      </c>
      <c r="K562" s="5">
        <v>-436</v>
      </c>
      <c r="L562" s="5">
        <v>-632</v>
      </c>
      <c r="M562" s="5">
        <v>-1342</v>
      </c>
      <c r="N562" s="5">
        <v>-1373</v>
      </c>
      <c r="O562" s="5">
        <v>-1404</v>
      </c>
      <c r="P562" s="5">
        <v>-1437</v>
      </c>
      <c r="Q562" s="5">
        <v>-1470</v>
      </c>
      <c r="R562" s="5">
        <v>-1504</v>
      </c>
      <c r="S562" s="5">
        <v>-1538</v>
      </c>
      <c r="T562" s="5">
        <v>-1574</v>
      </c>
      <c r="U562" s="5">
        <v>-1610</v>
      </c>
      <c r="V562" s="5">
        <v>-1647</v>
      </c>
      <c r="W562"/>
    </row>
    <row r="563" spans="2:23" ht="15" x14ac:dyDescent="0.25">
      <c r="B563" s="2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/>
    </row>
    <row r="564" spans="2:23" ht="15" x14ac:dyDescent="0.25">
      <c r="B564" s="2"/>
      <c r="H564" s="2" t="s">
        <v>565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/>
    </row>
    <row r="565" spans="2:23" ht="15" x14ac:dyDescent="0.25">
      <c r="B565" s="2"/>
      <c r="I565" s="2" t="s">
        <v>506</v>
      </c>
      <c r="J565" s="2" t="s">
        <v>41</v>
      </c>
      <c r="K565" s="5">
        <v>-277</v>
      </c>
      <c r="L565" s="5">
        <v>-296</v>
      </c>
      <c r="M565" s="5">
        <v>-306</v>
      </c>
      <c r="N565" s="5">
        <v>-313</v>
      </c>
      <c r="O565" s="5">
        <v>-320</v>
      </c>
      <c r="P565" s="5">
        <v>-328</v>
      </c>
      <c r="Q565" s="5">
        <v>-335</v>
      </c>
      <c r="R565" s="5">
        <v>-343</v>
      </c>
      <c r="S565" s="5">
        <v>-351</v>
      </c>
      <c r="T565" s="5">
        <v>-359</v>
      </c>
      <c r="U565" s="5">
        <v>-367</v>
      </c>
      <c r="V565" s="5">
        <v>-375</v>
      </c>
      <c r="W565"/>
    </row>
    <row r="566" spans="2:23" ht="15" x14ac:dyDescent="0.25">
      <c r="B566" s="2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/>
    </row>
    <row r="567" spans="2:23" ht="15" x14ac:dyDescent="0.25">
      <c r="B567" s="2"/>
      <c r="H567" s="2" t="s">
        <v>3566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/>
    </row>
    <row r="568" spans="2:23" ht="15" x14ac:dyDescent="0.25">
      <c r="B568" s="2"/>
      <c r="I568" s="2" t="s">
        <v>506</v>
      </c>
      <c r="J568" s="2" t="s">
        <v>41</v>
      </c>
      <c r="K568" s="5">
        <v>-204</v>
      </c>
      <c r="L568" s="5">
        <v>-196</v>
      </c>
      <c r="M568" s="5">
        <v>-196</v>
      </c>
      <c r="N568" s="5">
        <v>-201</v>
      </c>
      <c r="O568" s="5">
        <v>-205</v>
      </c>
      <c r="P568" s="5">
        <v>-210</v>
      </c>
      <c r="Q568" s="5">
        <v>-215</v>
      </c>
      <c r="R568" s="5">
        <v>-220</v>
      </c>
      <c r="S568" s="5">
        <v>-225</v>
      </c>
      <c r="T568" s="5">
        <v>-230</v>
      </c>
      <c r="U568" s="5">
        <v>-235</v>
      </c>
      <c r="V568" s="5">
        <v>-241</v>
      </c>
      <c r="W568"/>
    </row>
    <row r="569" spans="2:23" ht="15" x14ac:dyDescent="0.25">
      <c r="B569" s="2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/>
    </row>
    <row r="570" spans="2:23" ht="15" x14ac:dyDescent="0.25">
      <c r="B570" s="2"/>
      <c r="F570" s="2" t="s">
        <v>52</v>
      </c>
      <c r="G570" s="2" t="s">
        <v>569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/>
    </row>
    <row r="571" spans="2:23" ht="15" x14ac:dyDescent="0.25">
      <c r="B571" s="2"/>
      <c r="H571" s="2" t="s">
        <v>570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/>
    </row>
    <row r="572" spans="2:23" ht="15" x14ac:dyDescent="0.25">
      <c r="B572" s="2"/>
      <c r="I572" s="2" t="s">
        <v>506</v>
      </c>
      <c r="J572" s="2" t="s">
        <v>41</v>
      </c>
      <c r="K572" s="5">
        <v>-1083</v>
      </c>
      <c r="L572" s="5">
        <v>-1407</v>
      </c>
      <c r="M572" s="5">
        <v>-1992</v>
      </c>
      <c r="N572" s="5">
        <v>-2038</v>
      </c>
      <c r="O572" s="5">
        <v>-2085</v>
      </c>
      <c r="P572" s="5">
        <v>-2133</v>
      </c>
      <c r="Q572" s="5">
        <v>-2182</v>
      </c>
      <c r="R572" s="5">
        <v>-2232</v>
      </c>
      <c r="S572" s="5">
        <v>-2283</v>
      </c>
      <c r="T572" s="5">
        <v>-2336</v>
      </c>
      <c r="U572" s="5">
        <v>-2389</v>
      </c>
      <c r="V572" s="5">
        <v>-2444</v>
      </c>
      <c r="W572"/>
    </row>
    <row r="573" spans="2:23" ht="15" x14ac:dyDescent="0.25">
      <c r="B573" s="2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/>
    </row>
    <row r="574" spans="2:23" ht="15" x14ac:dyDescent="0.25">
      <c r="B574" s="2"/>
      <c r="H574" s="2" t="s">
        <v>3689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/>
    </row>
    <row r="575" spans="2:23" ht="15" x14ac:dyDescent="0.25">
      <c r="B575" s="2"/>
      <c r="I575" s="2" t="s">
        <v>506</v>
      </c>
      <c r="J575" s="2" t="s">
        <v>41</v>
      </c>
      <c r="K575" s="5">
        <v>-10</v>
      </c>
      <c r="L575" s="5">
        <v>-10</v>
      </c>
      <c r="M575" s="5">
        <v>-10</v>
      </c>
      <c r="N575" s="5">
        <v>-10</v>
      </c>
      <c r="O575" s="5">
        <v>-10</v>
      </c>
      <c r="P575" s="5">
        <v>-11</v>
      </c>
      <c r="Q575" s="5">
        <v>-11</v>
      </c>
      <c r="R575" s="5">
        <v>-11</v>
      </c>
      <c r="S575" s="5">
        <v>-11</v>
      </c>
      <c r="T575" s="5">
        <v>-12</v>
      </c>
      <c r="U575" s="5">
        <v>-12</v>
      </c>
      <c r="V575" s="5">
        <v>-12</v>
      </c>
      <c r="W575"/>
    </row>
    <row r="576" spans="2:23" ht="15" x14ac:dyDescent="0.25">
      <c r="B576" s="2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/>
    </row>
    <row r="577" spans="2:23" ht="15" x14ac:dyDescent="0.25">
      <c r="B577" s="2"/>
      <c r="F577" s="2" t="s">
        <v>132</v>
      </c>
      <c r="G577" s="2" t="s">
        <v>220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/>
    </row>
    <row r="578" spans="2:23" ht="15" x14ac:dyDescent="0.25">
      <c r="B578" s="2"/>
      <c r="H578" s="2" t="s">
        <v>574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/>
    </row>
    <row r="579" spans="2:23" ht="15" x14ac:dyDescent="0.25">
      <c r="B579" s="2"/>
      <c r="I579" s="2" t="s">
        <v>506</v>
      </c>
      <c r="J579" s="2" t="s">
        <v>41</v>
      </c>
      <c r="K579" s="5">
        <v>-126</v>
      </c>
      <c r="L579" s="5">
        <v>-94</v>
      </c>
      <c r="M579" s="5">
        <v>-104</v>
      </c>
      <c r="N579" s="5">
        <v>-106</v>
      </c>
      <c r="O579" s="5">
        <v>-109</v>
      </c>
      <c r="P579" s="5">
        <v>-111</v>
      </c>
      <c r="Q579" s="5">
        <v>-114</v>
      </c>
      <c r="R579" s="5">
        <v>-117</v>
      </c>
      <c r="S579" s="5">
        <v>-119</v>
      </c>
      <c r="T579" s="5">
        <v>-122</v>
      </c>
      <c r="U579" s="5">
        <v>-125</v>
      </c>
      <c r="V579" s="5">
        <v>-128</v>
      </c>
      <c r="W579"/>
    </row>
    <row r="580" spans="2:23" ht="15" x14ac:dyDescent="0.25">
      <c r="B580" s="2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/>
    </row>
    <row r="581" spans="2:23" ht="15" x14ac:dyDescent="0.25">
      <c r="B581" s="2"/>
      <c r="D581" s="2" t="s">
        <v>307</v>
      </c>
      <c r="E581" s="2" t="s">
        <v>576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/>
    </row>
    <row r="582" spans="2:23" ht="15" x14ac:dyDescent="0.25">
      <c r="B582" s="2"/>
      <c r="F582" s="2" t="s">
        <v>117</v>
      </c>
      <c r="G582" s="2" t="s">
        <v>577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/>
    </row>
    <row r="583" spans="2:23" ht="15" x14ac:dyDescent="0.25">
      <c r="B583" s="2"/>
      <c r="H583" s="2" t="s">
        <v>578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/>
    </row>
    <row r="584" spans="2:23" ht="15" x14ac:dyDescent="0.25">
      <c r="B584" s="2"/>
      <c r="I584" s="2" t="s">
        <v>555</v>
      </c>
      <c r="J584" s="2" t="s">
        <v>41</v>
      </c>
      <c r="K584" s="5">
        <v>-30</v>
      </c>
      <c r="L584" s="5">
        <v>-21</v>
      </c>
      <c r="M584" s="5">
        <v>-21</v>
      </c>
      <c r="N584" s="5">
        <v>-21</v>
      </c>
      <c r="O584" s="5">
        <v>-22</v>
      </c>
      <c r="P584" s="5">
        <v>-22</v>
      </c>
      <c r="Q584" s="5">
        <v>-23</v>
      </c>
      <c r="R584" s="5">
        <v>-24</v>
      </c>
      <c r="S584" s="5">
        <v>-24</v>
      </c>
      <c r="T584" s="5">
        <v>-25</v>
      </c>
      <c r="U584" s="5">
        <v>-25</v>
      </c>
      <c r="V584" s="5">
        <v>-26</v>
      </c>
      <c r="W584"/>
    </row>
    <row r="585" spans="2:23" ht="15" x14ac:dyDescent="0.25">
      <c r="B585" s="2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/>
    </row>
    <row r="586" spans="2:23" ht="15" x14ac:dyDescent="0.25">
      <c r="B586" s="2"/>
      <c r="F586" s="2" t="s">
        <v>225</v>
      </c>
      <c r="G586" s="2" t="s">
        <v>581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/>
    </row>
    <row r="587" spans="2:23" ht="15" x14ac:dyDescent="0.25">
      <c r="B587" s="2"/>
      <c r="H587" s="2" t="s">
        <v>582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/>
    </row>
    <row r="588" spans="2:23" ht="15" x14ac:dyDescent="0.25">
      <c r="B588" s="2"/>
      <c r="I588" s="2" t="s">
        <v>555</v>
      </c>
      <c r="J588" s="2" t="s">
        <v>41</v>
      </c>
      <c r="K588" s="5">
        <v>-239</v>
      </c>
      <c r="L588" s="5">
        <v>-103</v>
      </c>
      <c r="M588" s="5">
        <v>-92</v>
      </c>
      <c r="N588" s="5">
        <v>-102</v>
      </c>
      <c r="O588" s="5">
        <v>-105</v>
      </c>
      <c r="P588" s="5">
        <v>-107</v>
      </c>
      <c r="Q588" s="5">
        <v>-110</v>
      </c>
      <c r="R588" s="5">
        <v>-112</v>
      </c>
      <c r="S588" s="5">
        <v>-115</v>
      </c>
      <c r="T588" s="5">
        <v>-117</v>
      </c>
      <c r="U588" s="5">
        <v>-120</v>
      </c>
      <c r="V588" s="5">
        <v>-123</v>
      </c>
      <c r="W588"/>
    </row>
    <row r="589" spans="2:23" ht="15" x14ac:dyDescent="0.25">
      <c r="B589" s="2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/>
    </row>
    <row r="590" spans="2:23" ht="15" x14ac:dyDescent="0.25">
      <c r="B590" s="2"/>
      <c r="H590" s="2" t="s">
        <v>584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/>
    </row>
    <row r="591" spans="2:23" ht="15" x14ac:dyDescent="0.25">
      <c r="B591" s="2"/>
      <c r="I591" s="2" t="s">
        <v>555</v>
      </c>
      <c r="J591" s="2" t="s">
        <v>41</v>
      </c>
      <c r="K591" s="5">
        <v>-5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0</v>
      </c>
      <c r="W591"/>
    </row>
    <row r="592" spans="2:23" ht="15" x14ac:dyDescent="0.25">
      <c r="B592" s="2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/>
    </row>
    <row r="593" spans="2:23" ht="15" x14ac:dyDescent="0.25">
      <c r="B593" s="2"/>
      <c r="H593" s="2" t="s">
        <v>3568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/>
    </row>
    <row r="594" spans="2:23" ht="15" x14ac:dyDescent="0.25">
      <c r="B594" s="2"/>
      <c r="I594" s="2" t="s">
        <v>620</v>
      </c>
      <c r="J594" s="2" t="s">
        <v>41</v>
      </c>
      <c r="K594" s="5">
        <v>-1867</v>
      </c>
      <c r="L594" s="5">
        <v>-2078</v>
      </c>
      <c r="M594" s="5">
        <v>-2069</v>
      </c>
      <c r="N594" s="5">
        <v>-2117</v>
      </c>
      <c r="O594" s="5">
        <v>-2165</v>
      </c>
      <c r="P594" s="5">
        <v>-2215</v>
      </c>
      <c r="Q594" s="5">
        <v>-2266</v>
      </c>
      <c r="R594" s="5">
        <v>-2318</v>
      </c>
      <c r="S594" s="5">
        <v>-2371</v>
      </c>
      <c r="T594" s="5">
        <v>-2426</v>
      </c>
      <c r="U594" s="5">
        <v>-2482</v>
      </c>
      <c r="V594" s="5">
        <v>-2539</v>
      </c>
      <c r="W594"/>
    </row>
    <row r="595" spans="2:23" ht="15" x14ac:dyDescent="0.25">
      <c r="B595" s="2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/>
    </row>
    <row r="596" spans="2:23" ht="15" x14ac:dyDescent="0.25">
      <c r="B596" s="2"/>
      <c r="F596" s="2" t="s">
        <v>118</v>
      </c>
      <c r="G596" s="2" t="s">
        <v>586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/>
    </row>
    <row r="597" spans="2:23" ht="15" x14ac:dyDescent="0.25">
      <c r="B597" s="2"/>
      <c r="H597" s="2" t="s">
        <v>587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/>
    </row>
    <row r="598" spans="2:23" ht="15" x14ac:dyDescent="0.25">
      <c r="B598" s="2"/>
      <c r="I598" s="2" t="s">
        <v>555</v>
      </c>
      <c r="J598" s="2" t="s">
        <v>41</v>
      </c>
      <c r="K598" s="5">
        <v>-22</v>
      </c>
      <c r="L598" s="5">
        <v>-41</v>
      </c>
      <c r="M598" s="5">
        <v>-41</v>
      </c>
      <c r="N598" s="5">
        <v>-42</v>
      </c>
      <c r="O598" s="5">
        <v>-43</v>
      </c>
      <c r="P598" s="5">
        <v>-44</v>
      </c>
      <c r="Q598" s="5">
        <v>-45</v>
      </c>
      <c r="R598" s="5">
        <v>-46</v>
      </c>
      <c r="S598" s="5">
        <v>-47</v>
      </c>
      <c r="T598" s="5">
        <v>-48</v>
      </c>
      <c r="U598" s="5">
        <v>-49</v>
      </c>
      <c r="V598" s="5">
        <v>-50</v>
      </c>
      <c r="W598"/>
    </row>
    <row r="599" spans="2:23" ht="15" x14ac:dyDescent="0.25">
      <c r="B599" s="2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/>
    </row>
    <row r="600" spans="2:23" ht="15" x14ac:dyDescent="0.25">
      <c r="B600" s="2"/>
      <c r="F600" s="2" t="s">
        <v>128</v>
      </c>
      <c r="G600" s="2" t="s">
        <v>220</v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/>
    </row>
    <row r="601" spans="2:23" ht="15" x14ac:dyDescent="0.25">
      <c r="B601" s="2"/>
      <c r="H601" s="2" t="s">
        <v>589</v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/>
    </row>
    <row r="602" spans="2:23" ht="15" x14ac:dyDescent="0.25">
      <c r="B602" s="2"/>
      <c r="I602" s="2" t="s">
        <v>555</v>
      </c>
      <c r="J602" s="2" t="s">
        <v>41</v>
      </c>
      <c r="K602" s="5">
        <v>-12</v>
      </c>
      <c r="L602" s="5">
        <v>-18</v>
      </c>
      <c r="M602" s="5">
        <v>-18</v>
      </c>
      <c r="N602" s="5">
        <v>-18</v>
      </c>
      <c r="O602" s="5">
        <v>-19</v>
      </c>
      <c r="P602" s="5">
        <v>-19</v>
      </c>
      <c r="Q602" s="5">
        <v>-20</v>
      </c>
      <c r="R602" s="5">
        <v>-20</v>
      </c>
      <c r="S602" s="5">
        <v>-21</v>
      </c>
      <c r="T602" s="5">
        <v>-21</v>
      </c>
      <c r="U602" s="5">
        <v>-22</v>
      </c>
      <c r="V602" s="5">
        <v>-22</v>
      </c>
      <c r="W602"/>
    </row>
    <row r="603" spans="2:23" ht="15" x14ac:dyDescent="0.25">
      <c r="B603" s="2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/>
    </row>
    <row r="604" spans="2:23" ht="15" x14ac:dyDescent="0.25">
      <c r="B604" s="2"/>
      <c r="F604" s="2" t="s">
        <v>119</v>
      </c>
      <c r="G604" s="2" t="s">
        <v>591</v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/>
    </row>
    <row r="605" spans="2:23" ht="15" x14ac:dyDescent="0.25">
      <c r="B605" s="2"/>
      <c r="H605" s="2" t="s">
        <v>592</v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/>
    </row>
    <row r="606" spans="2:23" ht="15" x14ac:dyDescent="0.25">
      <c r="B606" s="2"/>
      <c r="I606" s="2" t="s">
        <v>555</v>
      </c>
      <c r="J606" s="2" t="s">
        <v>41</v>
      </c>
      <c r="K606" s="5">
        <v>-2285</v>
      </c>
      <c r="L606" s="5">
        <v>-2439</v>
      </c>
      <c r="M606" s="5">
        <v>-2757</v>
      </c>
      <c r="N606" s="5">
        <v>-2910</v>
      </c>
      <c r="O606" s="5">
        <v>-2977</v>
      </c>
      <c r="P606" s="5">
        <v>-3045</v>
      </c>
      <c r="Q606" s="5">
        <v>-3115</v>
      </c>
      <c r="R606" s="5">
        <v>-3187</v>
      </c>
      <c r="S606" s="5">
        <v>-3260</v>
      </c>
      <c r="T606" s="5">
        <v>-3333</v>
      </c>
      <c r="U606" s="5">
        <v>-3410</v>
      </c>
      <c r="V606" s="5">
        <v>-3490</v>
      </c>
      <c r="W606"/>
    </row>
    <row r="607" spans="2:23" ht="15" x14ac:dyDescent="0.25">
      <c r="B607" s="2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/>
    </row>
    <row r="608" spans="2:23" ht="15" x14ac:dyDescent="0.25">
      <c r="B608" s="2"/>
      <c r="H608" s="2" t="s">
        <v>3569</v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/>
    </row>
    <row r="609" spans="2:23" ht="15" x14ac:dyDescent="0.25">
      <c r="B609" s="2"/>
      <c r="I609" s="2" t="s">
        <v>555</v>
      </c>
      <c r="J609" s="2" t="s">
        <v>41</v>
      </c>
      <c r="K609" s="5">
        <v>-17</v>
      </c>
      <c r="L609" s="5">
        <v>-5</v>
      </c>
      <c r="M609" s="5">
        <v>-5</v>
      </c>
      <c r="N609" s="5">
        <v>-5</v>
      </c>
      <c r="O609" s="5">
        <v>-5</v>
      </c>
      <c r="P609" s="5">
        <v>-5</v>
      </c>
      <c r="Q609" s="5">
        <v>-5</v>
      </c>
      <c r="R609" s="5">
        <v>-6</v>
      </c>
      <c r="S609" s="5">
        <v>-6</v>
      </c>
      <c r="T609" s="5">
        <v>-6</v>
      </c>
      <c r="U609" s="5">
        <v>-6</v>
      </c>
      <c r="V609" s="5">
        <v>-6</v>
      </c>
      <c r="W609"/>
    </row>
    <row r="610" spans="2:23" ht="15" x14ac:dyDescent="0.25">
      <c r="B610" s="2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/>
    </row>
    <row r="611" spans="2:23" ht="15" x14ac:dyDescent="0.25">
      <c r="B611" s="2"/>
      <c r="F611" s="2" t="s">
        <v>130</v>
      </c>
      <c r="G611" s="2" t="s">
        <v>595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/>
    </row>
    <row r="612" spans="2:23" ht="15" x14ac:dyDescent="0.25">
      <c r="B612" s="2"/>
      <c r="H612" s="2" t="s">
        <v>596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/>
    </row>
    <row r="613" spans="2:23" ht="15" x14ac:dyDescent="0.25">
      <c r="B613" s="2"/>
      <c r="I613" s="2" t="s">
        <v>555</v>
      </c>
      <c r="J613" s="2" t="s">
        <v>41</v>
      </c>
      <c r="K613" s="5">
        <v>-201</v>
      </c>
      <c r="L613" s="5">
        <v>-201</v>
      </c>
      <c r="M613" s="5">
        <v>-155</v>
      </c>
      <c r="N613" s="5">
        <v>-159</v>
      </c>
      <c r="O613" s="5">
        <v>-162</v>
      </c>
      <c r="P613" s="5">
        <v>-166</v>
      </c>
      <c r="Q613" s="5">
        <v>-170</v>
      </c>
      <c r="R613" s="5">
        <v>-174</v>
      </c>
      <c r="S613" s="5">
        <v>-178</v>
      </c>
      <c r="T613" s="5">
        <v>-182</v>
      </c>
      <c r="U613" s="5">
        <v>-186</v>
      </c>
      <c r="V613" s="5">
        <v>-190</v>
      </c>
      <c r="W613"/>
    </row>
    <row r="614" spans="2:23" ht="15" x14ac:dyDescent="0.25">
      <c r="B614" s="2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/>
    </row>
    <row r="615" spans="2:23" ht="15" x14ac:dyDescent="0.25">
      <c r="B615" s="2"/>
      <c r="F615" s="2" t="s">
        <v>250</v>
      </c>
      <c r="G615" s="2" t="s">
        <v>598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/>
    </row>
    <row r="616" spans="2:23" ht="15" x14ac:dyDescent="0.25">
      <c r="B616" s="2"/>
      <c r="H616" s="2" t="s">
        <v>599</v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/>
    </row>
    <row r="617" spans="2:23" ht="15" x14ac:dyDescent="0.25">
      <c r="B617" s="2"/>
      <c r="I617" s="2" t="s">
        <v>600</v>
      </c>
      <c r="J617" s="2" t="s">
        <v>41</v>
      </c>
      <c r="K617" s="5">
        <v>-41</v>
      </c>
      <c r="L617" s="5">
        <v>-9</v>
      </c>
      <c r="M617" s="5">
        <v>-9</v>
      </c>
      <c r="N617" s="5">
        <v>-9</v>
      </c>
      <c r="O617" s="5">
        <v>-9</v>
      </c>
      <c r="P617" s="5">
        <v>-10</v>
      </c>
      <c r="Q617" s="5">
        <v>-10</v>
      </c>
      <c r="R617" s="5">
        <v>-10</v>
      </c>
      <c r="S617" s="5">
        <v>-10</v>
      </c>
      <c r="T617" s="5">
        <v>-11</v>
      </c>
      <c r="U617" s="5">
        <v>-11</v>
      </c>
      <c r="V617" s="5">
        <v>-11</v>
      </c>
      <c r="W617"/>
    </row>
    <row r="618" spans="2:23" ht="15" x14ac:dyDescent="0.25">
      <c r="B618" s="2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/>
    </row>
    <row r="619" spans="2:23" ht="15" x14ac:dyDescent="0.25">
      <c r="B619" s="2"/>
      <c r="F619" s="2" t="s">
        <v>37</v>
      </c>
      <c r="G619" s="2" t="s">
        <v>601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/>
    </row>
    <row r="620" spans="2:23" ht="15" x14ac:dyDescent="0.25">
      <c r="B620" s="2"/>
      <c r="H620" s="2" t="s">
        <v>602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/>
    </row>
    <row r="621" spans="2:23" ht="15" x14ac:dyDescent="0.25">
      <c r="B621" s="2"/>
      <c r="I621" s="2" t="s">
        <v>603</v>
      </c>
      <c r="J621" s="2" t="s">
        <v>41</v>
      </c>
      <c r="K621" s="5">
        <v>-209</v>
      </c>
      <c r="L621" s="5">
        <v>-349</v>
      </c>
      <c r="M621" s="5">
        <v>-475</v>
      </c>
      <c r="N621" s="5">
        <v>-486</v>
      </c>
      <c r="O621" s="5">
        <v>-497</v>
      </c>
      <c r="P621" s="5">
        <v>-509</v>
      </c>
      <c r="Q621" s="5">
        <v>-520</v>
      </c>
      <c r="R621" s="5">
        <v>-532</v>
      </c>
      <c r="S621" s="5">
        <v>-544</v>
      </c>
      <c r="T621" s="5">
        <v>-557</v>
      </c>
      <c r="U621" s="5">
        <v>-570</v>
      </c>
      <c r="V621" s="5">
        <v>-583</v>
      </c>
      <c r="W621"/>
    </row>
    <row r="622" spans="2:23" ht="15" x14ac:dyDescent="0.25">
      <c r="B622" s="2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/>
    </row>
    <row r="623" spans="2:23" ht="15" x14ac:dyDescent="0.25">
      <c r="B623" s="2"/>
      <c r="H623" s="2" t="s">
        <v>605</v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/>
    </row>
    <row r="624" spans="2:23" ht="15" x14ac:dyDescent="0.25">
      <c r="B624" s="2"/>
      <c r="I624" s="2" t="s">
        <v>603</v>
      </c>
      <c r="J624" s="2" t="s">
        <v>41</v>
      </c>
      <c r="K624" s="5">
        <v>-46</v>
      </c>
      <c r="L624" s="5">
        <v>-20</v>
      </c>
      <c r="M624" s="5">
        <v>-20</v>
      </c>
      <c r="N624" s="5">
        <v>-20</v>
      </c>
      <c r="O624" s="5">
        <v>-21</v>
      </c>
      <c r="P624" s="5">
        <v>-21</v>
      </c>
      <c r="Q624" s="5">
        <v>-22</v>
      </c>
      <c r="R624" s="5">
        <v>-22</v>
      </c>
      <c r="S624" s="5">
        <v>-23</v>
      </c>
      <c r="T624" s="5">
        <v>-23</v>
      </c>
      <c r="U624" s="5">
        <v>-24</v>
      </c>
      <c r="V624" s="5">
        <v>-25</v>
      </c>
      <c r="W624"/>
    </row>
    <row r="625" spans="2:23" ht="15" x14ac:dyDescent="0.25">
      <c r="B625" s="2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/>
    </row>
    <row r="626" spans="2:23" ht="15" x14ac:dyDescent="0.25">
      <c r="B626" s="2"/>
      <c r="H626" s="2" t="s">
        <v>608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/>
    </row>
    <row r="627" spans="2:23" ht="15" x14ac:dyDescent="0.25">
      <c r="B627" s="2"/>
      <c r="I627" s="2" t="s">
        <v>603</v>
      </c>
      <c r="J627" s="2" t="s">
        <v>41</v>
      </c>
      <c r="K627" s="5">
        <v>-2</v>
      </c>
      <c r="L627" s="5">
        <v>-3</v>
      </c>
      <c r="M627" s="5">
        <v>-3</v>
      </c>
      <c r="N627" s="5">
        <v>-3</v>
      </c>
      <c r="O627" s="5">
        <v>-3</v>
      </c>
      <c r="P627" s="5">
        <v>-3</v>
      </c>
      <c r="Q627" s="5">
        <v>-3</v>
      </c>
      <c r="R627" s="5">
        <v>-3</v>
      </c>
      <c r="S627" s="5">
        <v>-3</v>
      </c>
      <c r="T627" s="5">
        <v>-4</v>
      </c>
      <c r="U627" s="5">
        <v>-4</v>
      </c>
      <c r="V627" s="5">
        <v>-4</v>
      </c>
      <c r="W627"/>
    </row>
    <row r="628" spans="2:23" ht="15" x14ac:dyDescent="0.25">
      <c r="B628" s="2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/>
    </row>
    <row r="629" spans="2:23" ht="15" x14ac:dyDescent="0.25">
      <c r="B629" s="2"/>
      <c r="H629" s="2" t="s">
        <v>611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/>
    </row>
    <row r="630" spans="2:23" ht="15" x14ac:dyDescent="0.25">
      <c r="B630" s="2"/>
      <c r="I630" s="2" t="s">
        <v>603</v>
      </c>
      <c r="J630" s="2" t="s">
        <v>41</v>
      </c>
      <c r="K630" s="5">
        <v>-45</v>
      </c>
      <c r="L630" s="5">
        <v>-120</v>
      </c>
      <c r="M630" s="5">
        <v>-123</v>
      </c>
      <c r="N630" s="5">
        <v>-126</v>
      </c>
      <c r="O630" s="5">
        <v>-129</v>
      </c>
      <c r="P630" s="5">
        <v>-132</v>
      </c>
      <c r="Q630" s="5">
        <v>-135</v>
      </c>
      <c r="R630" s="5">
        <v>-138</v>
      </c>
      <c r="S630" s="5">
        <v>-141</v>
      </c>
      <c r="T630" s="5">
        <v>-144</v>
      </c>
      <c r="U630" s="5">
        <v>-148</v>
      </c>
      <c r="V630" s="5">
        <v>-151</v>
      </c>
      <c r="W630"/>
    </row>
    <row r="631" spans="2:23" ht="15" x14ac:dyDescent="0.25">
      <c r="B631" s="2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/>
    </row>
    <row r="632" spans="2:23" ht="15" x14ac:dyDescent="0.25">
      <c r="B632" s="2"/>
      <c r="H632" s="2" t="s">
        <v>614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/>
    </row>
    <row r="633" spans="2:23" ht="15" x14ac:dyDescent="0.25">
      <c r="B633" s="2"/>
      <c r="I633" s="2" t="s">
        <v>603</v>
      </c>
      <c r="J633" s="2" t="s">
        <v>41</v>
      </c>
      <c r="K633" s="5">
        <v>-129</v>
      </c>
      <c r="L633" s="5">
        <v>-220</v>
      </c>
      <c r="M633" s="5">
        <v>-225</v>
      </c>
      <c r="N633" s="5">
        <v>-230</v>
      </c>
      <c r="O633" s="5">
        <v>-235</v>
      </c>
      <c r="P633" s="5">
        <v>-241</v>
      </c>
      <c r="Q633" s="5">
        <v>-246</v>
      </c>
      <c r="R633" s="5">
        <v>-252</v>
      </c>
      <c r="S633" s="5">
        <v>-258</v>
      </c>
      <c r="T633" s="5">
        <v>-264</v>
      </c>
      <c r="U633" s="5">
        <v>-270</v>
      </c>
      <c r="V633" s="5">
        <v>-276</v>
      </c>
      <c r="W633"/>
    </row>
    <row r="634" spans="2:23" ht="15" x14ac:dyDescent="0.25">
      <c r="B634" s="2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/>
    </row>
    <row r="635" spans="2:23" ht="15" x14ac:dyDescent="0.25">
      <c r="B635" s="2"/>
      <c r="F635" s="2" t="s">
        <v>43</v>
      </c>
      <c r="G635" s="2" t="s">
        <v>617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/>
    </row>
    <row r="636" spans="2:23" ht="15" x14ac:dyDescent="0.25">
      <c r="B636" s="2"/>
      <c r="H636" s="2" t="s">
        <v>618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/>
    </row>
    <row r="637" spans="2:23" ht="15" x14ac:dyDescent="0.25">
      <c r="B637" s="2"/>
      <c r="I637" s="2" t="s">
        <v>555</v>
      </c>
      <c r="J637" s="2" t="s">
        <v>41</v>
      </c>
      <c r="K637" s="5">
        <v>-50</v>
      </c>
      <c r="L637" s="5">
        <v>-27</v>
      </c>
      <c r="M637" s="5">
        <v>-27</v>
      </c>
      <c r="N637" s="5">
        <v>-28</v>
      </c>
      <c r="O637" s="5">
        <v>-28</v>
      </c>
      <c r="P637" s="5">
        <v>-29</v>
      </c>
      <c r="Q637" s="5">
        <v>-30</v>
      </c>
      <c r="R637" s="5">
        <v>-30</v>
      </c>
      <c r="S637" s="5">
        <v>-31</v>
      </c>
      <c r="T637" s="5">
        <v>-32</v>
      </c>
      <c r="U637" s="5">
        <v>-32</v>
      </c>
      <c r="V637" s="5">
        <v>-33</v>
      </c>
      <c r="W637"/>
    </row>
    <row r="638" spans="2:23" ht="15" x14ac:dyDescent="0.25">
      <c r="B638" s="2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/>
    </row>
    <row r="639" spans="2:23" ht="15" x14ac:dyDescent="0.25">
      <c r="B639" s="2"/>
      <c r="H639" s="2" t="s">
        <v>3818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/>
    </row>
    <row r="640" spans="2:23" ht="15" x14ac:dyDescent="0.25">
      <c r="B640" s="2"/>
      <c r="I640" s="2" t="s">
        <v>555</v>
      </c>
      <c r="J640" s="2" t="s">
        <v>41</v>
      </c>
      <c r="K640" s="5">
        <v>0</v>
      </c>
      <c r="L640" s="5">
        <v>-30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/>
    </row>
    <row r="641" spans="2:23" ht="15" x14ac:dyDescent="0.25">
      <c r="B641" s="2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/>
    </row>
    <row r="642" spans="2:23" ht="15" x14ac:dyDescent="0.25">
      <c r="B642" s="2"/>
      <c r="F642" s="2" t="s">
        <v>125</v>
      </c>
      <c r="G642" s="2" t="s">
        <v>3465</v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/>
    </row>
    <row r="643" spans="2:23" ht="15" x14ac:dyDescent="0.25">
      <c r="B643" s="2"/>
      <c r="H643" s="2" t="s">
        <v>624</v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/>
    </row>
    <row r="644" spans="2:23" ht="15" x14ac:dyDescent="0.25">
      <c r="B644" s="2"/>
      <c r="I644" s="2" t="s">
        <v>625</v>
      </c>
      <c r="J644" s="2" t="s">
        <v>41</v>
      </c>
      <c r="K644" s="5">
        <v>-7</v>
      </c>
      <c r="L644" s="5">
        <v>-4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/>
    </row>
    <row r="645" spans="2:23" ht="15" x14ac:dyDescent="0.25">
      <c r="B645" s="2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/>
    </row>
    <row r="646" spans="2:23" ht="15" x14ac:dyDescent="0.25">
      <c r="B646" s="2"/>
      <c r="F646" s="2" t="s">
        <v>132</v>
      </c>
      <c r="G646" s="2" t="s">
        <v>627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/>
    </row>
    <row r="647" spans="2:23" ht="15" x14ac:dyDescent="0.25">
      <c r="B647" s="2"/>
      <c r="H647" s="2" t="s">
        <v>628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/>
    </row>
    <row r="648" spans="2:23" ht="15" x14ac:dyDescent="0.25">
      <c r="B648" s="2"/>
      <c r="I648" s="2" t="s">
        <v>625</v>
      </c>
      <c r="J648" s="2" t="s">
        <v>41</v>
      </c>
      <c r="K648" s="5">
        <v>-44</v>
      </c>
      <c r="L648" s="5">
        <v>-37</v>
      </c>
      <c r="M648" s="5">
        <v>-37</v>
      </c>
      <c r="N648" s="5">
        <v>-38</v>
      </c>
      <c r="O648" s="5">
        <v>-39</v>
      </c>
      <c r="P648" s="5">
        <v>-40</v>
      </c>
      <c r="Q648" s="5">
        <v>-41</v>
      </c>
      <c r="R648" s="5">
        <v>-41</v>
      </c>
      <c r="S648" s="5">
        <v>-42</v>
      </c>
      <c r="T648" s="5">
        <v>-43</v>
      </c>
      <c r="U648" s="5">
        <v>-44</v>
      </c>
      <c r="V648" s="5">
        <v>-45</v>
      </c>
      <c r="W648"/>
    </row>
    <row r="649" spans="2:23" ht="15" x14ac:dyDescent="0.25">
      <c r="B649" s="2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/>
    </row>
    <row r="650" spans="2:23" ht="15" x14ac:dyDescent="0.25">
      <c r="B650" s="2"/>
      <c r="H650" s="2" t="s">
        <v>630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/>
    </row>
    <row r="651" spans="2:23" ht="15" x14ac:dyDescent="0.25">
      <c r="B651" s="2"/>
      <c r="I651" s="2" t="s">
        <v>625</v>
      </c>
      <c r="J651" s="2" t="s">
        <v>41</v>
      </c>
      <c r="K651" s="5">
        <v>-5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/>
    </row>
    <row r="652" spans="2:23" ht="15" x14ac:dyDescent="0.25">
      <c r="B652" s="2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/>
    </row>
    <row r="653" spans="2:23" ht="15" x14ac:dyDescent="0.25">
      <c r="B653" s="2"/>
      <c r="H653" s="2" t="s">
        <v>633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/>
    </row>
    <row r="654" spans="2:23" ht="15" x14ac:dyDescent="0.25">
      <c r="B654" s="2"/>
      <c r="I654" s="2" t="s">
        <v>625</v>
      </c>
      <c r="J654" s="2" t="s">
        <v>41</v>
      </c>
      <c r="K654" s="5">
        <v>-2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/>
    </row>
    <row r="655" spans="2:23" ht="15" x14ac:dyDescent="0.25">
      <c r="B655" s="2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/>
    </row>
    <row r="656" spans="2:23" ht="15" x14ac:dyDescent="0.25">
      <c r="B656" s="2"/>
      <c r="H656" s="2" t="s">
        <v>3819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/>
    </row>
    <row r="657" spans="2:23" ht="15" x14ac:dyDescent="0.25">
      <c r="B657" s="2"/>
      <c r="I657" s="2" t="s">
        <v>625</v>
      </c>
      <c r="J657" s="2" t="s">
        <v>41</v>
      </c>
      <c r="K657" s="5">
        <v>-1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/>
    </row>
    <row r="658" spans="2:23" ht="15" x14ac:dyDescent="0.25">
      <c r="B658" s="2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/>
    </row>
    <row r="659" spans="2:23" ht="15" x14ac:dyDescent="0.25">
      <c r="B659" s="2"/>
      <c r="H659" s="2" t="s">
        <v>4348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/>
    </row>
    <row r="660" spans="2:23" ht="15" x14ac:dyDescent="0.25">
      <c r="B660" s="2"/>
      <c r="I660" s="2" t="s">
        <v>625</v>
      </c>
      <c r="J660" s="2" t="s">
        <v>41</v>
      </c>
      <c r="K660" s="5">
        <v>0</v>
      </c>
      <c r="L660" s="5">
        <v>-14</v>
      </c>
      <c r="M660" s="5">
        <v>0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/>
    </row>
    <row r="661" spans="2:23" ht="15" x14ac:dyDescent="0.25">
      <c r="B661" s="2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/>
    </row>
    <row r="662" spans="2:23" ht="15" x14ac:dyDescent="0.25">
      <c r="B662" s="2"/>
      <c r="F662" s="2" t="s">
        <v>140</v>
      </c>
      <c r="G662" s="2" t="s">
        <v>4350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/>
    </row>
    <row r="663" spans="2:23" ht="15" x14ac:dyDescent="0.25">
      <c r="B663" s="2"/>
      <c r="H663" s="2" t="s">
        <v>636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/>
    </row>
    <row r="664" spans="2:23" ht="15" x14ac:dyDescent="0.25">
      <c r="B664" s="2"/>
      <c r="I664" s="2" t="s">
        <v>555</v>
      </c>
      <c r="J664" s="2" t="s">
        <v>41</v>
      </c>
      <c r="K664" s="5">
        <v>-139</v>
      </c>
      <c r="L664" s="5">
        <v>-195</v>
      </c>
      <c r="M664" s="5">
        <v>-205</v>
      </c>
      <c r="N664" s="5">
        <v>-210</v>
      </c>
      <c r="O664" s="5">
        <v>-215</v>
      </c>
      <c r="P664" s="5">
        <v>-219</v>
      </c>
      <c r="Q664" s="5">
        <v>-225</v>
      </c>
      <c r="R664" s="5">
        <v>-230</v>
      </c>
      <c r="S664" s="5">
        <v>-235</v>
      </c>
      <c r="T664" s="5">
        <v>-240</v>
      </c>
      <c r="U664" s="5">
        <v>-246</v>
      </c>
      <c r="V664" s="5">
        <v>-252</v>
      </c>
      <c r="W664"/>
    </row>
    <row r="665" spans="2:23" ht="15" x14ac:dyDescent="0.25">
      <c r="B665" s="2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/>
    </row>
    <row r="666" spans="2:23" ht="15" x14ac:dyDescent="0.25">
      <c r="B666" s="2"/>
      <c r="H666" s="2" t="s">
        <v>638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/>
    </row>
    <row r="667" spans="2:23" ht="15" x14ac:dyDescent="0.25">
      <c r="B667" s="2"/>
      <c r="I667" s="2" t="s">
        <v>555</v>
      </c>
      <c r="J667" s="2" t="s">
        <v>41</v>
      </c>
      <c r="K667" s="5">
        <v>-5</v>
      </c>
      <c r="L667" s="5">
        <v>-21</v>
      </c>
      <c r="M667" s="5">
        <v>-32</v>
      </c>
      <c r="N667" s="5">
        <v>-33</v>
      </c>
      <c r="O667" s="5">
        <v>-33</v>
      </c>
      <c r="P667" s="5">
        <v>-34</v>
      </c>
      <c r="Q667" s="5">
        <v>-35</v>
      </c>
      <c r="R667" s="5">
        <v>-36</v>
      </c>
      <c r="S667" s="5">
        <v>-37</v>
      </c>
      <c r="T667" s="5">
        <v>-38</v>
      </c>
      <c r="U667" s="5">
        <v>-38</v>
      </c>
      <c r="V667" s="5">
        <v>-39</v>
      </c>
      <c r="W667"/>
    </row>
    <row r="668" spans="2:23" ht="15" x14ac:dyDescent="0.25">
      <c r="B668" s="2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/>
    </row>
    <row r="669" spans="2:23" ht="15" x14ac:dyDescent="0.25">
      <c r="B669" s="2"/>
      <c r="F669" s="2" t="s">
        <v>446</v>
      </c>
      <c r="G669" s="2" t="s">
        <v>640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/>
    </row>
    <row r="670" spans="2:23" ht="15" x14ac:dyDescent="0.25">
      <c r="B670" s="2"/>
      <c r="H670" s="2" t="s">
        <v>641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/>
    </row>
    <row r="671" spans="2:23" ht="15" x14ac:dyDescent="0.25">
      <c r="B671" s="2"/>
      <c r="I671" s="2" t="s">
        <v>555</v>
      </c>
      <c r="J671" s="2" t="s">
        <v>41</v>
      </c>
      <c r="K671" s="5">
        <v>-42</v>
      </c>
      <c r="L671" s="5">
        <v>-32</v>
      </c>
      <c r="M671" s="5">
        <v>-31</v>
      </c>
      <c r="N671" s="5">
        <v>-32</v>
      </c>
      <c r="O671" s="5">
        <v>-32</v>
      </c>
      <c r="P671" s="5">
        <v>-33</v>
      </c>
      <c r="Q671" s="5">
        <v>-34</v>
      </c>
      <c r="R671" s="5">
        <v>-35</v>
      </c>
      <c r="S671" s="5">
        <v>-36</v>
      </c>
      <c r="T671" s="5">
        <v>-36</v>
      </c>
      <c r="U671" s="5">
        <v>-37</v>
      </c>
      <c r="V671" s="5">
        <v>-38</v>
      </c>
      <c r="W671"/>
    </row>
    <row r="672" spans="2:23" ht="15" x14ac:dyDescent="0.25">
      <c r="B672" s="2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/>
    </row>
    <row r="673" spans="2:23" ht="15" x14ac:dyDescent="0.25">
      <c r="B673" s="2"/>
      <c r="H673" s="2" t="s">
        <v>642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/>
    </row>
    <row r="674" spans="2:23" ht="15" x14ac:dyDescent="0.25">
      <c r="B674" s="2"/>
      <c r="I674" s="2" t="s">
        <v>555</v>
      </c>
      <c r="J674" s="2" t="s">
        <v>41</v>
      </c>
      <c r="K674" s="5">
        <v>-45</v>
      </c>
      <c r="L674" s="5">
        <v>0</v>
      </c>
      <c r="M674" s="5">
        <v>-20</v>
      </c>
      <c r="N674" s="5">
        <v>-20</v>
      </c>
      <c r="O674" s="5">
        <v>-21</v>
      </c>
      <c r="P674" s="5">
        <v>-21</v>
      </c>
      <c r="Q674" s="5">
        <v>-22</v>
      </c>
      <c r="R674" s="5">
        <v>-22</v>
      </c>
      <c r="S674" s="5">
        <v>-23</v>
      </c>
      <c r="T674" s="5">
        <v>-23</v>
      </c>
      <c r="U674" s="5">
        <v>-24</v>
      </c>
      <c r="V674" s="5">
        <v>-25</v>
      </c>
      <c r="W674"/>
    </row>
    <row r="675" spans="2:23" ht="15" x14ac:dyDescent="0.25">
      <c r="B675" s="2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/>
    </row>
    <row r="676" spans="2:23" ht="15" x14ac:dyDescent="0.25">
      <c r="B676" s="2"/>
      <c r="D676" s="2" t="s">
        <v>560</v>
      </c>
      <c r="E676" s="2" t="s">
        <v>646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/>
    </row>
    <row r="677" spans="2:23" ht="15" x14ac:dyDescent="0.25">
      <c r="B677" s="2"/>
      <c r="F677" s="2" t="s">
        <v>117</v>
      </c>
      <c r="G677" s="2" t="s">
        <v>647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/>
    </row>
    <row r="678" spans="2:23" ht="15" x14ac:dyDescent="0.25">
      <c r="B678" s="2"/>
      <c r="H678" s="2" t="s">
        <v>648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/>
    </row>
    <row r="679" spans="2:23" ht="15" x14ac:dyDescent="0.25">
      <c r="B679" s="2"/>
      <c r="I679" s="2" t="s">
        <v>649</v>
      </c>
      <c r="J679" s="2" t="s">
        <v>41</v>
      </c>
      <c r="K679" s="5">
        <v>-4660</v>
      </c>
      <c r="L679" s="5">
        <v>-3319</v>
      </c>
      <c r="M679" s="5">
        <v>-4919</v>
      </c>
      <c r="N679" s="5">
        <v>-5022</v>
      </c>
      <c r="O679" s="5">
        <v>-5128</v>
      </c>
      <c r="P679" s="5">
        <v>-5235</v>
      </c>
      <c r="Q679" s="5">
        <v>-5345</v>
      </c>
      <c r="R679" s="5">
        <v>-5458</v>
      </c>
      <c r="S679" s="5">
        <v>-5572</v>
      </c>
      <c r="T679" s="5">
        <v>-5689</v>
      </c>
      <c r="U679" s="5">
        <v>-5809</v>
      </c>
      <c r="V679" s="5">
        <v>-5931</v>
      </c>
      <c r="W679"/>
    </row>
    <row r="680" spans="2:23" ht="15" x14ac:dyDescent="0.25">
      <c r="B680" s="2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/>
    </row>
    <row r="681" spans="2:23" ht="15" x14ac:dyDescent="0.25">
      <c r="B681" s="2"/>
      <c r="F681" s="2" t="s">
        <v>118</v>
      </c>
      <c r="G681" s="2" t="s">
        <v>653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/>
    </row>
    <row r="682" spans="2:23" ht="15" x14ac:dyDescent="0.25">
      <c r="B682" s="2"/>
      <c r="H682" s="2" t="s">
        <v>654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/>
    </row>
    <row r="683" spans="2:23" ht="15" x14ac:dyDescent="0.25">
      <c r="B683" s="2"/>
      <c r="I683" s="2" t="s">
        <v>649</v>
      </c>
      <c r="J683" s="2" t="s">
        <v>41</v>
      </c>
      <c r="K683" s="5">
        <v>-1363</v>
      </c>
      <c r="L683" s="5">
        <v>-1270</v>
      </c>
      <c r="M683" s="5">
        <v>-1246</v>
      </c>
      <c r="N683" s="5">
        <v>-1246</v>
      </c>
      <c r="O683" s="5">
        <v>-1246</v>
      </c>
      <c r="P683" s="5">
        <v>-1246</v>
      </c>
      <c r="Q683" s="5">
        <v>-1246</v>
      </c>
      <c r="R683" s="5">
        <v>-1246</v>
      </c>
      <c r="S683" s="5">
        <v>-1246</v>
      </c>
      <c r="T683" s="5">
        <v>-1246</v>
      </c>
      <c r="U683" s="5">
        <v>-1246</v>
      </c>
      <c r="V683" s="5">
        <v>-1246</v>
      </c>
      <c r="W683"/>
    </row>
    <row r="684" spans="2:23" ht="15" x14ac:dyDescent="0.25">
      <c r="B684" s="2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/>
    </row>
    <row r="685" spans="2:23" ht="15" x14ac:dyDescent="0.25">
      <c r="B685" s="2"/>
      <c r="F685" s="2" t="s">
        <v>80</v>
      </c>
      <c r="G685" s="2" t="s">
        <v>660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/>
    </row>
    <row r="686" spans="2:23" ht="15" x14ac:dyDescent="0.25">
      <c r="B686" s="2"/>
      <c r="H686" s="2" t="s">
        <v>4351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/>
    </row>
    <row r="687" spans="2:23" ht="15" x14ac:dyDescent="0.25">
      <c r="B687" s="2"/>
      <c r="I687" s="2" t="s">
        <v>661</v>
      </c>
      <c r="J687" s="2" t="s">
        <v>41</v>
      </c>
      <c r="K687" s="5">
        <v>-1</v>
      </c>
      <c r="L687" s="5">
        <v>0</v>
      </c>
      <c r="M687" s="5">
        <v>0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/>
    </row>
    <row r="688" spans="2:23" ht="15" x14ac:dyDescent="0.25">
      <c r="B688" s="2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/>
    </row>
    <row r="689" spans="2:23" ht="15" x14ac:dyDescent="0.25">
      <c r="B689" s="2"/>
      <c r="H689" s="2" t="s">
        <v>3693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/>
    </row>
    <row r="690" spans="2:23" ht="15" x14ac:dyDescent="0.25">
      <c r="B690" s="2"/>
      <c r="I690" s="2" t="s">
        <v>661</v>
      </c>
      <c r="J690" s="2" t="s">
        <v>41</v>
      </c>
      <c r="K690" s="5">
        <v>-2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/>
    </row>
    <row r="691" spans="2:23" ht="15" x14ac:dyDescent="0.25">
      <c r="B691" s="2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/>
    </row>
    <row r="692" spans="2:23" ht="15" x14ac:dyDescent="0.25">
      <c r="B692" s="2"/>
      <c r="H692" s="2" t="s">
        <v>663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/>
    </row>
    <row r="693" spans="2:23" ht="15" x14ac:dyDescent="0.25">
      <c r="B693" s="2"/>
      <c r="I693" s="2" t="s">
        <v>661</v>
      </c>
      <c r="J693" s="2" t="s">
        <v>41</v>
      </c>
      <c r="K693" s="5">
        <v>-61</v>
      </c>
      <c r="L693" s="5">
        <v>-69</v>
      </c>
      <c r="M693" s="5">
        <v>-90</v>
      </c>
      <c r="N693" s="5">
        <v>-92</v>
      </c>
      <c r="O693" s="5">
        <v>-94</v>
      </c>
      <c r="P693" s="5">
        <v>-96</v>
      </c>
      <c r="Q693" s="5">
        <v>-99</v>
      </c>
      <c r="R693" s="5">
        <v>-101</v>
      </c>
      <c r="S693" s="5">
        <v>-103</v>
      </c>
      <c r="T693" s="5">
        <v>-106</v>
      </c>
      <c r="U693" s="5">
        <v>-108</v>
      </c>
      <c r="V693" s="5">
        <v>-110</v>
      </c>
      <c r="W693"/>
    </row>
    <row r="694" spans="2:23" ht="15" x14ac:dyDescent="0.25">
      <c r="B694" s="2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/>
    </row>
    <row r="695" spans="2:23" ht="15" x14ac:dyDescent="0.25">
      <c r="B695" s="2"/>
      <c r="D695" s="2" t="s">
        <v>665</v>
      </c>
      <c r="E695" s="2" t="s">
        <v>666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/>
    </row>
    <row r="696" spans="2:23" ht="15" x14ac:dyDescent="0.25">
      <c r="B696" s="2"/>
      <c r="F696" s="2" t="s">
        <v>105</v>
      </c>
      <c r="G696" s="2" t="s">
        <v>667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/>
    </row>
    <row r="697" spans="2:23" ht="15" x14ac:dyDescent="0.25">
      <c r="B697" s="2"/>
      <c r="H697" s="2" t="s">
        <v>668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/>
    </row>
    <row r="698" spans="2:23" ht="15" x14ac:dyDescent="0.25">
      <c r="B698" s="2"/>
      <c r="I698" s="2" t="s">
        <v>178</v>
      </c>
      <c r="J698" s="2" t="s">
        <v>41</v>
      </c>
      <c r="K698" s="5">
        <v>-28</v>
      </c>
      <c r="L698" s="5">
        <v>-32</v>
      </c>
      <c r="M698" s="5">
        <v>-32</v>
      </c>
      <c r="N698" s="5">
        <v>-33</v>
      </c>
      <c r="O698" s="5">
        <v>-33</v>
      </c>
      <c r="P698" s="5">
        <v>-34</v>
      </c>
      <c r="Q698" s="5">
        <v>-35</v>
      </c>
      <c r="R698" s="5">
        <v>-36</v>
      </c>
      <c r="S698" s="5">
        <v>-37</v>
      </c>
      <c r="T698" s="5">
        <v>-38</v>
      </c>
      <c r="U698" s="5">
        <v>-38</v>
      </c>
      <c r="V698" s="5">
        <v>-39</v>
      </c>
      <c r="W698"/>
    </row>
    <row r="699" spans="2:23" ht="15" x14ac:dyDescent="0.25">
      <c r="B699" s="2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/>
    </row>
    <row r="700" spans="2:23" ht="15" x14ac:dyDescent="0.25">
      <c r="B700" s="2"/>
      <c r="H700" s="2" t="s">
        <v>671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/>
    </row>
    <row r="701" spans="2:23" ht="15" x14ac:dyDescent="0.25">
      <c r="B701" s="2"/>
      <c r="I701" s="2" t="s">
        <v>178</v>
      </c>
      <c r="J701" s="2" t="s">
        <v>41</v>
      </c>
      <c r="K701" s="5">
        <v>-290</v>
      </c>
      <c r="L701" s="5">
        <v>-269</v>
      </c>
      <c r="M701" s="5">
        <v>-269</v>
      </c>
      <c r="N701" s="5">
        <v>-275</v>
      </c>
      <c r="O701" s="5">
        <v>-282</v>
      </c>
      <c r="P701" s="5">
        <v>-288</v>
      </c>
      <c r="Q701" s="5">
        <v>-295</v>
      </c>
      <c r="R701" s="5">
        <v>-301</v>
      </c>
      <c r="S701" s="5">
        <v>-308</v>
      </c>
      <c r="T701" s="5">
        <v>-315</v>
      </c>
      <c r="U701" s="5">
        <v>-323</v>
      </c>
      <c r="V701" s="5">
        <v>-330</v>
      </c>
      <c r="W701"/>
    </row>
    <row r="702" spans="2:23" ht="15" x14ac:dyDescent="0.25">
      <c r="B702" s="2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/>
    </row>
    <row r="703" spans="2:23" ht="15" x14ac:dyDescent="0.25">
      <c r="B703" s="2"/>
      <c r="F703" s="2" t="s">
        <v>111</v>
      </c>
      <c r="G703" s="2" t="s">
        <v>673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/>
    </row>
    <row r="704" spans="2:23" ht="15" x14ac:dyDescent="0.25">
      <c r="B704" s="2"/>
      <c r="H704" s="2" t="s">
        <v>674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/>
    </row>
    <row r="705" spans="2:23" ht="15" x14ac:dyDescent="0.25">
      <c r="B705" s="2"/>
      <c r="I705" s="2" t="s">
        <v>178</v>
      </c>
      <c r="J705" s="2" t="s">
        <v>41</v>
      </c>
      <c r="K705" s="5">
        <v>-1</v>
      </c>
      <c r="L705" s="5">
        <v>-2</v>
      </c>
      <c r="M705" s="5">
        <v>-2</v>
      </c>
      <c r="N705" s="5">
        <v>-2</v>
      </c>
      <c r="O705" s="5">
        <v>-2</v>
      </c>
      <c r="P705" s="5">
        <v>-2</v>
      </c>
      <c r="Q705" s="5">
        <v>-2</v>
      </c>
      <c r="R705" s="5">
        <v>-2</v>
      </c>
      <c r="S705" s="5">
        <v>-2</v>
      </c>
      <c r="T705" s="5">
        <v>-2</v>
      </c>
      <c r="U705" s="5">
        <v>-2</v>
      </c>
      <c r="V705" s="5">
        <v>-2</v>
      </c>
      <c r="W705"/>
    </row>
    <row r="706" spans="2:23" ht="15" x14ac:dyDescent="0.25">
      <c r="B706" s="2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/>
    </row>
    <row r="707" spans="2:23" ht="15" x14ac:dyDescent="0.25">
      <c r="B707" s="2"/>
      <c r="F707" s="2" t="s">
        <v>117</v>
      </c>
      <c r="G707" s="2" t="s">
        <v>677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/>
    </row>
    <row r="708" spans="2:23" ht="15" x14ac:dyDescent="0.25">
      <c r="B708" s="2"/>
      <c r="H708" s="2" t="s">
        <v>678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/>
    </row>
    <row r="709" spans="2:23" ht="15" x14ac:dyDescent="0.25">
      <c r="B709" s="2"/>
      <c r="I709" s="2" t="s">
        <v>178</v>
      </c>
      <c r="J709" s="2" t="s">
        <v>41</v>
      </c>
      <c r="K709" s="5">
        <v>-51</v>
      </c>
      <c r="L709" s="5">
        <v>-55</v>
      </c>
      <c r="M709" s="5">
        <v>-55</v>
      </c>
      <c r="N709" s="5">
        <v>-56</v>
      </c>
      <c r="O709" s="5">
        <v>-58</v>
      </c>
      <c r="P709" s="5">
        <v>-59</v>
      </c>
      <c r="Q709" s="5">
        <v>-60</v>
      </c>
      <c r="R709" s="5">
        <v>-62</v>
      </c>
      <c r="S709" s="5">
        <v>-63</v>
      </c>
      <c r="T709" s="5">
        <v>-64</v>
      </c>
      <c r="U709" s="5">
        <v>-66</v>
      </c>
      <c r="V709" s="5">
        <v>-67</v>
      </c>
      <c r="W709"/>
    </row>
    <row r="710" spans="2:23" ht="15" x14ac:dyDescent="0.25">
      <c r="B710" s="2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/>
    </row>
    <row r="711" spans="2:23" ht="15" x14ac:dyDescent="0.25">
      <c r="B711" s="2"/>
      <c r="F711" s="2" t="s">
        <v>118</v>
      </c>
      <c r="G711" s="2" t="s">
        <v>681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/>
    </row>
    <row r="712" spans="2:23" ht="15" x14ac:dyDescent="0.25">
      <c r="B712" s="2"/>
      <c r="H712" s="2" t="s">
        <v>682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/>
    </row>
    <row r="713" spans="2:23" ht="15" x14ac:dyDescent="0.25">
      <c r="B713" s="2"/>
      <c r="I713" s="2" t="s">
        <v>183</v>
      </c>
      <c r="J713" s="2" t="s">
        <v>41</v>
      </c>
      <c r="K713" s="5">
        <v>-212</v>
      </c>
      <c r="L713" s="5">
        <v>-181</v>
      </c>
      <c r="M713" s="5">
        <v>-214</v>
      </c>
      <c r="N713" s="5">
        <v>-219</v>
      </c>
      <c r="O713" s="5">
        <v>-224</v>
      </c>
      <c r="P713" s="5">
        <v>-229</v>
      </c>
      <c r="Q713" s="5">
        <v>-234</v>
      </c>
      <c r="R713" s="5">
        <v>-240</v>
      </c>
      <c r="S713" s="5">
        <v>-245</v>
      </c>
      <c r="T713" s="5">
        <v>-251</v>
      </c>
      <c r="U713" s="5">
        <v>-257</v>
      </c>
      <c r="V713" s="5">
        <v>-263</v>
      </c>
      <c r="W713"/>
    </row>
    <row r="714" spans="2:23" ht="15" x14ac:dyDescent="0.25">
      <c r="B714" s="2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/>
    </row>
    <row r="715" spans="2:23" ht="15" x14ac:dyDescent="0.25">
      <c r="B715" s="2"/>
      <c r="H715" s="2" t="s">
        <v>685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/>
    </row>
    <row r="716" spans="2:23" ht="15" x14ac:dyDescent="0.25">
      <c r="B716" s="2"/>
      <c r="I716" s="2" t="s">
        <v>183</v>
      </c>
      <c r="J716" s="2" t="s">
        <v>41</v>
      </c>
      <c r="K716" s="5">
        <v>-603</v>
      </c>
      <c r="L716" s="5">
        <v>-634</v>
      </c>
      <c r="M716" s="5">
        <v>-645</v>
      </c>
      <c r="N716" s="5">
        <v>-660</v>
      </c>
      <c r="O716" s="5">
        <v>-675</v>
      </c>
      <c r="P716" s="5">
        <v>-691</v>
      </c>
      <c r="Q716" s="5">
        <v>-706</v>
      </c>
      <c r="R716" s="5">
        <v>-723</v>
      </c>
      <c r="S716" s="5">
        <v>-739</v>
      </c>
      <c r="T716" s="5">
        <v>-756</v>
      </c>
      <c r="U716" s="5">
        <v>-774</v>
      </c>
      <c r="V716" s="5">
        <v>-791</v>
      </c>
      <c r="W716"/>
    </row>
    <row r="717" spans="2:23" ht="15" x14ac:dyDescent="0.25">
      <c r="B717" s="2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/>
    </row>
    <row r="718" spans="2:23" ht="15" x14ac:dyDescent="0.25">
      <c r="B718" s="2"/>
      <c r="F718" s="2" t="s">
        <v>119</v>
      </c>
      <c r="G718" s="2" t="s">
        <v>687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/>
    </row>
    <row r="719" spans="2:23" ht="15" x14ac:dyDescent="0.25">
      <c r="B719" s="2"/>
      <c r="H719" s="2" t="s">
        <v>688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/>
    </row>
    <row r="720" spans="2:23" ht="15" x14ac:dyDescent="0.25">
      <c r="B720" s="2"/>
      <c r="I720" s="2" t="s">
        <v>246</v>
      </c>
      <c r="J720" s="2" t="s">
        <v>41</v>
      </c>
      <c r="K720" s="5">
        <v>-359</v>
      </c>
      <c r="L720" s="5">
        <v>-375</v>
      </c>
      <c r="M720" s="5">
        <v>-375</v>
      </c>
      <c r="N720" s="5">
        <v>-384</v>
      </c>
      <c r="O720" s="5">
        <v>-392</v>
      </c>
      <c r="P720" s="5">
        <v>-401</v>
      </c>
      <c r="Q720" s="5">
        <v>-411</v>
      </c>
      <c r="R720" s="5">
        <v>-420</v>
      </c>
      <c r="S720" s="5">
        <v>-430</v>
      </c>
      <c r="T720" s="5">
        <v>-440</v>
      </c>
      <c r="U720" s="5">
        <v>-450</v>
      </c>
      <c r="V720" s="5">
        <v>-460</v>
      </c>
      <c r="W720"/>
    </row>
    <row r="721" spans="2:23" ht="15" x14ac:dyDescent="0.25">
      <c r="B721" s="2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/>
    </row>
    <row r="722" spans="2:23" ht="15" x14ac:dyDescent="0.25">
      <c r="B722" s="2"/>
      <c r="H722" s="2" t="s">
        <v>691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/>
    </row>
    <row r="723" spans="2:23" ht="15" x14ac:dyDescent="0.25">
      <c r="B723" s="2"/>
      <c r="I723" s="2" t="s">
        <v>246</v>
      </c>
      <c r="J723" s="2" t="s">
        <v>41</v>
      </c>
      <c r="K723" s="5">
        <v>-135</v>
      </c>
      <c r="L723" s="5">
        <v>-90</v>
      </c>
      <c r="M723" s="5">
        <v>-90</v>
      </c>
      <c r="N723" s="5">
        <v>-92</v>
      </c>
      <c r="O723" s="5">
        <v>-94</v>
      </c>
      <c r="P723" s="5">
        <v>-96</v>
      </c>
      <c r="Q723" s="5">
        <v>-99</v>
      </c>
      <c r="R723" s="5">
        <v>-101</v>
      </c>
      <c r="S723" s="5">
        <v>-103</v>
      </c>
      <c r="T723" s="5">
        <v>-106</v>
      </c>
      <c r="U723" s="5">
        <v>-108</v>
      </c>
      <c r="V723" s="5">
        <v>-110</v>
      </c>
      <c r="W723"/>
    </row>
    <row r="724" spans="2:23" ht="15" x14ac:dyDescent="0.25">
      <c r="B724" s="2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/>
    </row>
    <row r="725" spans="2:23" ht="15" x14ac:dyDescent="0.25">
      <c r="B725" s="2"/>
      <c r="F725" s="2" t="s">
        <v>250</v>
      </c>
      <c r="G725" s="2" t="s">
        <v>693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/>
    </row>
    <row r="726" spans="2:23" ht="15" x14ac:dyDescent="0.25">
      <c r="B726" s="2"/>
      <c r="H726" s="2" t="s">
        <v>694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/>
    </row>
    <row r="727" spans="2:23" ht="15" x14ac:dyDescent="0.25">
      <c r="B727" s="2"/>
      <c r="I727" s="2" t="s">
        <v>178</v>
      </c>
      <c r="J727" s="2" t="s">
        <v>41</v>
      </c>
      <c r="K727" s="5">
        <v>-253</v>
      </c>
      <c r="L727" s="5">
        <v>-253</v>
      </c>
      <c r="M727" s="5">
        <v>-253</v>
      </c>
      <c r="N727" s="5">
        <v>-259</v>
      </c>
      <c r="O727" s="5">
        <v>-265</v>
      </c>
      <c r="P727" s="5">
        <v>-271</v>
      </c>
      <c r="Q727" s="5">
        <v>-277</v>
      </c>
      <c r="R727" s="5">
        <v>-283</v>
      </c>
      <c r="S727" s="5">
        <v>-290</v>
      </c>
      <c r="T727" s="5">
        <v>-297</v>
      </c>
      <c r="U727" s="5">
        <v>-303</v>
      </c>
      <c r="V727" s="5">
        <v>-310</v>
      </c>
      <c r="W727"/>
    </row>
    <row r="728" spans="2:23" ht="15" x14ac:dyDescent="0.25">
      <c r="B728" s="2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/>
    </row>
    <row r="729" spans="2:23" ht="15" x14ac:dyDescent="0.25">
      <c r="B729" s="2"/>
      <c r="H729" s="2" t="s">
        <v>697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/>
    </row>
    <row r="730" spans="2:23" ht="15" x14ac:dyDescent="0.25">
      <c r="B730" s="2"/>
      <c r="I730" s="2" t="s">
        <v>178</v>
      </c>
      <c r="J730" s="2" t="s">
        <v>41</v>
      </c>
      <c r="K730" s="5">
        <v>0</v>
      </c>
      <c r="L730" s="5">
        <v>-1</v>
      </c>
      <c r="M730" s="5">
        <v>-1</v>
      </c>
      <c r="N730" s="5">
        <v>-1</v>
      </c>
      <c r="O730" s="5">
        <v>-1</v>
      </c>
      <c r="P730" s="5">
        <v>-1</v>
      </c>
      <c r="Q730" s="5">
        <v>-1</v>
      </c>
      <c r="R730" s="5">
        <v>-1</v>
      </c>
      <c r="S730" s="5">
        <v>-1</v>
      </c>
      <c r="T730" s="5">
        <v>-1</v>
      </c>
      <c r="U730" s="5">
        <v>-1</v>
      </c>
      <c r="V730" s="5">
        <v>-1</v>
      </c>
      <c r="W730"/>
    </row>
    <row r="731" spans="2:23" ht="15" x14ac:dyDescent="0.25">
      <c r="B731" s="2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/>
    </row>
    <row r="732" spans="2:23" ht="15" x14ac:dyDescent="0.25">
      <c r="B732" s="2"/>
      <c r="H732" s="2" t="s">
        <v>3469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/>
    </row>
    <row r="733" spans="2:23" ht="15" x14ac:dyDescent="0.25">
      <c r="B733" s="2"/>
      <c r="I733" s="2" t="s">
        <v>178</v>
      </c>
      <c r="J733" s="2" t="s">
        <v>41</v>
      </c>
      <c r="K733" s="5">
        <v>-1</v>
      </c>
      <c r="L733" s="5">
        <v>-1</v>
      </c>
      <c r="M733" s="5">
        <v>-1</v>
      </c>
      <c r="N733" s="5">
        <v>-1</v>
      </c>
      <c r="O733" s="5">
        <v>-1</v>
      </c>
      <c r="P733" s="5">
        <v>-1</v>
      </c>
      <c r="Q733" s="5">
        <v>-1</v>
      </c>
      <c r="R733" s="5">
        <v>-1</v>
      </c>
      <c r="S733" s="5">
        <v>-1</v>
      </c>
      <c r="T733" s="5">
        <v>-1</v>
      </c>
      <c r="U733" s="5">
        <v>-1</v>
      </c>
      <c r="V733" s="5">
        <v>-1</v>
      </c>
      <c r="W733"/>
    </row>
    <row r="734" spans="2:23" ht="15" x14ac:dyDescent="0.25">
      <c r="B734" s="2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/>
    </row>
    <row r="735" spans="2:23" ht="15" x14ac:dyDescent="0.25">
      <c r="B735" s="2"/>
      <c r="F735" s="2" t="s">
        <v>37</v>
      </c>
      <c r="G735" s="2" t="s">
        <v>700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/>
    </row>
    <row r="736" spans="2:23" ht="15" x14ac:dyDescent="0.25">
      <c r="B736" s="2"/>
      <c r="H736" s="2" t="s">
        <v>2151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/>
    </row>
    <row r="737" spans="2:23" ht="15" x14ac:dyDescent="0.25">
      <c r="B737" s="2"/>
      <c r="I737" s="2" t="s">
        <v>702</v>
      </c>
      <c r="J737" s="2" t="s">
        <v>41</v>
      </c>
      <c r="K737" s="5">
        <v>-20</v>
      </c>
      <c r="L737" s="5">
        <v>-20</v>
      </c>
      <c r="M737" s="5">
        <v>-20</v>
      </c>
      <c r="N737" s="5">
        <v>-20</v>
      </c>
      <c r="O737" s="5">
        <v>-20</v>
      </c>
      <c r="P737" s="5">
        <v>-20</v>
      </c>
      <c r="Q737" s="5">
        <v>-20</v>
      </c>
      <c r="R737" s="5">
        <v>-20</v>
      </c>
      <c r="S737" s="5">
        <v>-20</v>
      </c>
      <c r="T737" s="5">
        <v>-20</v>
      </c>
      <c r="U737" s="5">
        <v>-20</v>
      </c>
      <c r="V737" s="5">
        <v>-20</v>
      </c>
      <c r="W737"/>
    </row>
    <row r="738" spans="2:23" ht="15" x14ac:dyDescent="0.25">
      <c r="B738" s="2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/>
    </row>
    <row r="739" spans="2:23" ht="15" x14ac:dyDescent="0.25">
      <c r="B739" s="2"/>
      <c r="H739" s="2" t="s">
        <v>701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/>
    </row>
    <row r="740" spans="2:23" ht="15" x14ac:dyDescent="0.25">
      <c r="B740" s="2"/>
      <c r="I740" s="2" t="s">
        <v>702</v>
      </c>
      <c r="J740" s="2" t="s">
        <v>41</v>
      </c>
      <c r="K740" s="5">
        <v>-60</v>
      </c>
      <c r="L740" s="5">
        <v>-60</v>
      </c>
      <c r="M740" s="5">
        <v>-60</v>
      </c>
      <c r="N740" s="5">
        <v>-61</v>
      </c>
      <c r="O740" s="5">
        <v>-63</v>
      </c>
      <c r="P740" s="5">
        <v>-64</v>
      </c>
      <c r="Q740" s="5">
        <v>-66</v>
      </c>
      <c r="R740" s="5">
        <v>-67</v>
      </c>
      <c r="S740" s="5">
        <v>-69</v>
      </c>
      <c r="T740" s="5">
        <v>-70</v>
      </c>
      <c r="U740" s="5">
        <v>-72</v>
      </c>
      <c r="V740" s="5">
        <v>-74</v>
      </c>
      <c r="W740"/>
    </row>
    <row r="741" spans="2:23" ht="15" x14ac:dyDescent="0.25">
      <c r="B741" s="2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/>
    </row>
    <row r="742" spans="2:23" ht="15" x14ac:dyDescent="0.25">
      <c r="B742" s="2"/>
      <c r="F742" s="2" t="s">
        <v>43</v>
      </c>
      <c r="G742" s="2" t="s">
        <v>3472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/>
    </row>
    <row r="743" spans="2:23" ht="15" x14ac:dyDescent="0.25">
      <c r="B743" s="2"/>
      <c r="H743" s="2" t="s">
        <v>706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/>
    </row>
    <row r="744" spans="2:23" ht="15" x14ac:dyDescent="0.25">
      <c r="B744" s="2"/>
      <c r="I744" s="2" t="s">
        <v>178</v>
      </c>
      <c r="J744" s="2" t="s">
        <v>41</v>
      </c>
      <c r="K744" s="5">
        <v>-6</v>
      </c>
      <c r="L744" s="5">
        <v>-6</v>
      </c>
      <c r="M744" s="5">
        <v>-4</v>
      </c>
      <c r="N744" s="5">
        <v>-4</v>
      </c>
      <c r="O744" s="5">
        <v>-4</v>
      </c>
      <c r="P744" s="5">
        <v>-4</v>
      </c>
      <c r="Q744" s="5">
        <v>-4</v>
      </c>
      <c r="R744" s="5">
        <v>-4</v>
      </c>
      <c r="S744" s="5">
        <v>-5</v>
      </c>
      <c r="T744" s="5">
        <v>-5</v>
      </c>
      <c r="U744" s="5">
        <v>-5</v>
      </c>
      <c r="V744" s="5">
        <v>-5</v>
      </c>
      <c r="W744"/>
    </row>
    <row r="745" spans="2:23" ht="15" x14ac:dyDescent="0.25">
      <c r="B745" s="2"/>
      <c r="I745" s="2" t="s">
        <v>189</v>
      </c>
      <c r="J745" s="2" t="s">
        <v>41</v>
      </c>
      <c r="K745" s="5">
        <v>-30</v>
      </c>
      <c r="L745" s="5">
        <v>-30</v>
      </c>
      <c r="M745" s="5">
        <v>-38</v>
      </c>
      <c r="N745" s="5">
        <v>-39</v>
      </c>
      <c r="O745" s="5">
        <v>-40</v>
      </c>
      <c r="P745" s="5">
        <v>-41</v>
      </c>
      <c r="Q745" s="5">
        <v>-42</v>
      </c>
      <c r="R745" s="5">
        <v>-43</v>
      </c>
      <c r="S745" s="5">
        <v>-44</v>
      </c>
      <c r="T745" s="5">
        <v>-45</v>
      </c>
      <c r="U745" s="5">
        <v>-46</v>
      </c>
      <c r="V745" s="5">
        <v>-47</v>
      </c>
      <c r="W745"/>
    </row>
    <row r="746" spans="2:23" ht="15" x14ac:dyDescent="0.25">
      <c r="B746" s="2"/>
      <c r="I746" s="2" t="s">
        <v>709</v>
      </c>
      <c r="J746" s="2" t="s">
        <v>41</v>
      </c>
      <c r="K746" s="5">
        <v>-18</v>
      </c>
      <c r="L746" s="5">
        <v>-251</v>
      </c>
      <c r="M746" s="5">
        <v>-245</v>
      </c>
      <c r="N746" s="5">
        <v>-251</v>
      </c>
      <c r="O746" s="5">
        <v>-256</v>
      </c>
      <c r="P746" s="5">
        <v>-262</v>
      </c>
      <c r="Q746" s="5">
        <v>-268</v>
      </c>
      <c r="R746" s="5">
        <v>-275</v>
      </c>
      <c r="S746" s="5">
        <v>-281</v>
      </c>
      <c r="T746" s="5">
        <v>-287</v>
      </c>
      <c r="U746" s="5">
        <v>-294</v>
      </c>
      <c r="V746" s="5">
        <v>-301</v>
      </c>
      <c r="W746"/>
    </row>
    <row r="747" spans="2:23" ht="15" x14ac:dyDescent="0.25">
      <c r="B747" s="2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/>
    </row>
    <row r="748" spans="2:23" ht="15" x14ac:dyDescent="0.25">
      <c r="B748" s="2"/>
      <c r="H748" s="2" t="s">
        <v>710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/>
    </row>
    <row r="749" spans="2:23" ht="15" x14ac:dyDescent="0.25">
      <c r="B749" s="2"/>
      <c r="I749" s="2" t="s">
        <v>189</v>
      </c>
      <c r="J749" s="2" t="s">
        <v>41</v>
      </c>
      <c r="K749" s="5">
        <v>0</v>
      </c>
      <c r="L749" s="5">
        <v>-5</v>
      </c>
      <c r="M749" s="5">
        <v>-5</v>
      </c>
      <c r="N749" s="5">
        <v>-5</v>
      </c>
      <c r="O749" s="5">
        <v>-5</v>
      </c>
      <c r="P749" s="5">
        <v>-5</v>
      </c>
      <c r="Q749" s="5">
        <v>-5</v>
      </c>
      <c r="R749" s="5">
        <v>-6</v>
      </c>
      <c r="S749" s="5">
        <v>-6</v>
      </c>
      <c r="T749" s="5">
        <v>-6</v>
      </c>
      <c r="U749" s="5">
        <v>-6</v>
      </c>
      <c r="V749" s="5">
        <v>-6</v>
      </c>
      <c r="W749"/>
    </row>
    <row r="750" spans="2:23" ht="15" x14ac:dyDescent="0.25">
      <c r="B750" s="2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/>
    </row>
    <row r="751" spans="2:23" ht="15" x14ac:dyDescent="0.25">
      <c r="B751" s="2"/>
      <c r="H751" s="2" t="s">
        <v>713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/>
    </row>
    <row r="752" spans="2:23" ht="15" x14ac:dyDescent="0.25">
      <c r="B752" s="2"/>
      <c r="I752" s="2" t="s">
        <v>189</v>
      </c>
      <c r="J752" s="2" t="s">
        <v>41</v>
      </c>
      <c r="K752" s="5">
        <v>0</v>
      </c>
      <c r="L752" s="5">
        <v>-8</v>
      </c>
      <c r="M752" s="5">
        <v>-8</v>
      </c>
      <c r="N752" s="5">
        <v>-8</v>
      </c>
      <c r="O752" s="5">
        <v>-8</v>
      </c>
      <c r="P752" s="5">
        <v>-9</v>
      </c>
      <c r="Q752" s="5">
        <v>-9</v>
      </c>
      <c r="R752" s="5">
        <v>-9</v>
      </c>
      <c r="S752" s="5">
        <v>-9</v>
      </c>
      <c r="T752" s="5">
        <v>-9</v>
      </c>
      <c r="U752" s="5">
        <v>-10</v>
      </c>
      <c r="V752" s="5">
        <v>-10</v>
      </c>
      <c r="W752"/>
    </row>
    <row r="753" spans="2:23" ht="15" x14ac:dyDescent="0.25">
      <c r="B753" s="2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/>
    </row>
    <row r="754" spans="2:23" ht="15" x14ac:dyDescent="0.25">
      <c r="B754" s="2"/>
      <c r="F754" s="2" t="s">
        <v>125</v>
      </c>
      <c r="G754" s="2" t="s">
        <v>3696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/>
    </row>
    <row r="755" spans="2:23" ht="15" x14ac:dyDescent="0.25">
      <c r="B755" s="2"/>
      <c r="H755" s="2" t="s">
        <v>3697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/>
    </row>
    <row r="756" spans="2:23" ht="15" x14ac:dyDescent="0.25">
      <c r="B756" s="2"/>
      <c r="I756" s="2" t="s">
        <v>709</v>
      </c>
      <c r="J756" s="2" t="s">
        <v>41</v>
      </c>
      <c r="K756" s="5">
        <v>-296</v>
      </c>
      <c r="L756" s="5">
        <v>-104</v>
      </c>
      <c r="M756" s="5">
        <v>-104</v>
      </c>
      <c r="N756" s="5">
        <v>-106</v>
      </c>
      <c r="O756" s="5">
        <v>-109</v>
      </c>
      <c r="P756" s="5">
        <v>-111</v>
      </c>
      <c r="Q756" s="5">
        <v>-114</v>
      </c>
      <c r="R756" s="5">
        <v>-117</v>
      </c>
      <c r="S756" s="5">
        <v>-119</v>
      </c>
      <c r="T756" s="5">
        <v>-122</v>
      </c>
      <c r="U756" s="5">
        <v>-125</v>
      </c>
      <c r="V756" s="5">
        <v>-128</v>
      </c>
      <c r="W756"/>
    </row>
    <row r="757" spans="2:23" ht="15" x14ac:dyDescent="0.25">
      <c r="B757" s="2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/>
    </row>
    <row r="758" spans="2:23" ht="15" x14ac:dyDescent="0.25">
      <c r="B758" s="2"/>
      <c r="F758" s="2" t="s">
        <v>52</v>
      </c>
      <c r="G758" s="2" t="s">
        <v>716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/>
    </row>
    <row r="759" spans="2:23" ht="15" x14ac:dyDescent="0.25">
      <c r="B759" s="2"/>
      <c r="H759" s="2" t="s">
        <v>717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/>
    </row>
    <row r="760" spans="2:23" ht="15" x14ac:dyDescent="0.25">
      <c r="B760" s="2"/>
      <c r="I760" s="2" t="s">
        <v>246</v>
      </c>
      <c r="J760" s="2" t="s">
        <v>41</v>
      </c>
      <c r="K760" s="5">
        <v>-87</v>
      </c>
      <c r="L760" s="5">
        <v>-91</v>
      </c>
      <c r="M760" s="5">
        <v>-91</v>
      </c>
      <c r="N760" s="5">
        <v>-93</v>
      </c>
      <c r="O760" s="5">
        <v>-95</v>
      </c>
      <c r="P760" s="5">
        <v>-97</v>
      </c>
      <c r="Q760" s="5">
        <v>-100</v>
      </c>
      <c r="R760" s="5">
        <v>-102</v>
      </c>
      <c r="S760" s="5">
        <v>-104</v>
      </c>
      <c r="T760" s="5">
        <v>-107</v>
      </c>
      <c r="U760" s="5">
        <v>-109</v>
      </c>
      <c r="V760" s="5">
        <v>-112</v>
      </c>
      <c r="W760"/>
    </row>
    <row r="761" spans="2:23" ht="15" x14ac:dyDescent="0.25">
      <c r="B761" s="2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/>
    </row>
    <row r="762" spans="2:23" ht="15" x14ac:dyDescent="0.25">
      <c r="B762" s="2"/>
      <c r="F762" s="2" t="s">
        <v>132</v>
      </c>
      <c r="G762" s="2" t="s">
        <v>719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/>
    </row>
    <row r="763" spans="2:23" ht="15" x14ac:dyDescent="0.25">
      <c r="B763" s="2"/>
      <c r="H763" s="2" t="s">
        <v>720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/>
    </row>
    <row r="764" spans="2:23" ht="15" x14ac:dyDescent="0.25">
      <c r="B764" s="2"/>
      <c r="I764" s="2" t="s">
        <v>721</v>
      </c>
      <c r="J764" s="2" t="s">
        <v>41</v>
      </c>
      <c r="K764" s="5">
        <v>-44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/>
    </row>
    <row r="765" spans="2:23" ht="15" x14ac:dyDescent="0.25">
      <c r="B765" s="2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/>
    </row>
    <row r="766" spans="2:23" ht="15" x14ac:dyDescent="0.25">
      <c r="B766" s="2"/>
      <c r="H766" s="2" t="s">
        <v>4352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/>
    </row>
    <row r="767" spans="2:23" ht="15" x14ac:dyDescent="0.25">
      <c r="B767" s="2"/>
      <c r="I767" s="2" t="s">
        <v>721</v>
      </c>
      <c r="J767" s="2" t="s">
        <v>41</v>
      </c>
      <c r="K767" s="5">
        <v>-3</v>
      </c>
      <c r="L767" s="5">
        <v>-3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/>
    </row>
    <row r="768" spans="2:23" ht="15" x14ac:dyDescent="0.25">
      <c r="B768" s="2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/>
    </row>
    <row r="769" spans="2:23" ht="15" x14ac:dyDescent="0.25">
      <c r="B769" s="2"/>
      <c r="F769" s="2" t="s">
        <v>136</v>
      </c>
      <c r="G769" s="2" t="s">
        <v>724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/>
    </row>
    <row r="770" spans="2:23" ht="15" x14ac:dyDescent="0.25">
      <c r="B770" s="2"/>
      <c r="H770" s="2" t="s">
        <v>725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/>
    </row>
    <row r="771" spans="2:23" ht="15" x14ac:dyDescent="0.25">
      <c r="B771" s="2"/>
      <c r="I771" s="2" t="s">
        <v>246</v>
      </c>
      <c r="J771" s="2" t="s">
        <v>41</v>
      </c>
      <c r="K771" s="5">
        <v>-23</v>
      </c>
      <c r="L771" s="5">
        <v>-27</v>
      </c>
      <c r="M771" s="5">
        <v>-27</v>
      </c>
      <c r="N771" s="5">
        <v>-28</v>
      </c>
      <c r="O771" s="5">
        <v>-28</v>
      </c>
      <c r="P771" s="5">
        <v>-29</v>
      </c>
      <c r="Q771" s="5">
        <v>-30</v>
      </c>
      <c r="R771" s="5">
        <v>-30</v>
      </c>
      <c r="S771" s="5">
        <v>-31</v>
      </c>
      <c r="T771" s="5">
        <v>-32</v>
      </c>
      <c r="U771" s="5">
        <v>-32</v>
      </c>
      <c r="V771" s="5">
        <v>-33</v>
      </c>
      <c r="W771"/>
    </row>
    <row r="772" spans="2:23" ht="15" x14ac:dyDescent="0.25">
      <c r="B772" s="2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/>
    </row>
    <row r="773" spans="2:23" ht="15" x14ac:dyDescent="0.25">
      <c r="B773" s="2"/>
      <c r="F773" s="2" t="s">
        <v>140</v>
      </c>
      <c r="G773" s="2" t="s">
        <v>126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/>
    </row>
    <row r="774" spans="2:23" ht="15" x14ac:dyDescent="0.25">
      <c r="B774" s="2"/>
      <c r="H774" s="2" t="s">
        <v>727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/>
    </row>
    <row r="775" spans="2:23" ht="15" x14ac:dyDescent="0.25">
      <c r="B775" s="2"/>
      <c r="I775" s="2" t="s">
        <v>246</v>
      </c>
      <c r="J775" s="2" t="s">
        <v>41</v>
      </c>
      <c r="K775" s="5">
        <v>-2</v>
      </c>
      <c r="L775" s="5">
        <v>-2</v>
      </c>
      <c r="M775" s="5">
        <v>-2</v>
      </c>
      <c r="N775" s="5">
        <v>-2</v>
      </c>
      <c r="O775" s="5">
        <v>-2</v>
      </c>
      <c r="P775" s="5">
        <v>-2</v>
      </c>
      <c r="Q775" s="5">
        <v>-2</v>
      </c>
      <c r="R775" s="5">
        <v>-2</v>
      </c>
      <c r="S775" s="5">
        <v>-2</v>
      </c>
      <c r="T775" s="5">
        <v>-2</v>
      </c>
      <c r="U775" s="5">
        <v>-2</v>
      </c>
      <c r="V775" s="5">
        <v>-2</v>
      </c>
      <c r="W775"/>
    </row>
    <row r="776" spans="2:23" ht="15" x14ac:dyDescent="0.25">
      <c r="B776" s="2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/>
    </row>
    <row r="777" spans="2:23" ht="15" x14ac:dyDescent="0.25">
      <c r="B777" s="2"/>
      <c r="F777" s="2" t="s">
        <v>156</v>
      </c>
      <c r="G777" s="2" t="s">
        <v>3571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/>
    </row>
    <row r="778" spans="2:23" ht="15" x14ac:dyDescent="0.25">
      <c r="B778" s="2"/>
      <c r="H778" s="2" t="s">
        <v>3701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/>
    </row>
    <row r="779" spans="2:23" ht="15" x14ac:dyDescent="0.25">
      <c r="B779" s="2"/>
      <c r="I779" s="2" t="s">
        <v>721</v>
      </c>
      <c r="J779" s="2" t="s">
        <v>41</v>
      </c>
      <c r="K779" s="5">
        <v>-6</v>
      </c>
      <c r="L779" s="5">
        <v>-1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/>
    </row>
    <row r="780" spans="2:23" ht="15" x14ac:dyDescent="0.25">
      <c r="B780" s="2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/>
    </row>
    <row r="781" spans="2:23" ht="15" x14ac:dyDescent="0.25">
      <c r="B781" s="2"/>
      <c r="F781" s="2" t="s">
        <v>730</v>
      </c>
      <c r="G781" s="2" t="s">
        <v>731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/>
    </row>
    <row r="782" spans="2:23" ht="15" x14ac:dyDescent="0.25">
      <c r="B782" s="2"/>
      <c r="H782" s="2" t="s">
        <v>732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/>
    </row>
    <row r="783" spans="2:23" ht="15" x14ac:dyDescent="0.25">
      <c r="B783" s="2"/>
      <c r="I783" s="2" t="s">
        <v>246</v>
      </c>
      <c r="J783" s="2" t="s">
        <v>41</v>
      </c>
      <c r="K783" s="5">
        <v>-2</v>
      </c>
      <c r="L783" s="5">
        <v>-6</v>
      </c>
      <c r="M783" s="5">
        <v>-2</v>
      </c>
      <c r="N783" s="5">
        <v>-2</v>
      </c>
      <c r="O783" s="5">
        <v>-2</v>
      </c>
      <c r="P783" s="5">
        <v>-2</v>
      </c>
      <c r="Q783" s="5">
        <v>-2</v>
      </c>
      <c r="R783" s="5">
        <v>-2</v>
      </c>
      <c r="S783" s="5">
        <v>-2</v>
      </c>
      <c r="T783" s="5">
        <v>-2</v>
      </c>
      <c r="U783" s="5">
        <v>-2</v>
      </c>
      <c r="V783" s="5">
        <v>-2</v>
      </c>
      <c r="W783"/>
    </row>
    <row r="784" spans="2:23" ht="15" x14ac:dyDescent="0.25">
      <c r="B784" s="2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/>
    </row>
    <row r="785" spans="2:23" ht="15" x14ac:dyDescent="0.25">
      <c r="B785" s="2"/>
      <c r="H785" s="2" t="s">
        <v>2160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/>
    </row>
    <row r="786" spans="2:23" ht="15" x14ac:dyDescent="0.25">
      <c r="B786" s="2"/>
      <c r="I786" s="2" t="s">
        <v>1010</v>
      </c>
      <c r="J786" s="2" t="s">
        <v>41</v>
      </c>
      <c r="K786" s="5">
        <v>-1</v>
      </c>
      <c r="L786" s="5">
        <v>0</v>
      </c>
      <c r="M786" s="5">
        <v>0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/>
    </row>
    <row r="787" spans="2:23" ht="15" x14ac:dyDescent="0.25">
      <c r="B787" s="2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/>
    </row>
    <row r="788" spans="2:23" ht="15" x14ac:dyDescent="0.25">
      <c r="B788" s="2"/>
      <c r="H788" s="2" t="s">
        <v>736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/>
    </row>
    <row r="789" spans="2:23" ht="15" x14ac:dyDescent="0.25">
      <c r="B789" s="2"/>
      <c r="I789" s="2" t="s">
        <v>178</v>
      </c>
      <c r="J789" s="2" t="s">
        <v>41</v>
      </c>
      <c r="K789" s="5">
        <v>-39</v>
      </c>
      <c r="L789" s="5">
        <v>-16</v>
      </c>
      <c r="M789" s="5">
        <v>-16</v>
      </c>
      <c r="N789" s="5">
        <v>-16</v>
      </c>
      <c r="O789" s="5">
        <v>-17</v>
      </c>
      <c r="P789" s="5">
        <v>-17</v>
      </c>
      <c r="Q789" s="5">
        <v>-18</v>
      </c>
      <c r="R789" s="5">
        <v>-18</v>
      </c>
      <c r="S789" s="5">
        <v>-18</v>
      </c>
      <c r="T789" s="5">
        <v>-19</v>
      </c>
      <c r="U789" s="5">
        <v>-19</v>
      </c>
      <c r="V789" s="5">
        <v>-20</v>
      </c>
      <c r="W789"/>
    </row>
    <row r="790" spans="2:23" ht="15" x14ac:dyDescent="0.25">
      <c r="B790" s="2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/>
    </row>
    <row r="791" spans="2:23" ht="15" x14ac:dyDescent="0.25">
      <c r="B791" s="2"/>
      <c r="H791" s="2" t="s">
        <v>738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/>
    </row>
    <row r="792" spans="2:23" ht="15" x14ac:dyDescent="0.25">
      <c r="B792" s="2"/>
      <c r="I792" s="2" t="s">
        <v>246</v>
      </c>
      <c r="J792" s="2" t="s">
        <v>41</v>
      </c>
      <c r="K792" s="5">
        <v>-1049</v>
      </c>
      <c r="L792" s="5">
        <v>-899</v>
      </c>
      <c r="M792" s="5">
        <v>-976</v>
      </c>
      <c r="N792" s="5">
        <v>-998</v>
      </c>
      <c r="O792" s="5">
        <v>-1021</v>
      </c>
      <c r="P792" s="5">
        <v>-1045</v>
      </c>
      <c r="Q792" s="5">
        <v>-1069</v>
      </c>
      <c r="R792" s="5">
        <v>-1094</v>
      </c>
      <c r="S792" s="5">
        <v>-1119</v>
      </c>
      <c r="T792" s="5">
        <v>-1144</v>
      </c>
      <c r="U792" s="5">
        <v>-1171</v>
      </c>
      <c r="V792" s="5">
        <v>-1198</v>
      </c>
      <c r="W792"/>
    </row>
    <row r="793" spans="2:23" ht="15" x14ac:dyDescent="0.25">
      <c r="B793" s="2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/>
    </row>
    <row r="794" spans="2:23" ht="15" x14ac:dyDescent="0.25">
      <c r="B794" s="2"/>
      <c r="H794" s="2" t="s">
        <v>740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/>
    </row>
    <row r="795" spans="2:23" ht="15" x14ac:dyDescent="0.25">
      <c r="B795" s="2"/>
      <c r="I795" s="2" t="s">
        <v>246</v>
      </c>
      <c r="J795" s="2" t="s">
        <v>41</v>
      </c>
      <c r="K795" s="5">
        <v>-2672</v>
      </c>
      <c r="L795" s="5">
        <v>-1175</v>
      </c>
      <c r="M795" s="5">
        <v>-1960</v>
      </c>
      <c r="N795" s="5">
        <v>-2005</v>
      </c>
      <c r="O795" s="5">
        <v>-2051</v>
      </c>
      <c r="P795" s="5">
        <v>-2098</v>
      </c>
      <c r="Q795" s="5">
        <v>-2147</v>
      </c>
      <c r="R795" s="5">
        <v>-2196</v>
      </c>
      <c r="S795" s="5">
        <v>-2247</v>
      </c>
      <c r="T795" s="5">
        <v>-2298</v>
      </c>
      <c r="U795" s="5">
        <v>-2351</v>
      </c>
      <c r="V795" s="5">
        <v>-2405</v>
      </c>
      <c r="W795"/>
    </row>
    <row r="796" spans="2:23" ht="15" x14ac:dyDescent="0.25">
      <c r="B796" s="2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/>
    </row>
    <row r="797" spans="2:23" ht="15" x14ac:dyDescent="0.25">
      <c r="B797" s="2"/>
      <c r="D797" s="2" t="s">
        <v>743</v>
      </c>
      <c r="E797" s="2" t="s">
        <v>744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/>
    </row>
    <row r="798" spans="2:23" ht="15" x14ac:dyDescent="0.25">
      <c r="B798" s="2"/>
      <c r="F798" s="2" t="s">
        <v>105</v>
      </c>
      <c r="G798" s="2" t="s">
        <v>3942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/>
    </row>
    <row r="799" spans="2:23" ht="15" x14ac:dyDescent="0.25">
      <c r="B799" s="2"/>
      <c r="H799" s="2" t="s">
        <v>746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/>
    </row>
    <row r="800" spans="2:23" ht="15" x14ac:dyDescent="0.25">
      <c r="B800" s="2"/>
      <c r="I800" s="2" t="s">
        <v>555</v>
      </c>
      <c r="J800" s="2" t="s">
        <v>41</v>
      </c>
      <c r="K800" s="5">
        <v>-35</v>
      </c>
      <c r="L800" s="5">
        <v>-32</v>
      </c>
      <c r="M800" s="5">
        <v>-38</v>
      </c>
      <c r="N800" s="5">
        <v>-39</v>
      </c>
      <c r="O800" s="5">
        <v>-40</v>
      </c>
      <c r="P800" s="5">
        <v>-41</v>
      </c>
      <c r="Q800" s="5">
        <v>-42</v>
      </c>
      <c r="R800" s="5">
        <v>-43</v>
      </c>
      <c r="S800" s="5">
        <v>-44</v>
      </c>
      <c r="T800" s="5">
        <v>-45</v>
      </c>
      <c r="U800" s="5">
        <v>-46</v>
      </c>
      <c r="V800" s="5">
        <v>-47</v>
      </c>
      <c r="W800"/>
    </row>
    <row r="801" spans="2:23" ht="15" x14ac:dyDescent="0.25">
      <c r="B801" s="2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/>
    </row>
    <row r="802" spans="2:23" ht="15" x14ac:dyDescent="0.25">
      <c r="B802" s="2"/>
      <c r="H802" s="2" t="s">
        <v>749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/>
    </row>
    <row r="803" spans="2:23" ht="15" x14ac:dyDescent="0.25">
      <c r="B803" s="2"/>
      <c r="I803" s="2" t="s">
        <v>555</v>
      </c>
      <c r="J803" s="2" t="s">
        <v>41</v>
      </c>
      <c r="K803" s="5">
        <v>-25</v>
      </c>
      <c r="L803" s="5">
        <v>-50</v>
      </c>
      <c r="M803" s="5">
        <v>-50</v>
      </c>
      <c r="N803" s="5">
        <v>-51</v>
      </c>
      <c r="O803" s="5">
        <v>-52</v>
      </c>
      <c r="P803" s="5">
        <v>-54</v>
      </c>
      <c r="Q803" s="5">
        <v>-55</v>
      </c>
      <c r="R803" s="5">
        <v>-56</v>
      </c>
      <c r="S803" s="5">
        <v>-57</v>
      </c>
      <c r="T803" s="5">
        <v>-59</v>
      </c>
      <c r="U803" s="5">
        <v>-60</v>
      </c>
      <c r="V803" s="5">
        <v>-61</v>
      </c>
      <c r="W803"/>
    </row>
    <row r="804" spans="2:23" ht="15" x14ac:dyDescent="0.25">
      <c r="B804" s="2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/>
    </row>
    <row r="805" spans="2:23" ht="15" x14ac:dyDescent="0.25">
      <c r="B805" s="2"/>
      <c r="H805" s="2" t="s">
        <v>751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/>
    </row>
    <row r="806" spans="2:23" ht="15" x14ac:dyDescent="0.25">
      <c r="B806" s="2"/>
      <c r="I806" s="2" t="s">
        <v>555</v>
      </c>
      <c r="J806" s="2" t="s">
        <v>41</v>
      </c>
      <c r="K806" s="5">
        <v>-17</v>
      </c>
      <c r="L806" s="5">
        <v>-25</v>
      </c>
      <c r="M806" s="5">
        <v>-38</v>
      </c>
      <c r="N806" s="5">
        <v>-39</v>
      </c>
      <c r="O806" s="5">
        <v>-40</v>
      </c>
      <c r="P806" s="5">
        <v>-41</v>
      </c>
      <c r="Q806" s="5">
        <v>-42</v>
      </c>
      <c r="R806" s="5">
        <v>-43</v>
      </c>
      <c r="S806" s="5">
        <v>-44</v>
      </c>
      <c r="T806" s="5">
        <v>-45</v>
      </c>
      <c r="U806" s="5">
        <v>-46</v>
      </c>
      <c r="V806" s="5">
        <v>-47</v>
      </c>
      <c r="W806"/>
    </row>
    <row r="807" spans="2:23" ht="15" x14ac:dyDescent="0.25">
      <c r="B807" s="2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/>
    </row>
    <row r="808" spans="2:23" ht="15" x14ac:dyDescent="0.25">
      <c r="B808" s="2"/>
      <c r="H808" s="2" t="s">
        <v>753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/>
    </row>
    <row r="809" spans="2:23" ht="15" x14ac:dyDescent="0.25">
      <c r="B809" s="2"/>
      <c r="I809" s="2" t="s">
        <v>555</v>
      </c>
      <c r="J809" s="2" t="s">
        <v>41</v>
      </c>
      <c r="K809" s="5">
        <v>-1846</v>
      </c>
      <c r="L809" s="5">
        <v>-1939</v>
      </c>
      <c r="M809" s="5">
        <v>-1947</v>
      </c>
      <c r="N809" s="5">
        <v>-1992</v>
      </c>
      <c r="O809" s="5">
        <v>-2038</v>
      </c>
      <c r="P809" s="5">
        <v>-2084</v>
      </c>
      <c r="Q809" s="5">
        <v>-2132</v>
      </c>
      <c r="R809" s="5">
        <v>-2181</v>
      </c>
      <c r="S809" s="5">
        <v>-2232</v>
      </c>
      <c r="T809" s="5">
        <v>-2283</v>
      </c>
      <c r="U809" s="5">
        <v>-2335</v>
      </c>
      <c r="V809" s="5">
        <v>-2389</v>
      </c>
      <c r="W809"/>
    </row>
    <row r="810" spans="2:23" ht="15" x14ac:dyDescent="0.25">
      <c r="B810" s="2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/>
    </row>
    <row r="811" spans="2:23" ht="15" x14ac:dyDescent="0.25">
      <c r="B811" s="2"/>
      <c r="H811" s="2" t="s">
        <v>3513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/>
    </row>
    <row r="812" spans="2:23" ht="15" x14ac:dyDescent="0.25">
      <c r="B812" s="2"/>
      <c r="I812" s="2" t="s">
        <v>555</v>
      </c>
      <c r="J812" s="2" t="s">
        <v>41</v>
      </c>
      <c r="K812" s="5">
        <v>-5</v>
      </c>
      <c r="L812" s="5">
        <v>-11</v>
      </c>
      <c r="M812" s="5">
        <v>-11</v>
      </c>
      <c r="N812" s="5">
        <v>-11</v>
      </c>
      <c r="O812" s="5">
        <v>-12</v>
      </c>
      <c r="P812" s="5">
        <v>-12</v>
      </c>
      <c r="Q812" s="5">
        <v>-12</v>
      </c>
      <c r="R812" s="5">
        <v>-12</v>
      </c>
      <c r="S812" s="5">
        <v>-13</v>
      </c>
      <c r="T812" s="5">
        <v>-13</v>
      </c>
      <c r="U812" s="5">
        <v>-13</v>
      </c>
      <c r="V812" s="5">
        <v>-13</v>
      </c>
      <c r="W812"/>
    </row>
    <row r="813" spans="2:23" ht="15" x14ac:dyDescent="0.25">
      <c r="B813" s="2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/>
    </row>
    <row r="814" spans="2:23" ht="15" x14ac:dyDescent="0.25">
      <c r="B814" s="2"/>
      <c r="F814" s="2" t="s">
        <v>117</v>
      </c>
      <c r="G814" s="2" t="s">
        <v>755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/>
    </row>
    <row r="815" spans="2:23" ht="15" x14ac:dyDescent="0.25">
      <c r="B815" s="2"/>
      <c r="H815" s="2" t="s">
        <v>756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/>
    </row>
    <row r="816" spans="2:23" ht="15" x14ac:dyDescent="0.25">
      <c r="B816" s="2"/>
      <c r="I816" s="2" t="s">
        <v>95</v>
      </c>
      <c r="J816" s="2" t="s">
        <v>41</v>
      </c>
      <c r="K816" s="5">
        <v>-336</v>
      </c>
      <c r="L816" s="5">
        <v>-370</v>
      </c>
      <c r="M816" s="5">
        <v>-375</v>
      </c>
      <c r="N816" s="5">
        <v>-384</v>
      </c>
      <c r="O816" s="5">
        <v>-392</v>
      </c>
      <c r="P816" s="5">
        <v>-401</v>
      </c>
      <c r="Q816" s="5">
        <v>-411</v>
      </c>
      <c r="R816" s="5">
        <v>-420</v>
      </c>
      <c r="S816" s="5">
        <v>-430</v>
      </c>
      <c r="T816" s="5">
        <v>-440</v>
      </c>
      <c r="U816" s="5">
        <v>-450</v>
      </c>
      <c r="V816" s="5">
        <v>-460</v>
      </c>
      <c r="W816"/>
    </row>
    <row r="817" spans="2:23" ht="15" x14ac:dyDescent="0.25">
      <c r="B817" s="2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/>
    </row>
    <row r="818" spans="2:23" ht="15" x14ac:dyDescent="0.25">
      <c r="B818" s="2"/>
      <c r="H818" s="2" t="s">
        <v>758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/>
    </row>
    <row r="819" spans="2:23" ht="15" x14ac:dyDescent="0.25">
      <c r="B819" s="2"/>
      <c r="I819" s="2" t="s">
        <v>95</v>
      </c>
      <c r="J819" s="2" t="s">
        <v>41</v>
      </c>
      <c r="K819" s="5">
        <v>-1</v>
      </c>
      <c r="L819" s="5">
        <v>-2</v>
      </c>
      <c r="M819" s="5">
        <v>-2</v>
      </c>
      <c r="N819" s="5">
        <v>-2</v>
      </c>
      <c r="O819" s="5">
        <v>-2</v>
      </c>
      <c r="P819" s="5">
        <v>-2</v>
      </c>
      <c r="Q819" s="5">
        <v>-2</v>
      </c>
      <c r="R819" s="5">
        <v>-2</v>
      </c>
      <c r="S819" s="5">
        <v>-2</v>
      </c>
      <c r="T819" s="5">
        <v>-2</v>
      </c>
      <c r="U819" s="5">
        <v>-2</v>
      </c>
      <c r="V819" s="5">
        <v>-2</v>
      </c>
      <c r="W819"/>
    </row>
    <row r="820" spans="2:23" ht="15" x14ac:dyDescent="0.25">
      <c r="B820" s="2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/>
    </row>
    <row r="821" spans="2:23" ht="15" x14ac:dyDescent="0.25">
      <c r="B821" s="2"/>
      <c r="H821" s="2" t="s">
        <v>760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/>
    </row>
    <row r="822" spans="2:23" ht="15" x14ac:dyDescent="0.25">
      <c r="B822" s="2"/>
      <c r="I822" s="2" t="s">
        <v>95</v>
      </c>
      <c r="J822" s="2" t="s">
        <v>41</v>
      </c>
      <c r="K822" s="5">
        <v>-77</v>
      </c>
      <c r="L822" s="5">
        <v>0</v>
      </c>
      <c r="M822" s="5">
        <v>0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/>
    </row>
    <row r="823" spans="2:23" ht="15" x14ac:dyDescent="0.25">
      <c r="B823" s="2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/>
    </row>
    <row r="824" spans="2:23" ht="15" x14ac:dyDescent="0.25">
      <c r="B824" s="2"/>
      <c r="H824" s="2" t="s">
        <v>763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/>
    </row>
    <row r="825" spans="2:23" ht="15" x14ac:dyDescent="0.25">
      <c r="B825" s="2"/>
      <c r="I825" s="2" t="s">
        <v>95</v>
      </c>
      <c r="J825" s="2" t="s">
        <v>41</v>
      </c>
      <c r="K825" s="5">
        <v>-26</v>
      </c>
      <c r="L825" s="5">
        <v>-42</v>
      </c>
      <c r="M825" s="5">
        <v>-42</v>
      </c>
      <c r="N825" s="5">
        <v>-43</v>
      </c>
      <c r="O825" s="5">
        <v>-44</v>
      </c>
      <c r="P825" s="5">
        <v>-45</v>
      </c>
      <c r="Q825" s="5">
        <v>-46</v>
      </c>
      <c r="R825" s="5">
        <v>-47</v>
      </c>
      <c r="S825" s="5">
        <v>-48</v>
      </c>
      <c r="T825" s="5">
        <v>-49</v>
      </c>
      <c r="U825" s="5">
        <v>-50</v>
      </c>
      <c r="V825" s="5">
        <v>-52</v>
      </c>
      <c r="W825"/>
    </row>
    <row r="826" spans="2:23" ht="15" x14ac:dyDescent="0.25">
      <c r="B826" s="2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/>
    </row>
    <row r="827" spans="2:23" ht="15" x14ac:dyDescent="0.25">
      <c r="B827" s="2"/>
      <c r="H827" s="2" t="s">
        <v>767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/>
    </row>
    <row r="828" spans="2:23" ht="15" x14ac:dyDescent="0.25">
      <c r="B828" s="2"/>
      <c r="I828" s="2" t="s">
        <v>95</v>
      </c>
      <c r="J828" s="2" t="s">
        <v>41</v>
      </c>
      <c r="K828" s="5">
        <v>-63</v>
      </c>
      <c r="L828" s="5">
        <v>-71</v>
      </c>
      <c r="M828" s="5">
        <v>-73</v>
      </c>
      <c r="N828" s="5">
        <v>-75</v>
      </c>
      <c r="O828" s="5">
        <v>-76</v>
      </c>
      <c r="P828" s="5">
        <v>-78</v>
      </c>
      <c r="Q828" s="5">
        <v>-80</v>
      </c>
      <c r="R828" s="5">
        <v>-82</v>
      </c>
      <c r="S828" s="5">
        <v>-84</v>
      </c>
      <c r="T828" s="5">
        <v>-86</v>
      </c>
      <c r="U828" s="5">
        <v>-88</v>
      </c>
      <c r="V828" s="5">
        <v>-90</v>
      </c>
      <c r="W828"/>
    </row>
    <row r="829" spans="2:23" ht="15" x14ac:dyDescent="0.25">
      <c r="B829" s="2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/>
    </row>
    <row r="830" spans="2:23" ht="15" x14ac:dyDescent="0.25">
      <c r="B830" s="2"/>
      <c r="F830" s="2" t="s">
        <v>225</v>
      </c>
      <c r="G830" s="2" t="s">
        <v>770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/>
    </row>
    <row r="831" spans="2:23" ht="15" x14ac:dyDescent="0.25">
      <c r="B831" s="2"/>
      <c r="H831" s="2" t="s">
        <v>771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/>
    </row>
    <row r="832" spans="2:23" ht="15" x14ac:dyDescent="0.25">
      <c r="B832" s="2"/>
      <c r="I832" s="2" t="s">
        <v>555</v>
      </c>
      <c r="J832" s="2" t="s">
        <v>41</v>
      </c>
      <c r="K832" s="5">
        <v>-5</v>
      </c>
      <c r="L832" s="5">
        <v>-2</v>
      </c>
      <c r="M832" s="5">
        <v>0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/>
    </row>
    <row r="833" spans="2:23" ht="15" x14ac:dyDescent="0.25">
      <c r="B833" s="2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/>
    </row>
    <row r="834" spans="2:23" ht="15" x14ac:dyDescent="0.25">
      <c r="B834" s="2"/>
      <c r="F834" s="2" t="s">
        <v>128</v>
      </c>
      <c r="G834" s="2" t="s">
        <v>773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/>
    </row>
    <row r="835" spans="2:23" ht="15" x14ac:dyDescent="0.25">
      <c r="B835" s="2"/>
      <c r="H835" s="2" t="s">
        <v>3821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/>
    </row>
    <row r="836" spans="2:23" ht="15" x14ac:dyDescent="0.25">
      <c r="B836" s="2"/>
      <c r="I836" s="2" t="s">
        <v>555</v>
      </c>
      <c r="J836" s="2" t="s">
        <v>41</v>
      </c>
      <c r="K836" s="5">
        <v>0</v>
      </c>
      <c r="L836" s="5">
        <v>-52</v>
      </c>
      <c r="M836" s="5">
        <v>-50</v>
      </c>
      <c r="N836" s="5">
        <v>-51</v>
      </c>
      <c r="O836" s="5">
        <v>-52</v>
      </c>
      <c r="P836" s="5">
        <v>-54</v>
      </c>
      <c r="Q836" s="5">
        <v>-55</v>
      </c>
      <c r="R836" s="5">
        <v>-56</v>
      </c>
      <c r="S836" s="5">
        <v>-57</v>
      </c>
      <c r="T836" s="5">
        <v>-59</v>
      </c>
      <c r="U836" s="5">
        <v>-60</v>
      </c>
      <c r="V836" s="5">
        <v>-61</v>
      </c>
      <c r="W836"/>
    </row>
    <row r="837" spans="2:23" ht="15" x14ac:dyDescent="0.25">
      <c r="B837" s="2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/>
    </row>
    <row r="838" spans="2:23" ht="15" x14ac:dyDescent="0.25">
      <c r="B838" s="2"/>
      <c r="F838" s="2" t="s">
        <v>130</v>
      </c>
      <c r="G838" s="2" t="s">
        <v>775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/>
    </row>
    <row r="839" spans="2:23" ht="15" x14ac:dyDescent="0.25">
      <c r="B839" s="2"/>
      <c r="H839" s="2" t="s">
        <v>776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/>
    </row>
    <row r="840" spans="2:23" ht="15" x14ac:dyDescent="0.25">
      <c r="B840" s="2"/>
      <c r="I840" s="2" t="s">
        <v>555</v>
      </c>
      <c r="J840" s="2" t="s">
        <v>41</v>
      </c>
      <c r="K840" s="5">
        <v>-890</v>
      </c>
      <c r="L840" s="5">
        <v>-1081</v>
      </c>
      <c r="M840" s="5">
        <v>-1104</v>
      </c>
      <c r="N840" s="5">
        <v>-1129</v>
      </c>
      <c r="O840" s="5">
        <v>-1155</v>
      </c>
      <c r="P840" s="5">
        <v>-1182</v>
      </c>
      <c r="Q840" s="5">
        <v>-1209</v>
      </c>
      <c r="R840" s="5">
        <v>-1237</v>
      </c>
      <c r="S840" s="5">
        <v>-1265</v>
      </c>
      <c r="T840" s="5">
        <v>-1294</v>
      </c>
      <c r="U840" s="5">
        <v>-1324</v>
      </c>
      <c r="V840" s="5">
        <v>-1355</v>
      </c>
      <c r="W840"/>
    </row>
    <row r="841" spans="2:23" ht="15" x14ac:dyDescent="0.25">
      <c r="B841" s="2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/>
    </row>
    <row r="842" spans="2:23" ht="15" x14ac:dyDescent="0.25">
      <c r="B842" s="2"/>
      <c r="F842" s="2" t="s">
        <v>37</v>
      </c>
      <c r="G842" s="2" t="s">
        <v>777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/>
    </row>
    <row r="843" spans="2:23" ht="15" x14ac:dyDescent="0.25">
      <c r="B843" s="2"/>
      <c r="H843" s="2" t="s">
        <v>778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/>
    </row>
    <row r="844" spans="2:23" ht="15" x14ac:dyDescent="0.25">
      <c r="B844" s="2"/>
      <c r="I844" s="2" t="s">
        <v>555</v>
      </c>
      <c r="J844" s="2" t="s">
        <v>41</v>
      </c>
      <c r="K844" s="5">
        <v>-26</v>
      </c>
      <c r="L844" s="5">
        <v>-581</v>
      </c>
      <c r="M844" s="5">
        <v>-598</v>
      </c>
      <c r="N844" s="5">
        <v>-612</v>
      </c>
      <c r="O844" s="5">
        <v>-626</v>
      </c>
      <c r="P844" s="5">
        <v>-640</v>
      </c>
      <c r="Q844" s="5">
        <v>-655</v>
      </c>
      <c r="R844" s="5">
        <v>-670</v>
      </c>
      <c r="S844" s="5">
        <v>-685</v>
      </c>
      <c r="T844" s="5">
        <v>-701</v>
      </c>
      <c r="U844" s="5">
        <v>-717</v>
      </c>
      <c r="V844" s="5">
        <v>-734</v>
      </c>
      <c r="W844"/>
    </row>
    <row r="845" spans="2:23" ht="15" x14ac:dyDescent="0.25">
      <c r="B845" s="2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/>
    </row>
    <row r="846" spans="2:23" ht="15" x14ac:dyDescent="0.25">
      <c r="B846" s="2"/>
      <c r="F846" s="2" t="s">
        <v>125</v>
      </c>
      <c r="G846" s="2" t="s">
        <v>779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/>
    </row>
    <row r="847" spans="2:23" ht="15" x14ac:dyDescent="0.25">
      <c r="B847" s="2"/>
      <c r="H847" s="2" t="s">
        <v>780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/>
    </row>
    <row r="848" spans="2:23" ht="15" x14ac:dyDescent="0.25">
      <c r="B848" s="2"/>
      <c r="I848" s="2" t="s">
        <v>555</v>
      </c>
      <c r="J848" s="2" t="s">
        <v>41</v>
      </c>
      <c r="K848" s="5">
        <v>-51</v>
      </c>
      <c r="L848" s="5">
        <v>-145</v>
      </c>
      <c r="M848" s="5">
        <v>-145</v>
      </c>
      <c r="N848" s="5">
        <v>-148</v>
      </c>
      <c r="O848" s="5">
        <v>-152</v>
      </c>
      <c r="P848" s="5">
        <v>-155</v>
      </c>
      <c r="Q848" s="5">
        <v>-159</v>
      </c>
      <c r="R848" s="5">
        <v>-162</v>
      </c>
      <c r="S848" s="5">
        <v>-166</v>
      </c>
      <c r="T848" s="5">
        <v>-170</v>
      </c>
      <c r="U848" s="5">
        <v>-174</v>
      </c>
      <c r="V848" s="5">
        <v>-178</v>
      </c>
      <c r="W848"/>
    </row>
    <row r="849" spans="2:23" ht="15" x14ac:dyDescent="0.25">
      <c r="B849" s="2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/>
    </row>
    <row r="850" spans="2:23" ht="15" x14ac:dyDescent="0.25">
      <c r="B850" s="2"/>
      <c r="F850" s="2" t="s">
        <v>146</v>
      </c>
      <c r="G850" s="2" t="s">
        <v>781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/>
    </row>
    <row r="851" spans="2:23" ht="15" x14ac:dyDescent="0.25">
      <c r="B851" s="2"/>
      <c r="H851" s="2" t="s">
        <v>2163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/>
    </row>
    <row r="852" spans="2:23" ht="15" x14ac:dyDescent="0.25">
      <c r="B852" s="2"/>
      <c r="I852" s="2" t="s">
        <v>783</v>
      </c>
      <c r="J852" s="2" t="s">
        <v>41</v>
      </c>
      <c r="K852" s="5">
        <v>-10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/>
    </row>
    <row r="853" spans="2:23" ht="15" x14ac:dyDescent="0.25">
      <c r="B853" s="2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/>
    </row>
    <row r="854" spans="2:23" ht="15" x14ac:dyDescent="0.25">
      <c r="B854" s="2"/>
      <c r="F854" s="2" t="s">
        <v>156</v>
      </c>
      <c r="G854" s="2" t="s">
        <v>3943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/>
    </row>
    <row r="855" spans="2:23" ht="15" x14ac:dyDescent="0.25">
      <c r="B855" s="2"/>
      <c r="H855" s="2" t="s">
        <v>786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/>
    </row>
    <row r="856" spans="2:23" ht="15" x14ac:dyDescent="0.25">
      <c r="B856" s="2"/>
      <c r="I856" s="2" t="s">
        <v>787</v>
      </c>
      <c r="J856" s="2" t="s">
        <v>41</v>
      </c>
      <c r="K856" s="5">
        <v>-353</v>
      </c>
      <c r="L856" s="5">
        <v>-304</v>
      </c>
      <c r="M856" s="5">
        <v>-311</v>
      </c>
      <c r="N856" s="5">
        <v>-318</v>
      </c>
      <c r="O856" s="5">
        <v>-325</v>
      </c>
      <c r="P856" s="5">
        <v>-333</v>
      </c>
      <c r="Q856" s="5">
        <v>-341</v>
      </c>
      <c r="R856" s="5">
        <v>-348</v>
      </c>
      <c r="S856" s="5">
        <v>-356</v>
      </c>
      <c r="T856" s="5">
        <v>-365</v>
      </c>
      <c r="U856" s="5">
        <v>-373</v>
      </c>
      <c r="V856" s="5">
        <v>-382</v>
      </c>
      <c r="W856"/>
    </row>
    <row r="857" spans="2:23" ht="15" x14ac:dyDescent="0.25">
      <c r="B857" s="2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/>
    </row>
    <row r="858" spans="2:23" ht="15" x14ac:dyDescent="0.25">
      <c r="B858" s="2"/>
      <c r="H858" s="2" t="s">
        <v>790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/>
    </row>
    <row r="859" spans="2:23" ht="15" x14ac:dyDescent="0.25">
      <c r="B859" s="2"/>
      <c r="I859" s="2" t="s">
        <v>787</v>
      </c>
      <c r="J859" s="2" t="s">
        <v>41</v>
      </c>
      <c r="K859" s="5">
        <v>-5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/>
    </row>
    <row r="860" spans="2:23" ht="15" x14ac:dyDescent="0.25">
      <c r="B860" s="2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/>
    </row>
    <row r="861" spans="2:23" ht="15" x14ac:dyDescent="0.25">
      <c r="B861" s="2"/>
      <c r="H861" s="2" t="s">
        <v>793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/>
    </row>
    <row r="862" spans="2:23" ht="15" x14ac:dyDescent="0.25">
      <c r="B862" s="2"/>
      <c r="I862" s="2" t="s">
        <v>787</v>
      </c>
      <c r="J862" s="2" t="s">
        <v>41</v>
      </c>
      <c r="K862" s="5">
        <v>-7</v>
      </c>
      <c r="L862" s="5">
        <v>0</v>
      </c>
      <c r="M862" s="5">
        <v>0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/>
    </row>
    <row r="863" spans="2:23" ht="15" x14ac:dyDescent="0.25">
      <c r="B863" s="2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/>
    </row>
    <row r="864" spans="2:23" ht="15" x14ac:dyDescent="0.25">
      <c r="B864" s="2"/>
      <c r="H864" s="2" t="s">
        <v>796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/>
    </row>
    <row r="865" spans="2:23" ht="15" x14ac:dyDescent="0.25">
      <c r="B865" s="2"/>
      <c r="I865" s="2" t="s">
        <v>787</v>
      </c>
      <c r="J865" s="2" t="s">
        <v>41</v>
      </c>
      <c r="K865" s="5">
        <v>-1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/>
    </row>
    <row r="866" spans="2:23" ht="15" x14ac:dyDescent="0.25">
      <c r="B866" s="2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/>
    </row>
    <row r="867" spans="2:23" ht="15" x14ac:dyDescent="0.25">
      <c r="B867" s="2"/>
      <c r="H867" s="2" t="s">
        <v>3944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/>
    </row>
    <row r="868" spans="2:23" ht="15" x14ac:dyDescent="0.25">
      <c r="B868" s="2"/>
      <c r="I868" s="2" t="s">
        <v>787</v>
      </c>
      <c r="J868" s="2" t="s">
        <v>41</v>
      </c>
      <c r="K868" s="5">
        <v>-9</v>
      </c>
      <c r="L868" s="5">
        <v>-3</v>
      </c>
      <c r="M868" s="5">
        <v>0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/>
    </row>
    <row r="869" spans="2:23" ht="15" x14ac:dyDescent="0.25">
      <c r="B869" s="2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/>
    </row>
    <row r="870" spans="2:23" ht="15" x14ac:dyDescent="0.25">
      <c r="B870" s="2"/>
      <c r="H870" s="2" t="s">
        <v>3524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/>
    </row>
    <row r="871" spans="2:23" ht="15" x14ac:dyDescent="0.25">
      <c r="B871" s="2"/>
      <c r="I871" s="2" t="s">
        <v>787</v>
      </c>
      <c r="J871" s="2" t="s">
        <v>41</v>
      </c>
      <c r="K871" s="5">
        <v>-2</v>
      </c>
      <c r="L871" s="5">
        <v>-2</v>
      </c>
      <c r="M871" s="5">
        <v>0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/>
    </row>
    <row r="872" spans="2:23" ht="15" x14ac:dyDescent="0.25">
      <c r="B872" s="2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/>
    </row>
    <row r="873" spans="2:23" ht="15" x14ac:dyDescent="0.25">
      <c r="B873" s="2"/>
      <c r="D873" s="2" t="s">
        <v>799</v>
      </c>
      <c r="E873" s="2" t="s">
        <v>800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/>
    </row>
    <row r="874" spans="2:23" ht="15" x14ac:dyDescent="0.25">
      <c r="B874" s="2"/>
      <c r="F874" s="2" t="s">
        <v>105</v>
      </c>
      <c r="G874" s="2" t="s">
        <v>801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/>
    </row>
    <row r="875" spans="2:23" ht="15" x14ac:dyDescent="0.25">
      <c r="B875" s="2"/>
      <c r="H875" s="2" t="s">
        <v>802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/>
    </row>
    <row r="876" spans="2:23" ht="15" x14ac:dyDescent="0.25">
      <c r="B876" s="2"/>
      <c r="I876" s="2" t="s">
        <v>803</v>
      </c>
      <c r="J876" s="2" t="s">
        <v>41</v>
      </c>
      <c r="K876" s="5">
        <v>-67</v>
      </c>
      <c r="L876" s="5">
        <v>-63</v>
      </c>
      <c r="M876" s="5">
        <v>-68</v>
      </c>
      <c r="N876" s="5">
        <v>-69</v>
      </c>
      <c r="O876" s="5">
        <v>-71</v>
      </c>
      <c r="P876" s="5">
        <v>-72</v>
      </c>
      <c r="Q876" s="5">
        <v>-75</v>
      </c>
      <c r="R876" s="5">
        <v>-76</v>
      </c>
      <c r="S876" s="5">
        <v>-78</v>
      </c>
      <c r="T876" s="5">
        <v>-80</v>
      </c>
      <c r="U876" s="5">
        <v>-81</v>
      </c>
      <c r="V876" s="5">
        <v>-84</v>
      </c>
      <c r="W876"/>
    </row>
    <row r="877" spans="2:23" ht="15" x14ac:dyDescent="0.25">
      <c r="B877" s="2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/>
    </row>
    <row r="878" spans="2:23" ht="15" x14ac:dyDescent="0.25">
      <c r="B878" s="2"/>
      <c r="H878" s="2" t="s">
        <v>4355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/>
    </row>
    <row r="879" spans="2:23" ht="15" x14ac:dyDescent="0.25">
      <c r="B879" s="2"/>
      <c r="I879" s="2" t="s">
        <v>803</v>
      </c>
      <c r="J879" s="2" t="s">
        <v>41</v>
      </c>
      <c r="K879" s="5">
        <v>-119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/>
    </row>
    <row r="880" spans="2:23" ht="15" x14ac:dyDescent="0.25">
      <c r="B880" s="2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/>
    </row>
    <row r="881" spans="2:23" ht="15" x14ac:dyDescent="0.25">
      <c r="B881" s="2"/>
      <c r="H881" s="2" t="s">
        <v>806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/>
    </row>
    <row r="882" spans="2:23" ht="15" x14ac:dyDescent="0.25">
      <c r="B882" s="2"/>
      <c r="I882" s="2" t="s">
        <v>803</v>
      </c>
      <c r="J882" s="2" t="s">
        <v>41</v>
      </c>
      <c r="K882" s="5">
        <v>-767</v>
      </c>
      <c r="L882" s="5">
        <v>-770</v>
      </c>
      <c r="M882" s="5">
        <v>-773</v>
      </c>
      <c r="N882" s="5">
        <v>-791</v>
      </c>
      <c r="O882" s="5">
        <v>-809</v>
      </c>
      <c r="P882" s="5">
        <v>-829</v>
      </c>
      <c r="Q882" s="5">
        <v>-846</v>
      </c>
      <c r="R882" s="5">
        <v>-866</v>
      </c>
      <c r="S882" s="5">
        <v>-885</v>
      </c>
      <c r="T882" s="5">
        <v>-906</v>
      </c>
      <c r="U882" s="5">
        <v>-927</v>
      </c>
      <c r="V882" s="5">
        <v>-949</v>
      </c>
      <c r="W882"/>
    </row>
    <row r="883" spans="2:23" ht="15" x14ac:dyDescent="0.25">
      <c r="B883" s="2"/>
      <c r="I883" s="2" t="s">
        <v>809</v>
      </c>
      <c r="J883" s="2" t="s">
        <v>41</v>
      </c>
      <c r="K883" s="5">
        <v>-2535</v>
      </c>
      <c r="L883" s="5">
        <v>-3208</v>
      </c>
      <c r="M883" s="5">
        <v>-3520</v>
      </c>
      <c r="N883" s="5">
        <v>-3601</v>
      </c>
      <c r="O883" s="5">
        <v>-3683</v>
      </c>
      <c r="P883" s="5">
        <v>-3769</v>
      </c>
      <c r="Q883" s="5">
        <v>-3855</v>
      </c>
      <c r="R883" s="5">
        <v>-3944</v>
      </c>
      <c r="S883" s="5">
        <v>-4035</v>
      </c>
      <c r="T883" s="5">
        <v>-4128</v>
      </c>
      <c r="U883" s="5">
        <v>-4222</v>
      </c>
      <c r="V883" s="5">
        <v>-4319</v>
      </c>
      <c r="W883"/>
    </row>
    <row r="884" spans="2:23" ht="15" x14ac:dyDescent="0.25">
      <c r="B884" s="2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/>
    </row>
    <row r="885" spans="2:23" ht="15" x14ac:dyDescent="0.25">
      <c r="B885" s="2"/>
      <c r="F885" s="2" t="s">
        <v>111</v>
      </c>
      <c r="G885" s="2" t="s">
        <v>3947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/>
    </row>
    <row r="886" spans="2:23" ht="15" x14ac:dyDescent="0.25">
      <c r="B886" s="2"/>
      <c r="H886" s="2" t="s">
        <v>3948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/>
    </row>
    <row r="887" spans="2:23" ht="15" x14ac:dyDescent="0.25">
      <c r="B887" s="2"/>
      <c r="I887" s="2" t="s">
        <v>823</v>
      </c>
      <c r="J887" s="2" t="s">
        <v>41</v>
      </c>
      <c r="K887" s="5">
        <v>-270</v>
      </c>
      <c r="L887" s="5">
        <v>-269</v>
      </c>
      <c r="M887" s="5">
        <v>-271</v>
      </c>
      <c r="N887" s="5">
        <v>-277</v>
      </c>
      <c r="O887" s="5">
        <v>-284</v>
      </c>
      <c r="P887" s="5">
        <v>-289</v>
      </c>
      <c r="Q887" s="5">
        <v>-297</v>
      </c>
      <c r="R887" s="5">
        <v>-303</v>
      </c>
      <c r="S887" s="5">
        <v>-310</v>
      </c>
      <c r="T887" s="5">
        <v>-318</v>
      </c>
      <c r="U887" s="5">
        <v>-326</v>
      </c>
      <c r="V887" s="5">
        <v>-333</v>
      </c>
      <c r="W887"/>
    </row>
    <row r="888" spans="2:23" ht="15" x14ac:dyDescent="0.25">
      <c r="B888" s="2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/>
    </row>
    <row r="889" spans="2:23" ht="15" x14ac:dyDescent="0.25">
      <c r="B889" s="2"/>
      <c r="F889" s="2" t="s">
        <v>117</v>
      </c>
      <c r="G889" s="2" t="s">
        <v>810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/>
    </row>
    <row r="890" spans="2:23" ht="15" x14ac:dyDescent="0.25">
      <c r="B890" s="2"/>
      <c r="H890" s="2" t="s">
        <v>811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/>
    </row>
    <row r="891" spans="2:23" ht="15" x14ac:dyDescent="0.25">
      <c r="B891" s="2"/>
      <c r="I891" s="2" t="s">
        <v>812</v>
      </c>
      <c r="J891" s="2" t="s">
        <v>41</v>
      </c>
      <c r="K891" s="5">
        <v>-7</v>
      </c>
      <c r="L891" s="5">
        <v>-8</v>
      </c>
      <c r="M891" s="5">
        <v>-8</v>
      </c>
      <c r="N891" s="5">
        <v>-8</v>
      </c>
      <c r="O891" s="5">
        <v>-8</v>
      </c>
      <c r="P891" s="5">
        <v>-9</v>
      </c>
      <c r="Q891" s="5">
        <v>-9</v>
      </c>
      <c r="R891" s="5">
        <v>-9</v>
      </c>
      <c r="S891" s="5">
        <v>-9</v>
      </c>
      <c r="T891" s="5">
        <v>-9</v>
      </c>
      <c r="U891" s="5">
        <v>-10</v>
      </c>
      <c r="V891" s="5">
        <v>-10</v>
      </c>
      <c r="W891"/>
    </row>
    <row r="892" spans="2:23" ht="15" x14ac:dyDescent="0.25">
      <c r="B892" s="2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/>
    </row>
    <row r="893" spans="2:23" ht="15" x14ac:dyDescent="0.25">
      <c r="B893" s="2"/>
      <c r="F893" s="2" t="s">
        <v>128</v>
      </c>
      <c r="G893" s="2" t="s">
        <v>813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/>
    </row>
    <row r="894" spans="2:23" ht="15" x14ac:dyDescent="0.25">
      <c r="B894" s="2"/>
      <c r="H894" s="2" t="s">
        <v>814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/>
    </row>
    <row r="895" spans="2:23" ht="15" x14ac:dyDescent="0.25">
      <c r="B895" s="2"/>
      <c r="I895" s="2" t="s">
        <v>815</v>
      </c>
      <c r="J895" s="2" t="s">
        <v>41</v>
      </c>
      <c r="K895" s="5">
        <v>-40</v>
      </c>
      <c r="L895" s="5">
        <v>-46</v>
      </c>
      <c r="M895" s="5">
        <v>-54</v>
      </c>
      <c r="N895" s="5">
        <v>-55</v>
      </c>
      <c r="O895" s="5">
        <v>-56</v>
      </c>
      <c r="P895" s="5">
        <v>-58</v>
      </c>
      <c r="Q895" s="5">
        <v>-59</v>
      </c>
      <c r="R895" s="5">
        <v>-60</v>
      </c>
      <c r="S895" s="5">
        <v>-62</v>
      </c>
      <c r="T895" s="5">
        <v>-63</v>
      </c>
      <c r="U895" s="5">
        <v>-64</v>
      </c>
      <c r="V895" s="5">
        <v>-66</v>
      </c>
      <c r="W895"/>
    </row>
    <row r="896" spans="2:23" ht="15" x14ac:dyDescent="0.25">
      <c r="B896" s="2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/>
    </row>
    <row r="897" spans="2:23" ht="15" x14ac:dyDescent="0.25">
      <c r="B897" s="2"/>
      <c r="F897" s="2" t="s">
        <v>125</v>
      </c>
      <c r="G897" s="2" t="s">
        <v>819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/>
    </row>
    <row r="898" spans="2:23" ht="15" x14ac:dyDescent="0.25">
      <c r="B898" s="2"/>
      <c r="H898" s="2" t="s">
        <v>820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/>
    </row>
    <row r="899" spans="2:23" ht="15" x14ac:dyDescent="0.25">
      <c r="B899" s="2"/>
      <c r="I899" s="2" t="s">
        <v>815</v>
      </c>
      <c r="J899" s="2" t="s">
        <v>41</v>
      </c>
      <c r="K899" s="5">
        <v>-106</v>
      </c>
      <c r="L899" s="5">
        <v>-113</v>
      </c>
      <c r="M899" s="5">
        <v>-116</v>
      </c>
      <c r="N899" s="5">
        <v>-119</v>
      </c>
      <c r="O899" s="5">
        <v>-121</v>
      </c>
      <c r="P899" s="5">
        <v>-124</v>
      </c>
      <c r="Q899" s="5">
        <v>-127</v>
      </c>
      <c r="R899" s="5">
        <v>-130</v>
      </c>
      <c r="S899" s="5">
        <v>-133</v>
      </c>
      <c r="T899" s="5">
        <v>-136</v>
      </c>
      <c r="U899" s="5">
        <v>-139</v>
      </c>
      <c r="V899" s="5">
        <v>-142</v>
      </c>
      <c r="W899"/>
    </row>
    <row r="900" spans="2:23" ht="15" x14ac:dyDescent="0.25">
      <c r="B900" s="2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/>
    </row>
    <row r="901" spans="2:23" ht="15" x14ac:dyDescent="0.25">
      <c r="B901" s="2"/>
      <c r="F901" s="2" t="s">
        <v>52</v>
      </c>
      <c r="G901" s="2" t="s">
        <v>214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/>
    </row>
    <row r="902" spans="2:23" ht="15" x14ac:dyDescent="0.25">
      <c r="B902" s="2"/>
      <c r="H902" s="2" t="s">
        <v>821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/>
    </row>
    <row r="903" spans="2:23" ht="15" x14ac:dyDescent="0.25">
      <c r="B903" s="2"/>
      <c r="I903" s="2" t="s">
        <v>815</v>
      </c>
      <c r="J903" s="2" t="s">
        <v>41</v>
      </c>
      <c r="K903" s="5">
        <v>-6</v>
      </c>
      <c r="L903" s="5">
        <v>-6</v>
      </c>
      <c r="M903" s="5">
        <v>-6</v>
      </c>
      <c r="N903" s="5">
        <v>-6</v>
      </c>
      <c r="O903" s="5">
        <v>-6</v>
      </c>
      <c r="P903" s="5">
        <v>-6</v>
      </c>
      <c r="Q903" s="5">
        <v>-7</v>
      </c>
      <c r="R903" s="5">
        <v>-7</v>
      </c>
      <c r="S903" s="5">
        <v>-7</v>
      </c>
      <c r="T903" s="5">
        <v>-7</v>
      </c>
      <c r="U903" s="5">
        <v>-7</v>
      </c>
      <c r="V903" s="5">
        <v>-7</v>
      </c>
      <c r="W903"/>
    </row>
    <row r="904" spans="2:23" ht="15" x14ac:dyDescent="0.25">
      <c r="B904" s="2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/>
    </row>
    <row r="905" spans="2:23" ht="15" x14ac:dyDescent="0.25">
      <c r="B905" s="2"/>
      <c r="H905" s="2" t="s">
        <v>826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/>
    </row>
    <row r="906" spans="2:23" ht="15" x14ac:dyDescent="0.25">
      <c r="B906" s="2"/>
      <c r="I906" s="2" t="s">
        <v>815</v>
      </c>
      <c r="J906" s="2" t="s">
        <v>41</v>
      </c>
      <c r="K906" s="5">
        <v>-67</v>
      </c>
      <c r="L906" s="5">
        <v>-77</v>
      </c>
      <c r="M906" s="5">
        <v>-78</v>
      </c>
      <c r="N906" s="5">
        <v>-79</v>
      </c>
      <c r="O906" s="5">
        <v>-80</v>
      </c>
      <c r="P906" s="5">
        <v>-81</v>
      </c>
      <c r="Q906" s="5">
        <v>-82</v>
      </c>
      <c r="R906" s="5">
        <v>-83</v>
      </c>
      <c r="S906" s="5">
        <v>-84</v>
      </c>
      <c r="T906" s="5">
        <v>-86</v>
      </c>
      <c r="U906" s="5">
        <v>-87</v>
      </c>
      <c r="V906" s="5">
        <v>-87</v>
      </c>
      <c r="W906"/>
    </row>
    <row r="907" spans="2:23" ht="15" x14ac:dyDescent="0.25">
      <c r="B907" s="2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/>
    </row>
    <row r="908" spans="2:23" ht="15" x14ac:dyDescent="0.25">
      <c r="B908" s="2"/>
      <c r="H908" s="2" t="s">
        <v>828</v>
      </c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/>
    </row>
    <row r="909" spans="2:23" ht="15" x14ac:dyDescent="0.25">
      <c r="B909" s="2"/>
      <c r="I909" s="2" t="s">
        <v>815</v>
      </c>
      <c r="J909" s="2" t="s">
        <v>41</v>
      </c>
      <c r="K909" s="5">
        <v>-734</v>
      </c>
      <c r="L909" s="5">
        <v>-755</v>
      </c>
      <c r="M909" s="5">
        <v>-767</v>
      </c>
      <c r="N909" s="5">
        <v>-785</v>
      </c>
      <c r="O909" s="5">
        <v>-803</v>
      </c>
      <c r="P909" s="5">
        <v>-821</v>
      </c>
      <c r="Q909" s="5">
        <v>-840</v>
      </c>
      <c r="R909" s="5">
        <v>-859</v>
      </c>
      <c r="S909" s="5">
        <v>-879</v>
      </c>
      <c r="T909" s="5">
        <v>-899</v>
      </c>
      <c r="U909" s="5">
        <v>-920</v>
      </c>
      <c r="V909" s="5">
        <v>-941</v>
      </c>
      <c r="W909"/>
    </row>
    <row r="910" spans="2:23" ht="15" x14ac:dyDescent="0.25">
      <c r="B910" s="2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/>
    </row>
    <row r="911" spans="2:23" ht="15" x14ac:dyDescent="0.25">
      <c r="B911" s="2"/>
      <c r="D911" s="2" t="s">
        <v>170</v>
      </c>
      <c r="E911" s="2" t="s">
        <v>830</v>
      </c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/>
    </row>
    <row r="912" spans="2:23" ht="15" x14ac:dyDescent="0.25">
      <c r="B912" s="2"/>
      <c r="F912" s="2" t="s">
        <v>117</v>
      </c>
      <c r="G912" s="2" t="s">
        <v>831</v>
      </c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/>
    </row>
    <row r="913" spans="2:23" ht="15" x14ac:dyDescent="0.25">
      <c r="B913" s="2"/>
      <c r="H913" s="2" t="s">
        <v>832</v>
      </c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/>
    </row>
    <row r="914" spans="2:23" ht="15" x14ac:dyDescent="0.25">
      <c r="B914" s="2"/>
      <c r="I914" s="2" t="s">
        <v>833</v>
      </c>
      <c r="J914" s="2" t="s">
        <v>41</v>
      </c>
      <c r="K914" s="5">
        <v>-1181</v>
      </c>
      <c r="L914" s="5">
        <v>-1103</v>
      </c>
      <c r="M914" s="5">
        <v>-1103</v>
      </c>
      <c r="N914" s="5">
        <v>-1128</v>
      </c>
      <c r="O914" s="5">
        <v>-1154</v>
      </c>
      <c r="P914" s="5">
        <v>-1181</v>
      </c>
      <c r="Q914" s="5">
        <v>-1208</v>
      </c>
      <c r="R914" s="5">
        <v>-1236</v>
      </c>
      <c r="S914" s="5">
        <v>-1264</v>
      </c>
      <c r="T914" s="5">
        <v>-1293</v>
      </c>
      <c r="U914" s="5">
        <v>-1323</v>
      </c>
      <c r="V914" s="5">
        <v>-1353</v>
      </c>
      <c r="W914"/>
    </row>
    <row r="915" spans="2:23" ht="15" x14ac:dyDescent="0.25">
      <c r="B915" s="2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/>
    </row>
    <row r="916" spans="2:23" ht="15" x14ac:dyDescent="0.25">
      <c r="B916" s="2"/>
      <c r="H916" s="2" t="s">
        <v>837</v>
      </c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/>
    </row>
    <row r="917" spans="2:23" ht="15" x14ac:dyDescent="0.25">
      <c r="B917" s="2"/>
      <c r="I917" s="2" t="s">
        <v>838</v>
      </c>
      <c r="J917" s="2" t="s">
        <v>41</v>
      </c>
      <c r="K917" s="5">
        <v>-9</v>
      </c>
      <c r="L917" s="5">
        <v>-4</v>
      </c>
      <c r="M917" s="5">
        <v>-4</v>
      </c>
      <c r="N917" s="5">
        <v>-4</v>
      </c>
      <c r="O917" s="5">
        <v>-4</v>
      </c>
      <c r="P917" s="5">
        <v>-4</v>
      </c>
      <c r="Q917" s="5">
        <v>-4</v>
      </c>
      <c r="R917" s="5">
        <v>-4</v>
      </c>
      <c r="S917" s="5">
        <v>-5</v>
      </c>
      <c r="T917" s="5">
        <v>-5</v>
      </c>
      <c r="U917" s="5">
        <v>-5</v>
      </c>
      <c r="V917" s="5">
        <v>-5</v>
      </c>
      <c r="W917"/>
    </row>
    <row r="918" spans="2:23" ht="15" x14ac:dyDescent="0.25">
      <c r="B918" s="2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/>
    </row>
    <row r="919" spans="2:23" ht="15" x14ac:dyDescent="0.25">
      <c r="B919" s="2"/>
      <c r="H919" s="2" t="s">
        <v>3823</v>
      </c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/>
    </row>
    <row r="920" spans="2:23" ht="15" x14ac:dyDescent="0.25">
      <c r="B920" s="2"/>
      <c r="I920" s="2" t="s">
        <v>833</v>
      </c>
      <c r="J920" s="2" t="s">
        <v>41</v>
      </c>
      <c r="K920" s="5">
        <v>-1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/>
    </row>
    <row r="921" spans="2:23" ht="15" x14ac:dyDescent="0.25">
      <c r="B921" s="2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/>
    </row>
    <row r="922" spans="2:23" ht="15" x14ac:dyDescent="0.25">
      <c r="B922" s="2"/>
      <c r="H922" s="2" t="s">
        <v>3573</v>
      </c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/>
    </row>
    <row r="923" spans="2:23" ht="15" x14ac:dyDescent="0.25">
      <c r="B923" s="2"/>
      <c r="I923" s="2" t="s">
        <v>833</v>
      </c>
      <c r="J923" s="2" t="s">
        <v>41</v>
      </c>
      <c r="K923" s="5">
        <v>-5</v>
      </c>
      <c r="L923" s="5">
        <v>-5</v>
      </c>
      <c r="M923" s="5">
        <v>-5</v>
      </c>
      <c r="N923" s="5">
        <v>-5</v>
      </c>
      <c r="O923" s="5">
        <v>-5</v>
      </c>
      <c r="P923" s="5">
        <v>-5</v>
      </c>
      <c r="Q923" s="5">
        <v>-5</v>
      </c>
      <c r="R923" s="5">
        <v>-6</v>
      </c>
      <c r="S923" s="5">
        <v>-6</v>
      </c>
      <c r="T923" s="5">
        <v>-6</v>
      </c>
      <c r="U923" s="5">
        <v>-6</v>
      </c>
      <c r="V923" s="5">
        <v>-6</v>
      </c>
      <c r="W923"/>
    </row>
    <row r="924" spans="2:23" ht="15" x14ac:dyDescent="0.25">
      <c r="B924" s="2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/>
    </row>
    <row r="925" spans="2:23" ht="15" x14ac:dyDescent="0.25">
      <c r="B925" s="2"/>
      <c r="H925" s="2" t="s">
        <v>841</v>
      </c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/>
    </row>
    <row r="926" spans="2:23" ht="15" x14ac:dyDescent="0.25">
      <c r="B926" s="2"/>
      <c r="I926" s="2" t="s">
        <v>833</v>
      </c>
      <c r="J926" s="2" t="s">
        <v>41</v>
      </c>
      <c r="K926" s="5">
        <v>-1</v>
      </c>
      <c r="L926" s="5">
        <v>-1</v>
      </c>
      <c r="M926" s="5">
        <v>-1</v>
      </c>
      <c r="N926" s="5">
        <v>-1</v>
      </c>
      <c r="O926" s="5">
        <v>-1</v>
      </c>
      <c r="P926" s="5">
        <v>-1</v>
      </c>
      <c r="Q926" s="5">
        <v>-1</v>
      </c>
      <c r="R926" s="5">
        <v>-1</v>
      </c>
      <c r="S926" s="5">
        <v>-1</v>
      </c>
      <c r="T926" s="5">
        <v>-1</v>
      </c>
      <c r="U926" s="5">
        <v>-1</v>
      </c>
      <c r="V926" s="5">
        <v>-1</v>
      </c>
      <c r="W926"/>
    </row>
    <row r="927" spans="2:23" ht="15" x14ac:dyDescent="0.25">
      <c r="B927" s="2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/>
    </row>
    <row r="928" spans="2:23" ht="15" x14ac:dyDescent="0.25">
      <c r="B928" s="2"/>
      <c r="H928" s="2" t="s">
        <v>843</v>
      </c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/>
    </row>
    <row r="929" spans="2:23" ht="15" x14ac:dyDescent="0.25">
      <c r="B929" s="2"/>
      <c r="I929" s="2" t="s">
        <v>833</v>
      </c>
      <c r="J929" s="2" t="s">
        <v>41</v>
      </c>
      <c r="K929" s="5">
        <v>-1530</v>
      </c>
      <c r="L929" s="5">
        <v>-1770</v>
      </c>
      <c r="M929" s="5">
        <v>-1667</v>
      </c>
      <c r="N929" s="5">
        <v>-1705</v>
      </c>
      <c r="O929" s="5">
        <v>-1745</v>
      </c>
      <c r="P929" s="5">
        <v>-1785</v>
      </c>
      <c r="Q929" s="5">
        <v>-1825</v>
      </c>
      <c r="R929" s="5">
        <v>-1867</v>
      </c>
      <c r="S929" s="5">
        <v>-1911</v>
      </c>
      <c r="T929" s="5">
        <v>-1955</v>
      </c>
      <c r="U929" s="5">
        <v>-2000</v>
      </c>
      <c r="V929" s="5">
        <v>-2045</v>
      </c>
      <c r="W929"/>
    </row>
    <row r="930" spans="2:23" ht="15" x14ac:dyDescent="0.25">
      <c r="B930" s="2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/>
    </row>
    <row r="931" spans="2:23" ht="15" x14ac:dyDescent="0.25">
      <c r="B931" s="2"/>
      <c r="H931" s="2" t="s">
        <v>846</v>
      </c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/>
    </row>
    <row r="932" spans="2:23" ht="15" x14ac:dyDescent="0.25">
      <c r="B932" s="2"/>
      <c r="I932" s="2" t="s">
        <v>833</v>
      </c>
      <c r="J932" s="2" t="s">
        <v>41</v>
      </c>
      <c r="K932" s="5">
        <v>-5151</v>
      </c>
      <c r="L932" s="5">
        <v>-5657</v>
      </c>
      <c r="M932" s="5">
        <v>-6068</v>
      </c>
      <c r="N932" s="5">
        <v>-6208</v>
      </c>
      <c r="O932" s="5">
        <v>-6350</v>
      </c>
      <c r="P932" s="5">
        <v>-6496</v>
      </c>
      <c r="Q932" s="5">
        <v>-6646</v>
      </c>
      <c r="R932" s="5">
        <v>-6799</v>
      </c>
      <c r="S932" s="5">
        <v>-6955</v>
      </c>
      <c r="T932" s="5">
        <v>-7115</v>
      </c>
      <c r="U932" s="5">
        <v>-7279</v>
      </c>
      <c r="V932" s="5">
        <v>-7446</v>
      </c>
      <c r="W932"/>
    </row>
    <row r="933" spans="2:23" ht="15" x14ac:dyDescent="0.25">
      <c r="B933" s="2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/>
    </row>
    <row r="934" spans="2:23" ht="15" x14ac:dyDescent="0.25">
      <c r="B934" s="2"/>
      <c r="H934" s="2" t="s">
        <v>3949</v>
      </c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/>
    </row>
    <row r="935" spans="2:23" ht="15" x14ac:dyDescent="0.25">
      <c r="B935" s="2"/>
      <c r="I935" s="2" t="s">
        <v>833</v>
      </c>
      <c r="J935" s="2" t="s">
        <v>41</v>
      </c>
      <c r="K935" s="5">
        <v>-1</v>
      </c>
      <c r="L935" s="5">
        <v>-1</v>
      </c>
      <c r="M935" s="5">
        <v>-1</v>
      </c>
      <c r="N935" s="5">
        <v>-1</v>
      </c>
      <c r="O935" s="5">
        <v>-1</v>
      </c>
      <c r="P935" s="5">
        <v>-1</v>
      </c>
      <c r="Q935" s="5">
        <v>-1</v>
      </c>
      <c r="R935" s="5">
        <v>-1</v>
      </c>
      <c r="S935" s="5">
        <v>-1</v>
      </c>
      <c r="T935" s="5">
        <v>-1</v>
      </c>
      <c r="U935" s="5">
        <v>-1</v>
      </c>
      <c r="V935" s="5">
        <v>-1</v>
      </c>
      <c r="W935"/>
    </row>
    <row r="936" spans="2:23" ht="15" x14ac:dyDescent="0.25">
      <c r="B936" s="2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/>
    </row>
    <row r="937" spans="2:23" ht="15" x14ac:dyDescent="0.25">
      <c r="B937" s="2"/>
      <c r="H937" s="2" t="s">
        <v>3576</v>
      </c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/>
    </row>
    <row r="938" spans="2:23" ht="15" x14ac:dyDescent="0.25">
      <c r="B938" s="2"/>
      <c r="I938" s="2" t="s">
        <v>833</v>
      </c>
      <c r="J938" s="2" t="s">
        <v>41</v>
      </c>
      <c r="K938" s="5">
        <v>-84</v>
      </c>
      <c r="L938" s="5">
        <v>-2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0</v>
      </c>
      <c r="W938"/>
    </row>
    <row r="939" spans="2:23" ht="15" x14ac:dyDescent="0.25">
      <c r="B939" s="2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/>
    </row>
    <row r="940" spans="2:23" ht="15" x14ac:dyDescent="0.25">
      <c r="B940" s="2"/>
      <c r="F940" s="2" t="s">
        <v>52</v>
      </c>
      <c r="G940" s="2" t="s">
        <v>848</v>
      </c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/>
    </row>
    <row r="941" spans="2:23" ht="15" x14ac:dyDescent="0.25">
      <c r="B941" s="2"/>
      <c r="H941" s="2" t="s">
        <v>849</v>
      </c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/>
    </row>
    <row r="942" spans="2:23" ht="15" x14ac:dyDescent="0.25">
      <c r="B942" s="2"/>
      <c r="I942" s="2" t="s">
        <v>183</v>
      </c>
      <c r="J942" s="2" t="s">
        <v>41</v>
      </c>
      <c r="K942" s="5">
        <v>-6</v>
      </c>
      <c r="L942" s="5">
        <v>-8</v>
      </c>
      <c r="M942" s="5">
        <v>-8</v>
      </c>
      <c r="N942" s="5">
        <v>-8</v>
      </c>
      <c r="O942" s="5">
        <v>-8</v>
      </c>
      <c r="P942" s="5">
        <v>-9</v>
      </c>
      <c r="Q942" s="5">
        <v>-9</v>
      </c>
      <c r="R942" s="5">
        <v>-9</v>
      </c>
      <c r="S942" s="5">
        <v>-9</v>
      </c>
      <c r="T942" s="5">
        <v>-9</v>
      </c>
      <c r="U942" s="5">
        <v>-10</v>
      </c>
      <c r="V942" s="5">
        <v>-10</v>
      </c>
      <c r="W942"/>
    </row>
    <row r="943" spans="2:23" ht="15" x14ac:dyDescent="0.25">
      <c r="B943" s="2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/>
    </row>
    <row r="944" spans="2:23" ht="15" x14ac:dyDescent="0.25">
      <c r="B944" s="2"/>
      <c r="H944" s="2" t="s">
        <v>852</v>
      </c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/>
    </row>
    <row r="945" spans="2:23" ht="15" x14ac:dyDescent="0.25">
      <c r="B945" s="2"/>
      <c r="I945" s="2" t="s">
        <v>183</v>
      </c>
      <c r="J945" s="2" t="s">
        <v>41</v>
      </c>
      <c r="K945" s="5">
        <v>-2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/>
    </row>
    <row r="946" spans="2:23" ht="15" x14ac:dyDescent="0.25">
      <c r="B946" s="2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/>
    </row>
    <row r="947" spans="2:23" ht="15" x14ac:dyDescent="0.25">
      <c r="B947" s="2"/>
      <c r="F947" s="2" t="s">
        <v>63</v>
      </c>
      <c r="G947" s="2" t="s">
        <v>855</v>
      </c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/>
    </row>
    <row r="948" spans="2:23" ht="15" x14ac:dyDescent="0.25">
      <c r="B948" s="2"/>
      <c r="H948" s="2" t="s">
        <v>856</v>
      </c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/>
    </row>
    <row r="949" spans="2:23" ht="15" x14ac:dyDescent="0.25">
      <c r="B949" s="2"/>
      <c r="I949" s="2" t="s">
        <v>857</v>
      </c>
      <c r="J949" s="2" t="s">
        <v>41</v>
      </c>
      <c r="K949" s="5">
        <v>-23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0</v>
      </c>
      <c r="W949"/>
    </row>
    <row r="950" spans="2:23" ht="15" x14ac:dyDescent="0.25">
      <c r="B950" s="2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/>
    </row>
    <row r="951" spans="2:23" ht="15" x14ac:dyDescent="0.25">
      <c r="B951" s="2"/>
      <c r="H951" s="2" t="s">
        <v>860</v>
      </c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/>
    </row>
    <row r="952" spans="2:23" ht="15" x14ac:dyDescent="0.25">
      <c r="B952" s="2"/>
      <c r="I952" s="2" t="s">
        <v>857</v>
      </c>
      <c r="J952" s="2" t="s">
        <v>41</v>
      </c>
      <c r="K952" s="5">
        <v>-1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/>
    </row>
    <row r="953" spans="2:23" ht="15" x14ac:dyDescent="0.25">
      <c r="B953" s="2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/>
    </row>
    <row r="954" spans="2:23" ht="15" x14ac:dyDescent="0.25">
      <c r="B954" s="2"/>
      <c r="H954" s="2" t="s">
        <v>863</v>
      </c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/>
    </row>
    <row r="955" spans="2:23" ht="15" x14ac:dyDescent="0.25">
      <c r="B955" s="2"/>
      <c r="I955" s="2" t="s">
        <v>857</v>
      </c>
      <c r="J955" s="2" t="s">
        <v>41</v>
      </c>
      <c r="K955" s="5">
        <v>0</v>
      </c>
      <c r="L955" s="5">
        <v>-1</v>
      </c>
      <c r="M955" s="5">
        <v>-1</v>
      </c>
      <c r="N955" s="5">
        <v>-1</v>
      </c>
      <c r="O955" s="5">
        <v>-1</v>
      </c>
      <c r="P955" s="5">
        <v>-1</v>
      </c>
      <c r="Q955" s="5">
        <v>-1</v>
      </c>
      <c r="R955" s="5">
        <v>-1</v>
      </c>
      <c r="S955" s="5">
        <v>-1</v>
      </c>
      <c r="T955" s="5">
        <v>-1</v>
      </c>
      <c r="U955" s="5">
        <v>-1</v>
      </c>
      <c r="V955" s="5">
        <v>-1</v>
      </c>
      <c r="W955"/>
    </row>
    <row r="956" spans="2:23" ht="15" x14ac:dyDescent="0.25">
      <c r="B956" s="2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/>
    </row>
    <row r="957" spans="2:23" ht="15" x14ac:dyDescent="0.25">
      <c r="B957" s="2"/>
      <c r="H957" s="2" t="s">
        <v>866</v>
      </c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/>
    </row>
    <row r="958" spans="2:23" ht="15" x14ac:dyDescent="0.25">
      <c r="B958" s="2"/>
      <c r="I958" s="2" t="s">
        <v>833</v>
      </c>
      <c r="J958" s="2" t="s">
        <v>41</v>
      </c>
      <c r="K958" s="5">
        <v>0</v>
      </c>
      <c r="L958" s="5">
        <v>-2</v>
      </c>
      <c r="M958" s="5">
        <v>-2</v>
      </c>
      <c r="N958" s="5">
        <v>-2</v>
      </c>
      <c r="O958" s="5">
        <v>-2</v>
      </c>
      <c r="P958" s="5">
        <v>-2</v>
      </c>
      <c r="Q958" s="5">
        <v>-2</v>
      </c>
      <c r="R958" s="5">
        <v>-2</v>
      </c>
      <c r="S958" s="5">
        <v>-2</v>
      </c>
      <c r="T958" s="5">
        <v>-2</v>
      </c>
      <c r="U958" s="5">
        <v>-2</v>
      </c>
      <c r="V958" s="5">
        <v>-2</v>
      </c>
      <c r="W958"/>
    </row>
    <row r="959" spans="2:23" ht="15" x14ac:dyDescent="0.25">
      <c r="B959" s="2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/>
    </row>
    <row r="960" spans="2:23" ht="15" x14ac:dyDescent="0.25">
      <c r="B960" s="2"/>
      <c r="D960" s="2" t="s">
        <v>869</v>
      </c>
      <c r="E960" s="2" t="s">
        <v>870</v>
      </c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/>
    </row>
    <row r="961" spans="2:23" ht="15" x14ac:dyDescent="0.25">
      <c r="B961" s="2"/>
      <c r="F961" s="2" t="s">
        <v>111</v>
      </c>
      <c r="G961" s="2" t="s">
        <v>106</v>
      </c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/>
    </row>
    <row r="962" spans="2:23" ht="15" x14ac:dyDescent="0.25">
      <c r="B962" s="2"/>
      <c r="H962" s="2" t="s">
        <v>871</v>
      </c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/>
    </row>
    <row r="963" spans="2:23" ht="15" x14ac:dyDescent="0.25">
      <c r="B963" s="2"/>
      <c r="I963" s="2" t="s">
        <v>872</v>
      </c>
      <c r="J963" s="2" t="s">
        <v>41</v>
      </c>
      <c r="K963" s="5">
        <v>-19</v>
      </c>
      <c r="L963" s="5">
        <v>-19</v>
      </c>
      <c r="M963" s="5">
        <v>-19</v>
      </c>
      <c r="N963" s="5">
        <v>-19</v>
      </c>
      <c r="O963" s="5">
        <v>-20</v>
      </c>
      <c r="P963" s="5">
        <v>-20</v>
      </c>
      <c r="Q963" s="5">
        <v>-21</v>
      </c>
      <c r="R963" s="5">
        <v>-21</v>
      </c>
      <c r="S963" s="5">
        <v>-22</v>
      </c>
      <c r="T963" s="5">
        <v>-22</v>
      </c>
      <c r="U963" s="5">
        <v>-23</v>
      </c>
      <c r="V963" s="5">
        <v>-23</v>
      </c>
      <c r="W963"/>
    </row>
    <row r="964" spans="2:23" ht="15" x14ac:dyDescent="0.25">
      <c r="B964" s="2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/>
    </row>
    <row r="965" spans="2:23" ht="15" x14ac:dyDescent="0.25">
      <c r="B965" s="2"/>
      <c r="H965" s="2" t="s">
        <v>874</v>
      </c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/>
    </row>
    <row r="966" spans="2:23" ht="15" x14ac:dyDescent="0.25">
      <c r="B966" s="2"/>
      <c r="I966" s="2" t="s">
        <v>872</v>
      </c>
      <c r="J966" s="2" t="s">
        <v>41</v>
      </c>
      <c r="K966" s="5">
        <v>-20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/>
    </row>
    <row r="967" spans="2:23" ht="15" x14ac:dyDescent="0.25">
      <c r="B967" s="2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/>
    </row>
    <row r="968" spans="2:23" ht="15" x14ac:dyDescent="0.25">
      <c r="B968" s="2"/>
      <c r="H968" s="2" t="s">
        <v>876</v>
      </c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/>
    </row>
    <row r="969" spans="2:23" ht="15" x14ac:dyDescent="0.25">
      <c r="B969" s="2"/>
      <c r="I969" s="2" t="s">
        <v>872</v>
      </c>
      <c r="J969" s="2" t="s">
        <v>41</v>
      </c>
      <c r="K969" s="5">
        <v>-19</v>
      </c>
      <c r="L969" s="5">
        <v>-15</v>
      </c>
      <c r="M969" s="5">
        <v>-15</v>
      </c>
      <c r="N969" s="5">
        <v>-15</v>
      </c>
      <c r="O969" s="5">
        <v>-16</v>
      </c>
      <c r="P969" s="5">
        <v>-16</v>
      </c>
      <c r="Q969" s="5">
        <v>-16</v>
      </c>
      <c r="R969" s="5">
        <v>-17</v>
      </c>
      <c r="S969" s="5">
        <v>-17</v>
      </c>
      <c r="T969" s="5">
        <v>-18</v>
      </c>
      <c r="U969" s="5">
        <v>-18</v>
      </c>
      <c r="V969" s="5">
        <v>-18</v>
      </c>
      <c r="W969"/>
    </row>
    <row r="970" spans="2:23" ht="15" x14ac:dyDescent="0.25">
      <c r="B970" s="2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/>
    </row>
    <row r="971" spans="2:23" ht="15" x14ac:dyDescent="0.25">
      <c r="B971" s="2"/>
      <c r="H971" s="2" t="s">
        <v>878</v>
      </c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/>
    </row>
    <row r="972" spans="2:23" ht="15" x14ac:dyDescent="0.25">
      <c r="B972" s="2"/>
      <c r="I972" s="2" t="s">
        <v>872</v>
      </c>
      <c r="J972" s="2" t="s">
        <v>41</v>
      </c>
      <c r="K972" s="5">
        <v>-497</v>
      </c>
      <c r="L972" s="5">
        <v>-746</v>
      </c>
      <c r="M972" s="5">
        <v>-726</v>
      </c>
      <c r="N972" s="5">
        <v>-743</v>
      </c>
      <c r="O972" s="5">
        <v>-760</v>
      </c>
      <c r="P972" s="5">
        <v>-777</v>
      </c>
      <c r="Q972" s="5">
        <v>-795</v>
      </c>
      <c r="R972" s="5">
        <v>-813</v>
      </c>
      <c r="S972" s="5">
        <v>-832</v>
      </c>
      <c r="T972" s="5">
        <v>-851</v>
      </c>
      <c r="U972" s="5">
        <v>-871</v>
      </c>
      <c r="V972" s="5">
        <v>-891</v>
      </c>
      <c r="W972"/>
    </row>
    <row r="973" spans="2:23" ht="15" x14ac:dyDescent="0.25">
      <c r="B973" s="2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/>
    </row>
    <row r="974" spans="2:23" ht="15" x14ac:dyDescent="0.25">
      <c r="B974" s="2"/>
      <c r="H974" s="2" t="s">
        <v>880</v>
      </c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/>
    </row>
    <row r="975" spans="2:23" ht="15" x14ac:dyDescent="0.25">
      <c r="B975" s="2"/>
      <c r="I975" s="2" t="s">
        <v>872</v>
      </c>
      <c r="J975" s="2" t="s">
        <v>41</v>
      </c>
      <c r="K975" s="5">
        <v>-317</v>
      </c>
      <c r="L975" s="5">
        <v>-345</v>
      </c>
      <c r="M975" s="5">
        <v>-345</v>
      </c>
      <c r="N975" s="5">
        <v>-353</v>
      </c>
      <c r="O975" s="5">
        <v>-361</v>
      </c>
      <c r="P975" s="5">
        <v>-369</v>
      </c>
      <c r="Q975" s="5">
        <v>-378</v>
      </c>
      <c r="R975" s="5">
        <v>-387</v>
      </c>
      <c r="S975" s="5">
        <v>-395</v>
      </c>
      <c r="T975" s="5">
        <v>-405</v>
      </c>
      <c r="U975" s="5">
        <v>-414</v>
      </c>
      <c r="V975" s="5">
        <v>-423</v>
      </c>
      <c r="W975"/>
    </row>
    <row r="976" spans="2:23" ht="15" x14ac:dyDescent="0.25">
      <c r="B976" s="2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/>
    </row>
    <row r="977" spans="2:23" ht="15" x14ac:dyDescent="0.25">
      <c r="B977" s="2"/>
      <c r="H977" s="2" t="s">
        <v>4358</v>
      </c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/>
    </row>
    <row r="978" spans="2:23" ht="15" x14ac:dyDescent="0.25">
      <c r="B978" s="2"/>
      <c r="I978" s="2" t="s">
        <v>901</v>
      </c>
      <c r="J978" s="2" t="s">
        <v>41</v>
      </c>
      <c r="K978" s="5">
        <v>-1</v>
      </c>
      <c r="L978" s="5">
        <v>0</v>
      </c>
      <c r="M978" s="5">
        <v>-800</v>
      </c>
      <c r="N978" s="5">
        <v>-818</v>
      </c>
      <c r="O978" s="5">
        <v>-837</v>
      </c>
      <c r="P978" s="5">
        <v>-856</v>
      </c>
      <c r="Q978" s="5">
        <v>-876</v>
      </c>
      <c r="R978" s="5">
        <v>-896</v>
      </c>
      <c r="S978" s="5">
        <v>-917</v>
      </c>
      <c r="T978" s="5">
        <v>-938</v>
      </c>
      <c r="U978" s="5">
        <v>-960</v>
      </c>
      <c r="V978" s="5">
        <v>-982</v>
      </c>
      <c r="W978"/>
    </row>
    <row r="979" spans="2:23" ht="15" x14ac:dyDescent="0.25">
      <c r="B979" s="2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/>
    </row>
    <row r="980" spans="2:23" ht="15" x14ac:dyDescent="0.25">
      <c r="B980" s="2"/>
      <c r="H980" s="2" t="s">
        <v>3952</v>
      </c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/>
    </row>
    <row r="981" spans="2:23" ht="15" x14ac:dyDescent="0.25">
      <c r="B981" s="2"/>
      <c r="I981" s="2" t="s">
        <v>872</v>
      </c>
      <c r="J981" s="2" t="s">
        <v>41</v>
      </c>
      <c r="K981" s="5">
        <v>-20</v>
      </c>
      <c r="L981" s="5">
        <v>-20</v>
      </c>
      <c r="M981" s="5">
        <v>-20</v>
      </c>
      <c r="N981" s="5">
        <v>-20</v>
      </c>
      <c r="O981" s="5">
        <v>-21</v>
      </c>
      <c r="P981" s="5">
        <v>-21</v>
      </c>
      <c r="Q981" s="5">
        <v>-22</v>
      </c>
      <c r="R981" s="5">
        <v>-22</v>
      </c>
      <c r="S981" s="5">
        <v>-23</v>
      </c>
      <c r="T981" s="5">
        <v>-23</v>
      </c>
      <c r="U981" s="5">
        <v>-24</v>
      </c>
      <c r="V981" s="5">
        <v>-25</v>
      </c>
      <c r="W981"/>
    </row>
    <row r="982" spans="2:23" ht="15" x14ac:dyDescent="0.25">
      <c r="B982" s="2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/>
    </row>
    <row r="983" spans="2:23" ht="15" x14ac:dyDescent="0.25">
      <c r="B983" s="2"/>
      <c r="F983" s="2" t="s">
        <v>117</v>
      </c>
      <c r="G983" s="2" t="s">
        <v>883</v>
      </c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/>
    </row>
    <row r="984" spans="2:23" ht="15" x14ac:dyDescent="0.25">
      <c r="B984" s="2"/>
      <c r="H984" s="2" t="s">
        <v>884</v>
      </c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/>
    </row>
    <row r="985" spans="2:23" ht="15" x14ac:dyDescent="0.25">
      <c r="B985" s="2"/>
      <c r="I985" s="2" t="s">
        <v>600</v>
      </c>
      <c r="J985" s="2" t="s">
        <v>41</v>
      </c>
      <c r="K985" s="5">
        <v>-10150</v>
      </c>
      <c r="L985" s="5">
        <v>-10137</v>
      </c>
      <c r="M985" s="5">
        <v>-11979</v>
      </c>
      <c r="N985" s="5">
        <v>-12255</v>
      </c>
      <c r="O985" s="5">
        <v>-12537</v>
      </c>
      <c r="P985" s="5">
        <v>-12825</v>
      </c>
      <c r="Q985" s="5">
        <v>-13120</v>
      </c>
      <c r="R985" s="5">
        <v>-13421</v>
      </c>
      <c r="S985" s="5">
        <v>-13730</v>
      </c>
      <c r="T985" s="5">
        <v>-14046</v>
      </c>
      <c r="U985" s="5">
        <v>-14368</v>
      </c>
      <c r="V985" s="5">
        <v>-14699</v>
      </c>
      <c r="W985"/>
    </row>
    <row r="986" spans="2:23" ht="15" x14ac:dyDescent="0.25">
      <c r="B986" s="2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/>
    </row>
    <row r="987" spans="2:23" ht="15" x14ac:dyDescent="0.25">
      <c r="B987" s="2"/>
      <c r="H987" s="2" t="s">
        <v>887</v>
      </c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/>
    </row>
    <row r="988" spans="2:23" ht="15" x14ac:dyDescent="0.25">
      <c r="B988" s="2"/>
      <c r="I988" s="2" t="s">
        <v>600</v>
      </c>
      <c r="J988" s="2" t="s">
        <v>41</v>
      </c>
      <c r="K988" s="5">
        <v>-634</v>
      </c>
      <c r="L988" s="5">
        <v>-684</v>
      </c>
      <c r="M988" s="5">
        <v>-700</v>
      </c>
      <c r="N988" s="5">
        <v>-716</v>
      </c>
      <c r="O988" s="5">
        <v>-733</v>
      </c>
      <c r="P988" s="5">
        <v>-749</v>
      </c>
      <c r="Q988" s="5">
        <v>-767</v>
      </c>
      <c r="R988" s="5">
        <v>-784</v>
      </c>
      <c r="S988" s="5">
        <v>-802</v>
      </c>
      <c r="T988" s="5">
        <v>-821</v>
      </c>
      <c r="U988" s="5">
        <v>-840</v>
      </c>
      <c r="V988" s="5">
        <v>-859</v>
      </c>
      <c r="W988"/>
    </row>
    <row r="989" spans="2:23" ht="15" x14ac:dyDescent="0.25">
      <c r="B989" s="2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/>
    </row>
    <row r="990" spans="2:23" ht="15" x14ac:dyDescent="0.25">
      <c r="B990" s="2"/>
      <c r="H990" s="2" t="s">
        <v>893</v>
      </c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/>
    </row>
    <row r="991" spans="2:23" ht="15" x14ac:dyDescent="0.25">
      <c r="B991" s="2"/>
      <c r="I991" s="2" t="s">
        <v>600</v>
      </c>
      <c r="J991" s="2" t="s">
        <v>41</v>
      </c>
      <c r="K991" s="5">
        <v>-52</v>
      </c>
      <c r="L991" s="5">
        <v>-52</v>
      </c>
      <c r="M991" s="5">
        <v>-52</v>
      </c>
      <c r="N991" s="5">
        <v>-53</v>
      </c>
      <c r="O991" s="5">
        <v>-54</v>
      </c>
      <c r="P991" s="5">
        <v>-56</v>
      </c>
      <c r="Q991" s="5">
        <v>-57</v>
      </c>
      <c r="R991" s="5">
        <v>-58</v>
      </c>
      <c r="S991" s="5">
        <v>-60</v>
      </c>
      <c r="T991" s="5">
        <v>-61</v>
      </c>
      <c r="U991" s="5">
        <v>-62</v>
      </c>
      <c r="V991" s="5">
        <v>-64</v>
      </c>
      <c r="W991"/>
    </row>
    <row r="992" spans="2:23" ht="15" x14ac:dyDescent="0.25">
      <c r="B992" s="2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/>
    </row>
    <row r="993" spans="2:23" ht="15" x14ac:dyDescent="0.25">
      <c r="B993" s="2"/>
      <c r="H993" s="2" t="s">
        <v>896</v>
      </c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/>
    </row>
    <row r="994" spans="2:23" ht="15" x14ac:dyDescent="0.25">
      <c r="B994" s="2"/>
      <c r="I994" s="2" t="s">
        <v>600</v>
      </c>
      <c r="J994" s="2" t="s">
        <v>41</v>
      </c>
      <c r="K994" s="5">
        <v>-16</v>
      </c>
      <c r="L994" s="5">
        <v>-33</v>
      </c>
      <c r="M994" s="5">
        <v>-33</v>
      </c>
      <c r="N994" s="5">
        <v>-34</v>
      </c>
      <c r="O994" s="5">
        <v>-35</v>
      </c>
      <c r="P994" s="5">
        <v>-35</v>
      </c>
      <c r="Q994" s="5">
        <v>-36</v>
      </c>
      <c r="R994" s="5">
        <v>-37</v>
      </c>
      <c r="S994" s="5">
        <v>-38</v>
      </c>
      <c r="T994" s="5">
        <v>-39</v>
      </c>
      <c r="U994" s="5">
        <v>-40</v>
      </c>
      <c r="V994" s="5">
        <v>-40</v>
      </c>
      <c r="W994"/>
    </row>
    <row r="995" spans="2:23" ht="15" x14ac:dyDescent="0.25">
      <c r="B995" s="2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/>
    </row>
    <row r="996" spans="2:23" ht="15" x14ac:dyDescent="0.25">
      <c r="B996" s="2"/>
      <c r="F996" s="2" t="s">
        <v>225</v>
      </c>
      <c r="G996" s="2" t="s">
        <v>899</v>
      </c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/>
    </row>
    <row r="997" spans="2:23" ht="15" x14ac:dyDescent="0.25">
      <c r="B997" s="2"/>
      <c r="H997" s="2" t="s">
        <v>900</v>
      </c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/>
    </row>
    <row r="998" spans="2:23" ht="15" x14ac:dyDescent="0.25">
      <c r="B998" s="2"/>
      <c r="I998" s="2" t="s">
        <v>901</v>
      </c>
      <c r="J998" s="2" t="s">
        <v>41</v>
      </c>
      <c r="K998" s="5">
        <v>-439</v>
      </c>
      <c r="L998" s="5">
        <v>-350</v>
      </c>
      <c r="M998" s="5">
        <v>-350</v>
      </c>
      <c r="N998" s="5">
        <v>-358</v>
      </c>
      <c r="O998" s="5">
        <v>-366</v>
      </c>
      <c r="P998" s="5">
        <v>-375</v>
      </c>
      <c r="Q998" s="5">
        <v>-383</v>
      </c>
      <c r="R998" s="5">
        <v>-392</v>
      </c>
      <c r="S998" s="5">
        <v>-401</v>
      </c>
      <c r="T998" s="5">
        <v>-410</v>
      </c>
      <c r="U998" s="5">
        <v>-420</v>
      </c>
      <c r="V998" s="5">
        <v>-429</v>
      </c>
      <c r="W998"/>
    </row>
    <row r="999" spans="2:23" ht="15" x14ac:dyDescent="0.25">
      <c r="B999" s="2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/>
    </row>
    <row r="1000" spans="2:23" ht="15" x14ac:dyDescent="0.25">
      <c r="B1000" s="2"/>
      <c r="F1000" s="2" t="s">
        <v>118</v>
      </c>
      <c r="G1000" s="2" t="s">
        <v>4360</v>
      </c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/>
    </row>
    <row r="1001" spans="2:23" ht="15" x14ac:dyDescent="0.25">
      <c r="B1001" s="2"/>
      <c r="H1001" s="2" t="s">
        <v>4361</v>
      </c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/>
    </row>
    <row r="1002" spans="2:23" ht="15" x14ac:dyDescent="0.25">
      <c r="B1002" s="2"/>
      <c r="I1002" s="2" t="s">
        <v>901</v>
      </c>
      <c r="J1002" s="2" t="s">
        <v>41</v>
      </c>
      <c r="K1002" s="5">
        <v>-2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0</v>
      </c>
      <c r="W1002"/>
    </row>
    <row r="1003" spans="2:23" ht="15" x14ac:dyDescent="0.25">
      <c r="B1003" s="2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/>
    </row>
    <row r="1004" spans="2:23" ht="15" x14ac:dyDescent="0.25">
      <c r="B1004" s="2"/>
      <c r="F1004" s="2" t="s">
        <v>128</v>
      </c>
      <c r="G1004" s="2" t="s">
        <v>904</v>
      </c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/>
    </row>
    <row r="1005" spans="2:23" ht="15" x14ac:dyDescent="0.25">
      <c r="B1005" s="2"/>
      <c r="H1005" s="2" t="s">
        <v>905</v>
      </c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/>
    </row>
    <row r="1006" spans="2:23" ht="15" x14ac:dyDescent="0.25">
      <c r="B1006" s="2"/>
      <c r="I1006" s="2" t="s">
        <v>901</v>
      </c>
      <c r="J1006" s="2" t="s">
        <v>41</v>
      </c>
      <c r="K1006" s="5">
        <v>-2</v>
      </c>
      <c r="L1006" s="5">
        <v>-5</v>
      </c>
      <c r="M1006" s="5">
        <v>-5</v>
      </c>
      <c r="N1006" s="5">
        <v>-5</v>
      </c>
      <c r="O1006" s="5">
        <v>-5</v>
      </c>
      <c r="P1006" s="5">
        <v>-5</v>
      </c>
      <c r="Q1006" s="5">
        <v>-5</v>
      </c>
      <c r="R1006" s="5">
        <v>-6</v>
      </c>
      <c r="S1006" s="5">
        <v>-6</v>
      </c>
      <c r="T1006" s="5">
        <v>-6</v>
      </c>
      <c r="U1006" s="5">
        <v>-6</v>
      </c>
      <c r="V1006" s="5">
        <v>-6</v>
      </c>
      <c r="W1006"/>
    </row>
    <row r="1007" spans="2:23" ht="15" x14ac:dyDescent="0.25">
      <c r="B1007" s="2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/>
    </row>
    <row r="1008" spans="2:23" ht="15" x14ac:dyDescent="0.25">
      <c r="B1008" s="2"/>
      <c r="H1008" s="2" t="s">
        <v>3473</v>
      </c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/>
    </row>
    <row r="1009" spans="2:23" ht="15" x14ac:dyDescent="0.25">
      <c r="B1009" s="2"/>
      <c r="I1009" s="2" t="s">
        <v>901</v>
      </c>
      <c r="J1009" s="2" t="s">
        <v>41</v>
      </c>
      <c r="K1009" s="5">
        <v>-3</v>
      </c>
      <c r="L1009" s="5">
        <v>-2</v>
      </c>
      <c r="M1009" s="5">
        <v>-2</v>
      </c>
      <c r="N1009" s="5">
        <v>-2</v>
      </c>
      <c r="O1009" s="5">
        <v>-2</v>
      </c>
      <c r="P1009" s="5">
        <v>-2</v>
      </c>
      <c r="Q1009" s="5">
        <v>-2</v>
      </c>
      <c r="R1009" s="5">
        <v>-2</v>
      </c>
      <c r="S1009" s="5">
        <v>-2</v>
      </c>
      <c r="T1009" s="5">
        <v>-2</v>
      </c>
      <c r="U1009" s="5">
        <v>-2</v>
      </c>
      <c r="V1009" s="5">
        <v>-2</v>
      </c>
      <c r="W1009"/>
    </row>
    <row r="1010" spans="2:23" ht="15" x14ac:dyDescent="0.25">
      <c r="B1010" s="2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/>
    </row>
    <row r="1011" spans="2:23" ht="15" x14ac:dyDescent="0.25">
      <c r="B1011" s="2"/>
      <c r="F1011" s="2" t="s">
        <v>119</v>
      </c>
      <c r="G1011" s="2" t="s">
        <v>3955</v>
      </c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/>
    </row>
    <row r="1012" spans="2:23" ht="15" x14ac:dyDescent="0.25">
      <c r="B1012" s="2"/>
      <c r="H1012" s="2" t="s">
        <v>3956</v>
      </c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/>
    </row>
    <row r="1013" spans="2:23" ht="15" x14ac:dyDescent="0.25">
      <c r="B1013" s="2"/>
      <c r="I1013" s="2" t="s">
        <v>901</v>
      </c>
      <c r="J1013" s="2" t="s">
        <v>41</v>
      </c>
      <c r="K1013" s="5">
        <v>-1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/>
    </row>
    <row r="1014" spans="2:23" ht="15" x14ac:dyDescent="0.25">
      <c r="B1014" s="2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/>
    </row>
    <row r="1015" spans="2:23" ht="15" x14ac:dyDescent="0.25">
      <c r="B1015" s="2"/>
      <c r="H1015" s="2" t="s">
        <v>3959</v>
      </c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/>
    </row>
    <row r="1016" spans="2:23" ht="15" x14ac:dyDescent="0.25">
      <c r="B1016" s="2"/>
      <c r="I1016" s="2" t="s">
        <v>901</v>
      </c>
      <c r="J1016" s="2" t="s">
        <v>41</v>
      </c>
      <c r="K1016" s="5">
        <v>-2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0</v>
      </c>
      <c r="W1016"/>
    </row>
    <row r="1017" spans="2:23" ht="15" x14ac:dyDescent="0.25">
      <c r="B1017" s="2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/>
    </row>
    <row r="1018" spans="2:23" ht="15" x14ac:dyDescent="0.25">
      <c r="B1018" s="2"/>
      <c r="F1018" s="2" t="s">
        <v>130</v>
      </c>
      <c r="G1018" s="2" t="s">
        <v>3864</v>
      </c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/>
    </row>
    <row r="1019" spans="2:23" ht="15" x14ac:dyDescent="0.25">
      <c r="B1019" s="2"/>
      <c r="H1019" s="2" t="s">
        <v>3961</v>
      </c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/>
    </row>
    <row r="1020" spans="2:23" ht="15" x14ac:dyDescent="0.25">
      <c r="B1020" s="2"/>
      <c r="I1020" s="2" t="s">
        <v>901</v>
      </c>
      <c r="J1020" s="2" t="s">
        <v>41</v>
      </c>
      <c r="K1020" s="5">
        <v>-4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/>
    </row>
    <row r="1021" spans="2:23" ht="15" x14ac:dyDescent="0.25">
      <c r="B1021" s="2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/>
    </row>
    <row r="1022" spans="2:23" ht="15" x14ac:dyDescent="0.25">
      <c r="B1022" s="2"/>
      <c r="F1022" s="2" t="s">
        <v>37</v>
      </c>
      <c r="G1022" s="2" t="s">
        <v>908</v>
      </c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/>
    </row>
    <row r="1023" spans="2:23" ht="15" x14ac:dyDescent="0.25">
      <c r="B1023" s="2"/>
      <c r="H1023" s="2" t="s">
        <v>909</v>
      </c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/>
    </row>
    <row r="1024" spans="2:23" ht="15" x14ac:dyDescent="0.25">
      <c r="B1024" s="2"/>
      <c r="I1024" s="2" t="s">
        <v>872</v>
      </c>
      <c r="J1024" s="2" t="s">
        <v>41</v>
      </c>
      <c r="K1024" s="5">
        <v>-1</v>
      </c>
      <c r="L1024" s="5">
        <v>-1</v>
      </c>
      <c r="M1024" s="5">
        <v>-1</v>
      </c>
      <c r="N1024" s="5">
        <v>-1</v>
      </c>
      <c r="O1024" s="5">
        <v>-1</v>
      </c>
      <c r="P1024" s="5">
        <v>-1</v>
      </c>
      <c r="Q1024" s="5">
        <v>-1</v>
      </c>
      <c r="R1024" s="5">
        <v>-1</v>
      </c>
      <c r="S1024" s="5">
        <v>-1</v>
      </c>
      <c r="T1024" s="5">
        <v>-1</v>
      </c>
      <c r="U1024" s="5">
        <v>-1</v>
      </c>
      <c r="V1024" s="5">
        <v>-1</v>
      </c>
      <c r="W1024"/>
    </row>
    <row r="1025" spans="2:23" ht="15" x14ac:dyDescent="0.25">
      <c r="B1025" s="2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/>
    </row>
    <row r="1026" spans="2:23" ht="15" x14ac:dyDescent="0.25">
      <c r="B1026" s="2"/>
      <c r="H1026" s="2" t="s">
        <v>912</v>
      </c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/>
    </row>
    <row r="1027" spans="2:23" ht="15" x14ac:dyDescent="0.25">
      <c r="B1027" s="2"/>
      <c r="I1027" s="2" t="s">
        <v>872</v>
      </c>
      <c r="J1027" s="2" t="s">
        <v>41</v>
      </c>
      <c r="K1027" s="5">
        <v>-33</v>
      </c>
      <c r="L1027" s="5">
        <v>-30</v>
      </c>
      <c r="M1027" s="5">
        <v>-31</v>
      </c>
      <c r="N1027" s="5">
        <v>-32</v>
      </c>
      <c r="O1027" s="5">
        <v>-32</v>
      </c>
      <c r="P1027" s="5">
        <v>-33</v>
      </c>
      <c r="Q1027" s="5">
        <v>-34</v>
      </c>
      <c r="R1027" s="5">
        <v>-35</v>
      </c>
      <c r="S1027" s="5">
        <v>-36</v>
      </c>
      <c r="T1027" s="5">
        <v>-36</v>
      </c>
      <c r="U1027" s="5">
        <v>-37</v>
      </c>
      <c r="V1027" s="5">
        <v>-38</v>
      </c>
      <c r="W1027"/>
    </row>
    <row r="1028" spans="2:23" ht="15" x14ac:dyDescent="0.25">
      <c r="B1028" s="2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/>
    </row>
    <row r="1029" spans="2:23" ht="15" x14ac:dyDescent="0.25">
      <c r="B1029" s="2"/>
      <c r="F1029" s="2" t="s">
        <v>125</v>
      </c>
      <c r="G1029" s="2" t="s">
        <v>126</v>
      </c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/>
    </row>
    <row r="1030" spans="2:23" ht="15" x14ac:dyDescent="0.25">
      <c r="B1030" s="2"/>
      <c r="H1030" s="2" t="s">
        <v>3964</v>
      </c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/>
    </row>
    <row r="1031" spans="2:23" ht="15" x14ac:dyDescent="0.25">
      <c r="B1031" s="2"/>
      <c r="I1031" s="2" t="s">
        <v>872</v>
      </c>
      <c r="J1031" s="2" t="s">
        <v>41</v>
      </c>
      <c r="K1031" s="5">
        <v>-1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/>
    </row>
    <row r="1032" spans="2:23" ht="15" x14ac:dyDescent="0.25">
      <c r="B1032" s="2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/>
    </row>
    <row r="1033" spans="2:23" ht="15" x14ac:dyDescent="0.25">
      <c r="B1033" s="2"/>
      <c r="F1033" s="2" t="s">
        <v>132</v>
      </c>
      <c r="G1033" s="2" t="s">
        <v>915</v>
      </c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/>
    </row>
    <row r="1034" spans="2:23" ht="15" x14ac:dyDescent="0.25">
      <c r="B1034" s="2"/>
      <c r="H1034" s="2" t="s">
        <v>916</v>
      </c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/>
    </row>
    <row r="1035" spans="2:23" ht="15" x14ac:dyDescent="0.25">
      <c r="B1035" s="2"/>
      <c r="I1035" s="2" t="s">
        <v>623</v>
      </c>
      <c r="J1035" s="2" t="s">
        <v>41</v>
      </c>
      <c r="K1035" s="5">
        <v>-1081</v>
      </c>
      <c r="L1035" s="5">
        <v>-887</v>
      </c>
      <c r="M1035" s="5">
        <v>-1139</v>
      </c>
      <c r="N1035" s="5">
        <v>-1165</v>
      </c>
      <c r="O1035" s="5">
        <v>-1192</v>
      </c>
      <c r="P1035" s="5">
        <v>-1200</v>
      </c>
      <c r="Q1035" s="5">
        <v>-1209</v>
      </c>
      <c r="R1035" s="5">
        <v>-1217</v>
      </c>
      <c r="S1035" s="5">
        <v>-1226</v>
      </c>
      <c r="T1035" s="5">
        <v>-1234</v>
      </c>
      <c r="U1035" s="5">
        <v>-1243</v>
      </c>
      <c r="V1035" s="5">
        <v>-1252</v>
      </c>
      <c r="W1035"/>
    </row>
    <row r="1036" spans="2:23" ht="15" x14ac:dyDescent="0.25">
      <c r="B1036" s="2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/>
    </row>
    <row r="1037" spans="2:23" ht="15" x14ac:dyDescent="0.25">
      <c r="B1037" s="2"/>
      <c r="H1037" s="2" t="s">
        <v>919</v>
      </c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/>
    </row>
    <row r="1038" spans="2:23" ht="15" x14ac:dyDescent="0.25">
      <c r="B1038" s="2"/>
      <c r="I1038" s="2" t="s">
        <v>603</v>
      </c>
      <c r="J1038" s="2" t="s">
        <v>41</v>
      </c>
      <c r="K1038" s="5">
        <v>-7</v>
      </c>
      <c r="L1038" s="5">
        <v>-10</v>
      </c>
      <c r="M1038" s="5">
        <v>-10</v>
      </c>
      <c r="N1038" s="5">
        <v>-10</v>
      </c>
      <c r="O1038" s="5">
        <v>-10</v>
      </c>
      <c r="P1038" s="5">
        <v>-11</v>
      </c>
      <c r="Q1038" s="5">
        <v>-11</v>
      </c>
      <c r="R1038" s="5">
        <v>-11</v>
      </c>
      <c r="S1038" s="5">
        <v>-11</v>
      </c>
      <c r="T1038" s="5">
        <v>-12</v>
      </c>
      <c r="U1038" s="5">
        <v>-12</v>
      </c>
      <c r="V1038" s="5">
        <v>-12</v>
      </c>
      <c r="W1038"/>
    </row>
    <row r="1039" spans="2:23" ht="15" x14ac:dyDescent="0.25">
      <c r="B1039" s="2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/>
    </row>
    <row r="1040" spans="2:23" ht="15" x14ac:dyDescent="0.25">
      <c r="B1040" s="2"/>
      <c r="H1040" s="2" t="s">
        <v>2169</v>
      </c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/>
    </row>
    <row r="1041" spans="2:23" ht="15" x14ac:dyDescent="0.25">
      <c r="B1041" s="2"/>
      <c r="I1041" s="2" t="s">
        <v>603</v>
      </c>
      <c r="J1041" s="2" t="s">
        <v>41</v>
      </c>
      <c r="K1041" s="5">
        <v>0</v>
      </c>
      <c r="L1041" s="5">
        <v>-7</v>
      </c>
      <c r="M1041" s="5">
        <v>-7</v>
      </c>
      <c r="N1041" s="5">
        <v>-7</v>
      </c>
      <c r="O1041" s="5">
        <v>-7</v>
      </c>
      <c r="P1041" s="5">
        <v>-7</v>
      </c>
      <c r="Q1041" s="5">
        <v>-8</v>
      </c>
      <c r="R1041" s="5">
        <v>-8</v>
      </c>
      <c r="S1041" s="5">
        <v>-8</v>
      </c>
      <c r="T1041" s="5">
        <v>-8</v>
      </c>
      <c r="U1041" s="5">
        <v>-8</v>
      </c>
      <c r="V1041" s="5">
        <v>-9</v>
      </c>
      <c r="W1041"/>
    </row>
    <row r="1042" spans="2:23" ht="15" x14ac:dyDescent="0.25">
      <c r="B1042" s="2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/>
    </row>
    <row r="1043" spans="2:23" ht="15" x14ac:dyDescent="0.25">
      <c r="B1043" s="2"/>
      <c r="H1043" s="2" t="s">
        <v>4364</v>
      </c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/>
    </row>
    <row r="1044" spans="2:23" ht="15" x14ac:dyDescent="0.25">
      <c r="B1044" s="2"/>
      <c r="I1044" s="2" t="s">
        <v>603</v>
      </c>
      <c r="J1044" s="2" t="s">
        <v>1101</v>
      </c>
      <c r="K1044" s="5">
        <v>-1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/>
    </row>
    <row r="1045" spans="2:23" ht="15" x14ac:dyDescent="0.25">
      <c r="B1045" s="2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/>
    </row>
    <row r="1046" spans="2:23" ht="15" x14ac:dyDescent="0.25">
      <c r="B1046" s="2"/>
      <c r="D1046" s="2" t="s">
        <v>590</v>
      </c>
      <c r="E1046" s="2" t="s">
        <v>922</v>
      </c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/>
    </row>
    <row r="1047" spans="2:23" ht="15" x14ac:dyDescent="0.25">
      <c r="B1047" s="2"/>
      <c r="F1047" s="2" t="s">
        <v>105</v>
      </c>
      <c r="G1047" s="2" t="s">
        <v>716</v>
      </c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/>
    </row>
    <row r="1048" spans="2:23" ht="15" x14ac:dyDescent="0.25">
      <c r="B1048" s="2"/>
      <c r="H1048" s="2" t="s">
        <v>923</v>
      </c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/>
    </row>
    <row r="1049" spans="2:23" ht="15" x14ac:dyDescent="0.25">
      <c r="B1049" s="2"/>
      <c r="I1049" s="2" t="s">
        <v>924</v>
      </c>
      <c r="J1049" s="2" t="s">
        <v>41</v>
      </c>
      <c r="K1049" s="5">
        <v>-29</v>
      </c>
      <c r="L1049" s="5">
        <v>-28</v>
      </c>
      <c r="M1049" s="5">
        <v>-28</v>
      </c>
      <c r="N1049" s="5">
        <v>-29</v>
      </c>
      <c r="O1049" s="5">
        <v>-29</v>
      </c>
      <c r="P1049" s="5">
        <v>-30</v>
      </c>
      <c r="Q1049" s="5">
        <v>-31</v>
      </c>
      <c r="R1049" s="5">
        <v>-31</v>
      </c>
      <c r="S1049" s="5">
        <v>-32</v>
      </c>
      <c r="T1049" s="5">
        <v>-33</v>
      </c>
      <c r="U1049" s="5">
        <v>-34</v>
      </c>
      <c r="V1049" s="5">
        <v>-34</v>
      </c>
      <c r="W1049"/>
    </row>
    <row r="1050" spans="2:23" ht="15" x14ac:dyDescent="0.25">
      <c r="B1050" s="2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/>
    </row>
    <row r="1051" spans="2:23" ht="15" x14ac:dyDescent="0.25">
      <c r="B1051" s="2"/>
      <c r="H1051" s="2" t="s">
        <v>926</v>
      </c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/>
    </row>
    <row r="1052" spans="2:23" ht="15" x14ac:dyDescent="0.25">
      <c r="B1052" s="2"/>
      <c r="I1052" s="2" t="s">
        <v>924</v>
      </c>
      <c r="J1052" s="2" t="s">
        <v>41</v>
      </c>
      <c r="K1052" s="5">
        <v>-10</v>
      </c>
      <c r="L1052" s="5">
        <v>-4</v>
      </c>
      <c r="M1052" s="5">
        <v>-4</v>
      </c>
      <c r="N1052" s="5">
        <v>-12</v>
      </c>
      <c r="O1052" s="5">
        <v>-12</v>
      </c>
      <c r="P1052" s="5">
        <v>-12</v>
      </c>
      <c r="Q1052" s="5">
        <v>-13</v>
      </c>
      <c r="R1052" s="5">
        <v>-13</v>
      </c>
      <c r="S1052" s="5">
        <v>-13</v>
      </c>
      <c r="T1052" s="5">
        <v>-13</v>
      </c>
      <c r="U1052" s="5">
        <v>-14</v>
      </c>
      <c r="V1052" s="5">
        <v>-14</v>
      </c>
      <c r="W1052"/>
    </row>
    <row r="1053" spans="2:23" ht="15" x14ac:dyDescent="0.25">
      <c r="B1053" s="2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/>
    </row>
    <row r="1054" spans="2:23" ht="15" x14ac:dyDescent="0.25">
      <c r="B1054" s="2"/>
      <c r="H1054" s="2" t="s">
        <v>927</v>
      </c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/>
    </row>
    <row r="1055" spans="2:23" ht="15" x14ac:dyDescent="0.25">
      <c r="B1055" s="2"/>
      <c r="I1055" s="2" t="s">
        <v>924</v>
      </c>
      <c r="J1055" s="2" t="s">
        <v>41</v>
      </c>
      <c r="K1055" s="5">
        <v>0</v>
      </c>
      <c r="L1055" s="5">
        <v>-1</v>
      </c>
      <c r="M1055" s="5">
        <v>-1</v>
      </c>
      <c r="N1055" s="5">
        <v>-1</v>
      </c>
      <c r="O1055" s="5">
        <v>-1</v>
      </c>
      <c r="P1055" s="5">
        <v>-1</v>
      </c>
      <c r="Q1055" s="5">
        <v>-1</v>
      </c>
      <c r="R1055" s="5">
        <v>-1</v>
      </c>
      <c r="S1055" s="5">
        <v>-1</v>
      </c>
      <c r="T1055" s="5">
        <v>-1</v>
      </c>
      <c r="U1055" s="5">
        <v>-1</v>
      </c>
      <c r="V1055" s="5">
        <v>-1</v>
      </c>
      <c r="W1055"/>
    </row>
    <row r="1056" spans="2:23" ht="15" x14ac:dyDescent="0.25">
      <c r="B1056" s="2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/>
    </row>
    <row r="1057" spans="2:23" ht="15" x14ac:dyDescent="0.25">
      <c r="B1057" s="2"/>
      <c r="H1057" s="2" t="s">
        <v>930</v>
      </c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/>
    </row>
    <row r="1058" spans="2:23" ht="15" x14ac:dyDescent="0.25">
      <c r="B1058" s="2"/>
      <c r="I1058" s="2" t="s">
        <v>924</v>
      </c>
      <c r="J1058" s="2" t="s">
        <v>41</v>
      </c>
      <c r="K1058" s="5">
        <v>-15</v>
      </c>
      <c r="L1058" s="5">
        <v>-14</v>
      </c>
      <c r="M1058" s="5">
        <v>-14</v>
      </c>
      <c r="N1058" s="5">
        <v>-14</v>
      </c>
      <c r="O1058" s="5">
        <v>-15</v>
      </c>
      <c r="P1058" s="5">
        <v>-15</v>
      </c>
      <c r="Q1058" s="5">
        <v>-15</v>
      </c>
      <c r="R1058" s="5">
        <v>-16</v>
      </c>
      <c r="S1058" s="5">
        <v>-16</v>
      </c>
      <c r="T1058" s="5">
        <v>-16</v>
      </c>
      <c r="U1058" s="5">
        <v>-17</v>
      </c>
      <c r="V1058" s="5">
        <v>-17</v>
      </c>
      <c r="W1058"/>
    </row>
    <row r="1059" spans="2:23" ht="15" x14ac:dyDescent="0.25">
      <c r="B1059" s="2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/>
    </row>
    <row r="1060" spans="2:23" ht="15" x14ac:dyDescent="0.25">
      <c r="B1060" s="2"/>
      <c r="H1060" s="2" t="s">
        <v>932</v>
      </c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/>
    </row>
    <row r="1061" spans="2:23" ht="15" x14ac:dyDescent="0.25">
      <c r="B1061" s="2"/>
      <c r="I1061" s="2" t="s">
        <v>924</v>
      </c>
      <c r="J1061" s="2" t="s">
        <v>41</v>
      </c>
      <c r="K1061" s="5">
        <v>-1178</v>
      </c>
      <c r="L1061" s="5">
        <v>-1241</v>
      </c>
      <c r="M1061" s="5">
        <v>-1281</v>
      </c>
      <c r="N1061" s="5">
        <v>-1310</v>
      </c>
      <c r="O1061" s="5">
        <v>-1341</v>
      </c>
      <c r="P1061" s="5">
        <v>-1371</v>
      </c>
      <c r="Q1061" s="5">
        <v>-1403</v>
      </c>
      <c r="R1061" s="5">
        <v>-1435</v>
      </c>
      <c r="S1061" s="5">
        <v>-1468</v>
      </c>
      <c r="T1061" s="5">
        <v>-1502</v>
      </c>
      <c r="U1061" s="5">
        <v>-1537</v>
      </c>
      <c r="V1061" s="5">
        <v>-1572</v>
      </c>
      <c r="W1061"/>
    </row>
    <row r="1062" spans="2:23" ht="15" x14ac:dyDescent="0.25">
      <c r="B1062" s="2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/>
    </row>
    <row r="1063" spans="2:23" ht="15" x14ac:dyDescent="0.25">
      <c r="B1063" s="2"/>
      <c r="F1063" s="2" t="s">
        <v>111</v>
      </c>
      <c r="G1063" s="2" t="s">
        <v>935</v>
      </c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/>
    </row>
    <row r="1064" spans="2:23" ht="15" x14ac:dyDescent="0.25">
      <c r="B1064" s="2"/>
      <c r="H1064" s="2" t="s">
        <v>936</v>
      </c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/>
    </row>
    <row r="1065" spans="2:23" ht="15" x14ac:dyDescent="0.25">
      <c r="B1065" s="2"/>
      <c r="I1065" s="2" t="s">
        <v>555</v>
      </c>
      <c r="J1065" s="2" t="s">
        <v>41</v>
      </c>
      <c r="K1065" s="5">
        <v>-19</v>
      </c>
      <c r="L1065" s="5">
        <v>-6</v>
      </c>
      <c r="M1065" s="5">
        <v>-6</v>
      </c>
      <c r="N1065" s="5">
        <v>-6</v>
      </c>
      <c r="O1065" s="5">
        <v>-6</v>
      </c>
      <c r="P1065" s="5">
        <v>-6</v>
      </c>
      <c r="Q1065" s="5">
        <v>-6</v>
      </c>
      <c r="R1065" s="5">
        <v>-6</v>
      </c>
      <c r="S1065" s="5">
        <v>-6</v>
      </c>
      <c r="T1065" s="5">
        <v>-6</v>
      </c>
      <c r="U1065" s="5">
        <v>-6</v>
      </c>
      <c r="V1065" s="5">
        <v>-6</v>
      </c>
      <c r="W1065"/>
    </row>
    <row r="1066" spans="2:23" ht="15" x14ac:dyDescent="0.25">
      <c r="B1066" s="2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/>
    </row>
    <row r="1067" spans="2:23" ht="15" x14ac:dyDescent="0.25">
      <c r="B1067" s="2"/>
      <c r="F1067" s="2" t="s">
        <v>118</v>
      </c>
      <c r="G1067" s="2" t="s">
        <v>938</v>
      </c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/>
    </row>
    <row r="1068" spans="2:23" ht="15" x14ac:dyDescent="0.25">
      <c r="B1068" s="2"/>
      <c r="H1068" s="2" t="s">
        <v>939</v>
      </c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/>
    </row>
    <row r="1069" spans="2:23" ht="15" x14ac:dyDescent="0.25">
      <c r="B1069" s="2"/>
      <c r="I1069" s="2" t="s">
        <v>924</v>
      </c>
      <c r="J1069" s="2" t="s">
        <v>41</v>
      </c>
      <c r="K1069" s="5">
        <v>-204</v>
      </c>
      <c r="L1069" s="5">
        <v>-244</v>
      </c>
      <c r="M1069" s="5">
        <v>-236</v>
      </c>
      <c r="N1069" s="5">
        <v>-241</v>
      </c>
      <c r="O1069" s="5">
        <v>-247</v>
      </c>
      <c r="P1069" s="5">
        <v>-253</v>
      </c>
      <c r="Q1069" s="5">
        <v>-258</v>
      </c>
      <c r="R1069" s="5">
        <v>-264</v>
      </c>
      <c r="S1069" s="5">
        <v>-270</v>
      </c>
      <c r="T1069" s="5">
        <v>-277</v>
      </c>
      <c r="U1069" s="5">
        <v>-283</v>
      </c>
      <c r="V1069" s="5">
        <v>-290</v>
      </c>
      <c r="W1069"/>
    </row>
    <row r="1070" spans="2:23" ht="15" x14ac:dyDescent="0.25">
      <c r="B1070" s="2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/>
    </row>
    <row r="1071" spans="2:23" ht="15" x14ac:dyDescent="0.25">
      <c r="B1071" s="2"/>
      <c r="F1071" s="2" t="s">
        <v>130</v>
      </c>
      <c r="G1071" s="2" t="s">
        <v>941</v>
      </c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/>
    </row>
    <row r="1072" spans="2:23" ht="15" x14ac:dyDescent="0.25">
      <c r="B1072" s="2"/>
      <c r="H1072" s="2" t="s">
        <v>942</v>
      </c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/>
    </row>
    <row r="1073" spans="2:23" ht="15" x14ac:dyDescent="0.25">
      <c r="B1073" s="2"/>
      <c r="I1073" s="2" t="s">
        <v>924</v>
      </c>
      <c r="J1073" s="2" t="s">
        <v>41</v>
      </c>
      <c r="K1073" s="5">
        <v>-4</v>
      </c>
      <c r="L1073" s="5">
        <v>-6</v>
      </c>
      <c r="M1073" s="5">
        <v>-6</v>
      </c>
      <c r="N1073" s="5">
        <v>-6</v>
      </c>
      <c r="O1073" s="5">
        <v>-6</v>
      </c>
      <c r="P1073" s="5">
        <v>-6</v>
      </c>
      <c r="Q1073" s="5">
        <v>-7</v>
      </c>
      <c r="R1073" s="5">
        <v>-7</v>
      </c>
      <c r="S1073" s="5">
        <v>-7</v>
      </c>
      <c r="T1073" s="5">
        <v>-7</v>
      </c>
      <c r="U1073" s="5">
        <v>-7</v>
      </c>
      <c r="V1073" s="5">
        <v>-7</v>
      </c>
      <c r="W1073"/>
    </row>
    <row r="1074" spans="2:23" ht="15" x14ac:dyDescent="0.25">
      <c r="B1074" s="2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/>
    </row>
    <row r="1075" spans="2:23" ht="15" x14ac:dyDescent="0.25">
      <c r="B1075" s="2"/>
      <c r="F1075" s="2" t="s">
        <v>250</v>
      </c>
      <c r="G1075" s="2" t="s">
        <v>2172</v>
      </c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/>
    </row>
    <row r="1076" spans="2:23" ht="15" x14ac:dyDescent="0.25">
      <c r="B1076" s="2"/>
      <c r="H1076" s="2" t="s">
        <v>2173</v>
      </c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/>
    </row>
    <row r="1077" spans="2:23" ht="15" x14ac:dyDescent="0.25">
      <c r="B1077" s="2"/>
      <c r="I1077" s="2" t="s">
        <v>924</v>
      </c>
      <c r="J1077" s="2" t="s">
        <v>41</v>
      </c>
      <c r="K1077" s="5">
        <v>0</v>
      </c>
      <c r="L1077" s="5">
        <v>-8</v>
      </c>
      <c r="M1077" s="5">
        <v>-8</v>
      </c>
      <c r="N1077" s="5">
        <v>-8</v>
      </c>
      <c r="O1077" s="5">
        <v>-8</v>
      </c>
      <c r="P1077" s="5">
        <v>-9</v>
      </c>
      <c r="Q1077" s="5">
        <v>-9</v>
      </c>
      <c r="R1077" s="5">
        <v>-9</v>
      </c>
      <c r="S1077" s="5">
        <v>-9</v>
      </c>
      <c r="T1077" s="5">
        <v>-9</v>
      </c>
      <c r="U1077" s="5">
        <v>-10</v>
      </c>
      <c r="V1077" s="5">
        <v>-10</v>
      </c>
      <c r="W1077"/>
    </row>
    <row r="1078" spans="2:23" ht="15" x14ac:dyDescent="0.25">
      <c r="B1078" s="2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/>
    </row>
    <row r="1079" spans="2:23" ht="15" x14ac:dyDescent="0.25">
      <c r="B1079" s="2"/>
      <c r="F1079" s="2" t="s">
        <v>125</v>
      </c>
      <c r="G1079" s="2" t="s">
        <v>944</v>
      </c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/>
    </row>
    <row r="1080" spans="2:23" ht="15" x14ac:dyDescent="0.25">
      <c r="B1080" s="2"/>
      <c r="H1080" s="2" t="s">
        <v>945</v>
      </c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/>
    </row>
    <row r="1081" spans="2:23" ht="15" x14ac:dyDescent="0.25">
      <c r="B1081" s="2"/>
      <c r="I1081" s="2" t="s">
        <v>924</v>
      </c>
      <c r="J1081" s="2" t="s">
        <v>41</v>
      </c>
      <c r="K1081" s="5">
        <v>-27</v>
      </c>
      <c r="L1081" s="5">
        <v>-57</v>
      </c>
      <c r="M1081" s="5">
        <v>-59</v>
      </c>
      <c r="N1081" s="5">
        <v>-61</v>
      </c>
      <c r="O1081" s="5">
        <v>-62</v>
      </c>
      <c r="P1081" s="5">
        <v>-64</v>
      </c>
      <c r="Q1081" s="5">
        <v>-65</v>
      </c>
      <c r="R1081" s="5">
        <v>-67</v>
      </c>
      <c r="S1081" s="5">
        <v>-68</v>
      </c>
      <c r="T1081" s="5">
        <v>-70</v>
      </c>
      <c r="U1081" s="5">
        <v>-72</v>
      </c>
      <c r="V1081" s="5">
        <v>-73</v>
      </c>
      <c r="W1081"/>
    </row>
    <row r="1082" spans="2:23" ht="15" x14ac:dyDescent="0.25">
      <c r="B1082" s="2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/>
    </row>
    <row r="1083" spans="2:23" ht="15" x14ac:dyDescent="0.25">
      <c r="B1083" s="2"/>
      <c r="H1083" s="2" t="s">
        <v>948</v>
      </c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/>
    </row>
    <row r="1084" spans="2:23" ht="15" x14ac:dyDescent="0.25">
      <c r="B1084" s="2"/>
      <c r="I1084" s="2" t="s">
        <v>555</v>
      </c>
      <c r="J1084" s="2" t="s">
        <v>41</v>
      </c>
      <c r="K1084" s="5">
        <v>-64</v>
      </c>
      <c r="L1084" s="5">
        <v>-64</v>
      </c>
      <c r="M1084" s="5">
        <v>-66</v>
      </c>
      <c r="N1084" s="5">
        <v>-66</v>
      </c>
      <c r="O1084" s="5">
        <v>-66</v>
      </c>
      <c r="P1084" s="5">
        <v>-66</v>
      </c>
      <c r="Q1084" s="5">
        <v>-66</v>
      </c>
      <c r="R1084" s="5">
        <v>-66</v>
      </c>
      <c r="S1084" s="5">
        <v>-66</v>
      </c>
      <c r="T1084" s="5">
        <v>-66</v>
      </c>
      <c r="U1084" s="5">
        <v>-66</v>
      </c>
      <c r="V1084" s="5">
        <v>-66</v>
      </c>
      <c r="W1084"/>
    </row>
    <row r="1085" spans="2:23" ht="15" x14ac:dyDescent="0.25">
      <c r="B1085" s="2"/>
      <c r="I1085" s="2" t="s">
        <v>924</v>
      </c>
      <c r="J1085" s="2" t="s">
        <v>41</v>
      </c>
      <c r="K1085" s="5">
        <v>-5</v>
      </c>
      <c r="L1085" s="5">
        <v>-8</v>
      </c>
      <c r="M1085" s="5">
        <v>-8</v>
      </c>
      <c r="N1085" s="5">
        <v>-8</v>
      </c>
      <c r="O1085" s="5">
        <v>-8</v>
      </c>
      <c r="P1085" s="5">
        <v>-8</v>
      </c>
      <c r="Q1085" s="5">
        <v>-8</v>
      </c>
      <c r="R1085" s="5">
        <v>-8</v>
      </c>
      <c r="S1085" s="5">
        <v>-8</v>
      </c>
      <c r="T1085" s="5">
        <v>-8</v>
      </c>
      <c r="U1085" s="5">
        <v>-8</v>
      </c>
      <c r="V1085" s="5">
        <v>-8</v>
      </c>
      <c r="W1085"/>
    </row>
    <row r="1086" spans="2:23" ht="15" x14ac:dyDescent="0.25">
      <c r="B1086" s="2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/>
    </row>
    <row r="1087" spans="2:23" ht="15" x14ac:dyDescent="0.25">
      <c r="B1087" s="2"/>
      <c r="H1087" s="2" t="s">
        <v>4367</v>
      </c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/>
    </row>
    <row r="1088" spans="2:23" ht="15" x14ac:dyDescent="0.25">
      <c r="B1088" s="2"/>
      <c r="I1088" s="2" t="s">
        <v>924</v>
      </c>
      <c r="J1088" s="2" t="s">
        <v>41</v>
      </c>
      <c r="K1088" s="5">
        <v>-69</v>
      </c>
      <c r="L1088" s="5">
        <v>-106</v>
      </c>
      <c r="M1088" s="5">
        <v>-111</v>
      </c>
      <c r="N1088" s="5">
        <v>-114</v>
      </c>
      <c r="O1088" s="5">
        <v>-116</v>
      </c>
      <c r="P1088" s="5">
        <v>-119</v>
      </c>
      <c r="Q1088" s="5">
        <v>-122</v>
      </c>
      <c r="R1088" s="5">
        <v>-124</v>
      </c>
      <c r="S1088" s="5">
        <v>-127</v>
      </c>
      <c r="T1088" s="5">
        <v>-130</v>
      </c>
      <c r="U1088" s="5">
        <v>-133</v>
      </c>
      <c r="V1088" s="5">
        <v>-136</v>
      </c>
      <c r="W1088"/>
    </row>
    <row r="1089" spans="2:23" ht="15" x14ac:dyDescent="0.25">
      <c r="B1089" s="2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/>
    </row>
    <row r="1090" spans="2:23" ht="15" x14ac:dyDescent="0.25">
      <c r="B1090" s="2"/>
      <c r="D1090" s="2" t="s">
        <v>952</v>
      </c>
      <c r="E1090" s="2" t="s">
        <v>953</v>
      </c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/>
    </row>
    <row r="1091" spans="2:23" ht="15" x14ac:dyDescent="0.25">
      <c r="B1091" s="2"/>
      <c r="F1091" s="2" t="s">
        <v>52</v>
      </c>
      <c r="G1091" s="2" t="s">
        <v>954</v>
      </c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/>
    </row>
    <row r="1092" spans="2:23" ht="15" x14ac:dyDescent="0.25">
      <c r="B1092" s="2"/>
      <c r="H1092" s="2" t="s">
        <v>955</v>
      </c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/>
    </row>
    <row r="1093" spans="2:23" ht="15" x14ac:dyDescent="0.25">
      <c r="B1093" s="2"/>
      <c r="I1093" s="2" t="s">
        <v>956</v>
      </c>
      <c r="J1093" s="2" t="s">
        <v>41</v>
      </c>
      <c r="K1093" s="5">
        <v>-121</v>
      </c>
      <c r="L1093" s="5">
        <v>-50</v>
      </c>
      <c r="M1093" s="5">
        <v>-50</v>
      </c>
      <c r="N1093" s="5">
        <v>-51</v>
      </c>
      <c r="O1093" s="5">
        <v>-52</v>
      </c>
      <c r="P1093" s="5">
        <v>-54</v>
      </c>
      <c r="Q1093" s="5">
        <v>-55</v>
      </c>
      <c r="R1093" s="5">
        <v>-56</v>
      </c>
      <c r="S1093" s="5">
        <v>-57</v>
      </c>
      <c r="T1093" s="5">
        <v>-59</v>
      </c>
      <c r="U1093" s="5">
        <v>-60</v>
      </c>
      <c r="V1093" s="5">
        <v>-61</v>
      </c>
      <c r="W1093"/>
    </row>
    <row r="1094" spans="2:23" ht="15" x14ac:dyDescent="0.25">
      <c r="B1094" s="2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/>
    </row>
    <row r="1095" spans="2:23" ht="15" x14ac:dyDescent="0.25">
      <c r="B1095" s="2"/>
      <c r="H1095" s="2" t="s">
        <v>960</v>
      </c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/>
    </row>
    <row r="1096" spans="2:23" ht="15" x14ac:dyDescent="0.25">
      <c r="B1096" s="2"/>
      <c r="I1096" s="2" t="s">
        <v>956</v>
      </c>
      <c r="J1096" s="2" t="s">
        <v>41</v>
      </c>
      <c r="K1096" s="5">
        <v>-160</v>
      </c>
      <c r="L1096" s="5">
        <v>-39</v>
      </c>
      <c r="M1096" s="5">
        <v>-46</v>
      </c>
      <c r="N1096" s="5">
        <v>-46</v>
      </c>
      <c r="O1096" s="5">
        <v>-47</v>
      </c>
      <c r="P1096" s="5">
        <v>-48</v>
      </c>
      <c r="Q1096" s="5">
        <v>-49</v>
      </c>
      <c r="R1096" s="5">
        <v>-50</v>
      </c>
      <c r="S1096" s="5">
        <v>-52</v>
      </c>
      <c r="T1096" s="5">
        <v>-53</v>
      </c>
      <c r="U1096" s="5">
        <v>-54</v>
      </c>
      <c r="V1096" s="5">
        <v>-55</v>
      </c>
      <c r="W1096"/>
    </row>
    <row r="1097" spans="2:23" ht="15" x14ac:dyDescent="0.25">
      <c r="B1097" s="2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/>
    </row>
    <row r="1098" spans="2:23" ht="15" x14ac:dyDescent="0.25">
      <c r="B1098" s="2"/>
      <c r="H1098" s="2" t="s">
        <v>962</v>
      </c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/>
    </row>
    <row r="1099" spans="2:23" ht="15" x14ac:dyDescent="0.25">
      <c r="B1099" s="2"/>
      <c r="I1099" s="2" t="s">
        <v>956</v>
      </c>
      <c r="J1099" s="2" t="s">
        <v>41</v>
      </c>
      <c r="K1099" s="5">
        <v>-20</v>
      </c>
      <c r="L1099" s="5">
        <v>-37</v>
      </c>
      <c r="M1099" s="5">
        <v>-45</v>
      </c>
      <c r="N1099" s="5">
        <v>-46</v>
      </c>
      <c r="O1099" s="5">
        <v>-47</v>
      </c>
      <c r="P1099" s="5">
        <v>-48</v>
      </c>
      <c r="Q1099" s="5">
        <v>-49</v>
      </c>
      <c r="R1099" s="5">
        <v>-50</v>
      </c>
      <c r="S1099" s="5">
        <v>-52</v>
      </c>
      <c r="T1099" s="5">
        <v>-53</v>
      </c>
      <c r="U1099" s="5">
        <v>-54</v>
      </c>
      <c r="V1099" s="5">
        <v>-55</v>
      </c>
      <c r="W1099"/>
    </row>
    <row r="1100" spans="2:23" ht="15" x14ac:dyDescent="0.25">
      <c r="B1100" s="2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/>
    </row>
    <row r="1101" spans="2:23" ht="15" x14ac:dyDescent="0.25">
      <c r="B1101" s="2"/>
      <c r="H1101" s="2" t="s">
        <v>965</v>
      </c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/>
    </row>
    <row r="1102" spans="2:23" ht="15" x14ac:dyDescent="0.25">
      <c r="B1102" s="2"/>
      <c r="I1102" s="2" t="s">
        <v>956</v>
      </c>
      <c r="J1102" s="2" t="s">
        <v>41</v>
      </c>
      <c r="K1102" s="5">
        <v>-81</v>
      </c>
      <c r="L1102" s="5">
        <v>-2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/>
    </row>
    <row r="1103" spans="2:23" ht="15" x14ac:dyDescent="0.25">
      <c r="B1103" s="2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/>
    </row>
    <row r="1104" spans="2:23" ht="15" x14ac:dyDescent="0.25">
      <c r="B1104" s="2"/>
      <c r="H1104" s="2" t="s">
        <v>968</v>
      </c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/>
    </row>
    <row r="1105" spans="2:23" ht="15" x14ac:dyDescent="0.25">
      <c r="B1105" s="2"/>
      <c r="I1105" s="2" t="s">
        <v>956</v>
      </c>
      <c r="J1105" s="2" t="s">
        <v>41</v>
      </c>
      <c r="K1105" s="5">
        <v>-12</v>
      </c>
      <c r="L1105" s="5">
        <v>-9</v>
      </c>
      <c r="M1105" s="5">
        <v>-11</v>
      </c>
      <c r="N1105" s="5">
        <v>-11</v>
      </c>
      <c r="O1105" s="5">
        <v>-12</v>
      </c>
      <c r="P1105" s="5">
        <v>-12</v>
      </c>
      <c r="Q1105" s="5">
        <v>-12</v>
      </c>
      <c r="R1105" s="5">
        <v>-12</v>
      </c>
      <c r="S1105" s="5">
        <v>-13</v>
      </c>
      <c r="T1105" s="5">
        <v>-13</v>
      </c>
      <c r="U1105" s="5">
        <v>-13</v>
      </c>
      <c r="V1105" s="5">
        <v>-13</v>
      </c>
      <c r="W1105"/>
    </row>
    <row r="1106" spans="2:23" ht="15" x14ac:dyDescent="0.25">
      <c r="B1106" s="2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/>
    </row>
    <row r="1107" spans="2:23" ht="15" x14ac:dyDescent="0.25">
      <c r="B1107" s="2"/>
      <c r="F1107" s="2" t="s">
        <v>63</v>
      </c>
      <c r="G1107" s="2" t="s">
        <v>971</v>
      </c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/>
    </row>
    <row r="1108" spans="2:23" ht="15" x14ac:dyDescent="0.25">
      <c r="B1108" s="2"/>
      <c r="H1108" s="2" t="s">
        <v>972</v>
      </c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/>
    </row>
    <row r="1109" spans="2:23" ht="15" x14ac:dyDescent="0.25">
      <c r="B1109" s="2"/>
      <c r="I1109" s="2" t="s">
        <v>973</v>
      </c>
      <c r="J1109" s="2" t="s">
        <v>41</v>
      </c>
      <c r="K1109" s="5">
        <v>-3324</v>
      </c>
      <c r="L1109" s="5">
        <v>-4278</v>
      </c>
      <c r="M1109" s="5">
        <v>-4471</v>
      </c>
      <c r="N1109" s="5">
        <v>-4574</v>
      </c>
      <c r="O1109" s="5">
        <v>-4679</v>
      </c>
      <c r="P1109" s="5">
        <v>-4787</v>
      </c>
      <c r="Q1109" s="5">
        <v>-4897</v>
      </c>
      <c r="R1109" s="5">
        <v>-5009</v>
      </c>
      <c r="S1109" s="5">
        <v>-5125</v>
      </c>
      <c r="T1109" s="5">
        <v>-5242</v>
      </c>
      <c r="U1109" s="5">
        <v>-5363</v>
      </c>
      <c r="V1109" s="5">
        <v>-5486</v>
      </c>
      <c r="W1109"/>
    </row>
    <row r="1110" spans="2:23" ht="15" x14ac:dyDescent="0.25">
      <c r="B1110" s="2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/>
    </row>
    <row r="1111" spans="2:23" ht="15" x14ac:dyDescent="0.25">
      <c r="B1111" s="2"/>
      <c r="F1111" s="2" t="s">
        <v>423</v>
      </c>
      <c r="G1111" s="2" t="s">
        <v>493</v>
      </c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/>
    </row>
    <row r="1112" spans="2:23" ht="15" x14ac:dyDescent="0.25">
      <c r="B1112" s="2"/>
      <c r="H1112" s="2" t="s">
        <v>3622</v>
      </c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/>
    </row>
    <row r="1113" spans="2:23" ht="15" x14ac:dyDescent="0.25">
      <c r="B1113" s="2"/>
      <c r="I1113" s="2" t="s">
        <v>956</v>
      </c>
      <c r="J1113" s="2" t="s">
        <v>41</v>
      </c>
      <c r="K1113" s="5">
        <v>-9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/>
    </row>
    <row r="1114" spans="2:23" ht="15" x14ac:dyDescent="0.25">
      <c r="B1114" s="2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/>
    </row>
    <row r="1115" spans="2:23" ht="15" x14ac:dyDescent="0.25">
      <c r="B1115" s="2"/>
      <c r="H1115" s="2" t="s">
        <v>976</v>
      </c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/>
    </row>
    <row r="1116" spans="2:23" ht="15" x14ac:dyDescent="0.25">
      <c r="B1116" s="2"/>
      <c r="I1116" s="2" t="s">
        <v>973</v>
      </c>
      <c r="J1116" s="2" t="s">
        <v>41</v>
      </c>
      <c r="K1116" s="5">
        <v>-4</v>
      </c>
      <c r="L1116" s="5">
        <v>-3</v>
      </c>
      <c r="M1116" s="5">
        <v>-3</v>
      </c>
      <c r="N1116" s="5">
        <v>-3</v>
      </c>
      <c r="O1116" s="5">
        <v>-3</v>
      </c>
      <c r="P1116" s="5">
        <v>-3</v>
      </c>
      <c r="Q1116" s="5">
        <v>-3</v>
      </c>
      <c r="R1116" s="5">
        <v>-3</v>
      </c>
      <c r="S1116" s="5">
        <v>-3</v>
      </c>
      <c r="T1116" s="5">
        <v>-4</v>
      </c>
      <c r="U1116" s="5">
        <v>-4</v>
      </c>
      <c r="V1116" s="5">
        <v>-4</v>
      </c>
      <c r="W1116"/>
    </row>
    <row r="1117" spans="2:23" ht="15" x14ac:dyDescent="0.25">
      <c r="B1117" s="2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/>
    </row>
    <row r="1118" spans="2:23" ht="15" x14ac:dyDescent="0.25">
      <c r="B1118" s="2"/>
      <c r="H1118" s="2" t="s">
        <v>978</v>
      </c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/>
    </row>
    <row r="1119" spans="2:23" ht="15" x14ac:dyDescent="0.25">
      <c r="B1119" s="2"/>
      <c r="I1119" s="2" t="s">
        <v>973</v>
      </c>
      <c r="J1119" s="2" t="s">
        <v>41</v>
      </c>
      <c r="K1119" s="5">
        <v>-404</v>
      </c>
      <c r="L1119" s="5">
        <v>-617</v>
      </c>
      <c r="M1119" s="5">
        <v>-718</v>
      </c>
      <c r="N1119" s="5">
        <v>-735</v>
      </c>
      <c r="O1119" s="5">
        <v>-751</v>
      </c>
      <c r="P1119" s="5">
        <v>-769</v>
      </c>
      <c r="Q1119" s="5">
        <v>-786</v>
      </c>
      <c r="R1119" s="5">
        <v>-804</v>
      </c>
      <c r="S1119" s="5">
        <v>-823</v>
      </c>
      <c r="T1119" s="5">
        <v>-842</v>
      </c>
      <c r="U1119" s="5">
        <v>-861</v>
      </c>
      <c r="V1119" s="5">
        <v>-881</v>
      </c>
      <c r="W1119"/>
    </row>
    <row r="1120" spans="2:23" ht="15" x14ac:dyDescent="0.25">
      <c r="B1120" s="2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/>
    </row>
    <row r="1121" spans="2:23" ht="15" x14ac:dyDescent="0.25">
      <c r="B1121" s="2"/>
      <c r="H1121" s="2" t="s">
        <v>979</v>
      </c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/>
    </row>
    <row r="1122" spans="2:23" ht="15" x14ac:dyDescent="0.25">
      <c r="B1122" s="2"/>
      <c r="I1122" s="2" t="s">
        <v>973</v>
      </c>
      <c r="J1122" s="2" t="s">
        <v>41</v>
      </c>
      <c r="K1122" s="5">
        <v>-113</v>
      </c>
      <c r="L1122" s="5">
        <v>-248</v>
      </c>
      <c r="M1122" s="5">
        <v>-321</v>
      </c>
      <c r="N1122" s="5">
        <v>-328</v>
      </c>
      <c r="O1122" s="5">
        <v>-336</v>
      </c>
      <c r="P1122" s="5">
        <v>-344</v>
      </c>
      <c r="Q1122" s="5">
        <v>-352</v>
      </c>
      <c r="R1122" s="5">
        <v>-360</v>
      </c>
      <c r="S1122" s="5">
        <v>-368</v>
      </c>
      <c r="T1122" s="5">
        <v>-376</v>
      </c>
      <c r="U1122" s="5">
        <v>-385</v>
      </c>
      <c r="V1122" s="5">
        <v>-394</v>
      </c>
      <c r="W1122"/>
    </row>
    <row r="1123" spans="2:23" ht="15" x14ac:dyDescent="0.25">
      <c r="B1123" s="2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/>
    </row>
    <row r="1124" spans="2:23" ht="15" x14ac:dyDescent="0.25">
      <c r="B1124" s="2"/>
      <c r="H1124" s="2" t="s">
        <v>4371</v>
      </c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/>
    </row>
    <row r="1125" spans="2:23" ht="15" x14ac:dyDescent="0.25">
      <c r="B1125" s="2"/>
      <c r="I1125" s="2" t="s">
        <v>973</v>
      </c>
      <c r="J1125" s="2" t="s">
        <v>41</v>
      </c>
      <c r="K1125" s="5">
        <v>-5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/>
    </row>
    <row r="1126" spans="2:23" ht="15" x14ac:dyDescent="0.25">
      <c r="B1126" s="2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/>
    </row>
    <row r="1127" spans="2:23" ht="15" x14ac:dyDescent="0.25">
      <c r="B1127" s="2"/>
      <c r="H1127" s="2" t="s">
        <v>982</v>
      </c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/>
    </row>
    <row r="1128" spans="2:23" ht="15" x14ac:dyDescent="0.25">
      <c r="B1128" s="2"/>
      <c r="I1128" s="2" t="s">
        <v>973</v>
      </c>
      <c r="J1128" s="2" t="s">
        <v>41</v>
      </c>
      <c r="K1128" s="5">
        <v>-1795</v>
      </c>
      <c r="L1128" s="5">
        <v>-1759</v>
      </c>
      <c r="M1128" s="5">
        <v>-1799</v>
      </c>
      <c r="N1128" s="5">
        <v>-1840</v>
      </c>
      <c r="O1128" s="5">
        <v>-1883</v>
      </c>
      <c r="P1128" s="5">
        <v>-1926</v>
      </c>
      <c r="Q1128" s="5">
        <v>-1970</v>
      </c>
      <c r="R1128" s="5">
        <v>-2016</v>
      </c>
      <c r="S1128" s="5">
        <v>-2062</v>
      </c>
      <c r="T1128" s="5">
        <v>-2109</v>
      </c>
      <c r="U1128" s="5">
        <v>-2158</v>
      </c>
      <c r="V1128" s="5">
        <v>-2208</v>
      </c>
      <c r="W1128"/>
    </row>
    <row r="1129" spans="2:23" ht="15" x14ac:dyDescent="0.25">
      <c r="B1129" s="2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/>
    </row>
    <row r="1130" spans="2:23" ht="15" x14ac:dyDescent="0.25">
      <c r="B1130" s="2"/>
      <c r="H1130" s="2" t="s">
        <v>4369</v>
      </c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/>
    </row>
    <row r="1131" spans="2:23" ht="15" x14ac:dyDescent="0.25">
      <c r="B1131" s="2"/>
      <c r="I1131" s="2" t="s">
        <v>956</v>
      </c>
      <c r="J1131" s="2" t="s">
        <v>41</v>
      </c>
      <c r="K1131" s="5">
        <v>-5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/>
    </row>
    <row r="1132" spans="2:23" ht="15" x14ac:dyDescent="0.25">
      <c r="B1132" s="2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/>
    </row>
    <row r="1133" spans="2:23" ht="15" x14ac:dyDescent="0.25">
      <c r="B1133" s="2"/>
      <c r="D1133" s="2" t="s">
        <v>985</v>
      </c>
      <c r="E1133" s="2" t="s">
        <v>986</v>
      </c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/>
    </row>
    <row r="1134" spans="2:23" ht="15" x14ac:dyDescent="0.25">
      <c r="B1134" s="2"/>
      <c r="F1134" s="2" t="s">
        <v>987</v>
      </c>
      <c r="G1134" s="2" t="s">
        <v>986</v>
      </c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/>
    </row>
    <row r="1135" spans="2:23" ht="15" x14ac:dyDescent="0.25">
      <c r="B1135" s="2"/>
      <c r="H1135" s="2" t="s">
        <v>988</v>
      </c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/>
    </row>
    <row r="1136" spans="2:23" ht="15" x14ac:dyDescent="0.25">
      <c r="B1136" s="2"/>
      <c r="I1136" s="2" t="s">
        <v>183</v>
      </c>
      <c r="J1136" s="2" t="s">
        <v>41</v>
      </c>
      <c r="K1136" s="5">
        <v>-7</v>
      </c>
      <c r="L1136" s="5">
        <v>-41</v>
      </c>
      <c r="M1136" s="5">
        <v>-41</v>
      </c>
      <c r="N1136" s="5">
        <v>-42</v>
      </c>
      <c r="O1136" s="5">
        <v>-43</v>
      </c>
      <c r="P1136" s="5">
        <v>-44</v>
      </c>
      <c r="Q1136" s="5">
        <v>-45</v>
      </c>
      <c r="R1136" s="5">
        <v>-46</v>
      </c>
      <c r="S1136" s="5">
        <v>-47</v>
      </c>
      <c r="T1136" s="5">
        <v>-48</v>
      </c>
      <c r="U1136" s="5">
        <v>-49</v>
      </c>
      <c r="V1136" s="5">
        <v>-50</v>
      </c>
      <c r="W1136"/>
    </row>
    <row r="1137" spans="2:23" ht="15" x14ac:dyDescent="0.25">
      <c r="B1137" s="2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/>
    </row>
    <row r="1138" spans="2:23" ht="15" x14ac:dyDescent="0.25">
      <c r="B1138" s="2"/>
      <c r="H1138" s="2" t="s">
        <v>992</v>
      </c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/>
    </row>
    <row r="1139" spans="2:23" ht="15" x14ac:dyDescent="0.25">
      <c r="B1139" s="2"/>
      <c r="I1139" s="2" t="s">
        <v>183</v>
      </c>
      <c r="J1139" s="2" t="s">
        <v>41</v>
      </c>
      <c r="K1139" s="5">
        <v>-25</v>
      </c>
      <c r="L1139" s="5">
        <v>-27</v>
      </c>
      <c r="M1139" s="5">
        <v>-24</v>
      </c>
      <c r="N1139" s="5">
        <v>-25</v>
      </c>
      <c r="O1139" s="5">
        <v>-25</v>
      </c>
      <c r="P1139" s="5">
        <v>-26</v>
      </c>
      <c r="Q1139" s="5">
        <v>-26</v>
      </c>
      <c r="R1139" s="5">
        <v>-27</v>
      </c>
      <c r="S1139" s="5">
        <v>-28</v>
      </c>
      <c r="T1139" s="5">
        <v>-28</v>
      </c>
      <c r="U1139" s="5">
        <v>-29</v>
      </c>
      <c r="V1139" s="5">
        <v>-29</v>
      </c>
      <c r="W1139"/>
    </row>
    <row r="1140" spans="2:23" ht="15" x14ac:dyDescent="0.25">
      <c r="B1140" s="2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/>
    </row>
    <row r="1141" spans="2:23" ht="15" x14ac:dyDescent="0.25">
      <c r="B1141" s="2"/>
      <c r="H1141" s="2" t="s">
        <v>995</v>
      </c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/>
    </row>
    <row r="1142" spans="2:23" ht="15" x14ac:dyDescent="0.25">
      <c r="B1142" s="2"/>
      <c r="I1142" s="2" t="s">
        <v>183</v>
      </c>
      <c r="J1142" s="2" t="s">
        <v>41</v>
      </c>
      <c r="K1142" s="5">
        <v>-2945</v>
      </c>
      <c r="L1142" s="5">
        <v>-1041</v>
      </c>
      <c r="M1142" s="5">
        <v>-1492</v>
      </c>
      <c r="N1142" s="5">
        <v>-1526</v>
      </c>
      <c r="O1142" s="5">
        <v>-1561</v>
      </c>
      <c r="P1142" s="5">
        <v>-1597</v>
      </c>
      <c r="Q1142" s="5">
        <v>-1634</v>
      </c>
      <c r="R1142" s="5">
        <v>-1672</v>
      </c>
      <c r="S1142" s="5">
        <v>-1710</v>
      </c>
      <c r="T1142" s="5">
        <v>-1749</v>
      </c>
      <c r="U1142" s="5">
        <v>-1790</v>
      </c>
      <c r="V1142" s="5">
        <v>-1831</v>
      </c>
      <c r="W1142"/>
    </row>
    <row r="1143" spans="2:23" ht="15" x14ac:dyDescent="0.25">
      <c r="B1143" s="2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/>
    </row>
    <row r="1144" spans="2:23" ht="15" x14ac:dyDescent="0.25">
      <c r="B1144" s="2"/>
      <c r="H1144" s="2" t="s">
        <v>997</v>
      </c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/>
    </row>
    <row r="1145" spans="2:23" ht="15" x14ac:dyDescent="0.25">
      <c r="B1145" s="2"/>
      <c r="I1145" s="2" t="s">
        <v>183</v>
      </c>
      <c r="J1145" s="2" t="s">
        <v>41</v>
      </c>
      <c r="K1145" s="5">
        <v>-1560</v>
      </c>
      <c r="L1145" s="5">
        <v>-2576</v>
      </c>
      <c r="M1145" s="5">
        <v>-2000</v>
      </c>
      <c r="N1145" s="5">
        <v>-2046</v>
      </c>
      <c r="O1145" s="5">
        <v>-2093</v>
      </c>
      <c r="P1145" s="5">
        <v>-2141</v>
      </c>
      <c r="Q1145" s="5">
        <v>-2190</v>
      </c>
      <c r="R1145" s="5">
        <v>-2241</v>
      </c>
      <c r="S1145" s="5">
        <v>-2292</v>
      </c>
      <c r="T1145" s="5">
        <v>-2345</v>
      </c>
      <c r="U1145" s="5">
        <v>-2399</v>
      </c>
      <c r="V1145" s="5">
        <v>-2454</v>
      </c>
      <c r="W1145"/>
    </row>
    <row r="1146" spans="2:23" ht="15" x14ac:dyDescent="0.25">
      <c r="B1146" s="2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/>
    </row>
    <row r="1147" spans="2:23" ht="15" x14ac:dyDescent="0.25">
      <c r="B1147" s="2"/>
      <c r="H1147" s="2" t="s">
        <v>4372</v>
      </c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/>
    </row>
    <row r="1148" spans="2:23" ht="15" x14ac:dyDescent="0.25">
      <c r="B1148" s="2"/>
      <c r="I1148" s="2" t="s">
        <v>183</v>
      </c>
      <c r="J1148" s="2" t="s">
        <v>41</v>
      </c>
      <c r="K1148" s="5">
        <v>-1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/>
    </row>
    <row r="1149" spans="2:23" ht="15" x14ac:dyDescent="0.25">
      <c r="B1149" s="2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/>
    </row>
    <row r="1150" spans="2:23" ht="15" x14ac:dyDescent="0.25">
      <c r="B1150" s="2"/>
      <c r="H1150" s="2" t="s">
        <v>999</v>
      </c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/>
    </row>
    <row r="1151" spans="2:23" ht="15" x14ac:dyDescent="0.25">
      <c r="B1151" s="2"/>
      <c r="I1151" s="2" t="s">
        <v>183</v>
      </c>
      <c r="J1151" s="2" t="s">
        <v>41</v>
      </c>
      <c r="K1151" s="5">
        <v>-1069</v>
      </c>
      <c r="L1151" s="5">
        <v>-59</v>
      </c>
      <c r="M1151" s="5">
        <v>-59</v>
      </c>
      <c r="N1151" s="5">
        <v>-60</v>
      </c>
      <c r="O1151" s="5">
        <v>-62</v>
      </c>
      <c r="P1151" s="5">
        <v>-63</v>
      </c>
      <c r="Q1151" s="5">
        <v>-65</v>
      </c>
      <c r="R1151" s="5">
        <v>-66</v>
      </c>
      <c r="S1151" s="5">
        <v>-68</v>
      </c>
      <c r="T1151" s="5">
        <v>-69</v>
      </c>
      <c r="U1151" s="5">
        <v>-71</v>
      </c>
      <c r="V1151" s="5">
        <v>-72</v>
      </c>
      <c r="W1151"/>
    </row>
    <row r="1152" spans="2:23" ht="15" x14ac:dyDescent="0.25">
      <c r="B1152" s="2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/>
    </row>
    <row r="1153" spans="2:23" ht="15" x14ac:dyDescent="0.25">
      <c r="B1153" s="2"/>
      <c r="H1153" s="2" t="s">
        <v>1002</v>
      </c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/>
    </row>
    <row r="1154" spans="2:23" ht="15" x14ac:dyDescent="0.25">
      <c r="B1154" s="2"/>
      <c r="I1154" s="2" t="s">
        <v>183</v>
      </c>
      <c r="J1154" s="2" t="s">
        <v>41</v>
      </c>
      <c r="K1154" s="5">
        <v>0</v>
      </c>
      <c r="L1154" s="5">
        <v>-1</v>
      </c>
      <c r="M1154" s="5">
        <v>-1</v>
      </c>
      <c r="N1154" s="5">
        <v>-1</v>
      </c>
      <c r="O1154" s="5">
        <v>-1</v>
      </c>
      <c r="P1154" s="5">
        <v>-1</v>
      </c>
      <c r="Q1154" s="5">
        <v>-1</v>
      </c>
      <c r="R1154" s="5">
        <v>-1</v>
      </c>
      <c r="S1154" s="5">
        <v>-1</v>
      </c>
      <c r="T1154" s="5">
        <v>-1</v>
      </c>
      <c r="U1154" s="5">
        <v>-1</v>
      </c>
      <c r="V1154" s="5">
        <v>-1</v>
      </c>
      <c r="W1154"/>
    </row>
    <row r="1155" spans="2:23" ht="15" x14ac:dyDescent="0.25">
      <c r="B1155" s="2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/>
    </row>
    <row r="1156" spans="2:23" ht="15" x14ac:dyDescent="0.25">
      <c r="B1156" s="2"/>
      <c r="D1156" s="2" t="s">
        <v>1277</v>
      </c>
      <c r="E1156" s="2" t="s">
        <v>3826</v>
      </c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/>
    </row>
    <row r="1157" spans="2:23" ht="15" x14ac:dyDescent="0.25">
      <c r="B1157" s="2"/>
      <c r="F1157" s="2" t="s">
        <v>85</v>
      </c>
      <c r="G1157" s="2" t="s">
        <v>3579</v>
      </c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/>
    </row>
    <row r="1158" spans="2:23" ht="15" x14ac:dyDescent="0.25">
      <c r="B1158" s="2"/>
      <c r="H1158" s="2" t="s">
        <v>3580</v>
      </c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/>
    </row>
    <row r="1159" spans="2:23" ht="15" x14ac:dyDescent="0.25">
      <c r="B1159" s="2"/>
      <c r="I1159" s="2" t="s">
        <v>623</v>
      </c>
      <c r="J1159" s="2" t="s">
        <v>41</v>
      </c>
      <c r="K1159" s="5">
        <v>-1</v>
      </c>
      <c r="L1159" s="5">
        <v>-1</v>
      </c>
      <c r="M1159" s="5">
        <v>-1</v>
      </c>
      <c r="N1159" s="5">
        <v>-1</v>
      </c>
      <c r="O1159" s="5">
        <v>-1</v>
      </c>
      <c r="P1159" s="5">
        <v>-1</v>
      </c>
      <c r="Q1159" s="5">
        <v>-1</v>
      </c>
      <c r="R1159" s="5">
        <v>-1</v>
      </c>
      <c r="S1159" s="5">
        <v>-1</v>
      </c>
      <c r="T1159" s="5">
        <v>-1</v>
      </c>
      <c r="U1159" s="5">
        <v>-1</v>
      </c>
      <c r="V1159" s="5">
        <v>-1</v>
      </c>
      <c r="W1159"/>
    </row>
    <row r="1160" spans="2:23" ht="15" x14ac:dyDescent="0.25">
      <c r="B1160" s="2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/>
    </row>
    <row r="1161" spans="2:23" ht="15" x14ac:dyDescent="0.25">
      <c r="B1161" s="2"/>
      <c r="D1161" s="2" t="s">
        <v>456</v>
      </c>
      <c r="E1161" s="2" t="s">
        <v>1008</v>
      </c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/>
    </row>
    <row r="1162" spans="2:23" ht="15" x14ac:dyDescent="0.25">
      <c r="B1162" s="2"/>
      <c r="F1162" s="2" t="s">
        <v>987</v>
      </c>
      <c r="G1162" s="2" t="s">
        <v>1008</v>
      </c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/>
    </row>
    <row r="1163" spans="2:23" ht="15" x14ac:dyDescent="0.25">
      <c r="B1163" s="2"/>
      <c r="H1163" s="2" t="s">
        <v>1009</v>
      </c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/>
    </row>
    <row r="1164" spans="2:23" ht="15" x14ac:dyDescent="0.25">
      <c r="B1164" s="2"/>
      <c r="I1164" s="2" t="s">
        <v>1010</v>
      </c>
      <c r="J1164" s="2" t="s">
        <v>41</v>
      </c>
      <c r="K1164" s="5">
        <v>-36</v>
      </c>
      <c r="L1164" s="5">
        <v>-19</v>
      </c>
      <c r="M1164" s="5">
        <v>-19</v>
      </c>
      <c r="N1164" s="5">
        <v>-19</v>
      </c>
      <c r="O1164" s="5">
        <v>-20</v>
      </c>
      <c r="P1164" s="5">
        <v>-20</v>
      </c>
      <c r="Q1164" s="5">
        <v>-21</v>
      </c>
      <c r="R1164" s="5">
        <v>-21</v>
      </c>
      <c r="S1164" s="5">
        <v>-22</v>
      </c>
      <c r="T1164" s="5">
        <v>-22</v>
      </c>
      <c r="U1164" s="5">
        <v>-23</v>
      </c>
      <c r="V1164" s="5">
        <v>-23</v>
      </c>
      <c r="W1164"/>
    </row>
    <row r="1165" spans="2:23" ht="15" x14ac:dyDescent="0.25">
      <c r="B1165" s="2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/>
    </row>
    <row r="1166" spans="2:23" ht="15" x14ac:dyDescent="0.25">
      <c r="B1166" s="2"/>
      <c r="H1166" s="2" t="s">
        <v>1012</v>
      </c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/>
    </row>
    <row r="1167" spans="2:23" ht="15" x14ac:dyDescent="0.25">
      <c r="B1167" s="2"/>
      <c r="I1167" s="2" t="s">
        <v>1010</v>
      </c>
      <c r="J1167" s="2" t="s">
        <v>41</v>
      </c>
      <c r="K1167" s="5">
        <v>-50</v>
      </c>
      <c r="L1167" s="5">
        <v>-60</v>
      </c>
      <c r="M1167" s="5">
        <v>-60</v>
      </c>
      <c r="N1167" s="5">
        <v>-61</v>
      </c>
      <c r="O1167" s="5">
        <v>-63</v>
      </c>
      <c r="P1167" s="5">
        <v>-64</v>
      </c>
      <c r="Q1167" s="5">
        <v>-66</v>
      </c>
      <c r="R1167" s="5">
        <v>-67</v>
      </c>
      <c r="S1167" s="5">
        <v>-69</v>
      </c>
      <c r="T1167" s="5">
        <v>-70</v>
      </c>
      <c r="U1167" s="5">
        <v>-72</v>
      </c>
      <c r="V1167" s="5">
        <v>-74</v>
      </c>
      <c r="W1167"/>
    </row>
    <row r="1168" spans="2:23" ht="15" x14ac:dyDescent="0.25">
      <c r="B1168" s="2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/>
    </row>
    <row r="1169" spans="2:23" ht="15" x14ac:dyDescent="0.25">
      <c r="B1169" s="2"/>
      <c r="H1169" s="2" t="s">
        <v>1014</v>
      </c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/>
    </row>
    <row r="1170" spans="2:23" ht="15" x14ac:dyDescent="0.25">
      <c r="B1170" s="2"/>
      <c r="I1170" s="2" t="s">
        <v>1010</v>
      </c>
      <c r="J1170" s="2" t="s">
        <v>41</v>
      </c>
      <c r="K1170" s="5">
        <v>-13</v>
      </c>
      <c r="L1170" s="5">
        <v>-13</v>
      </c>
      <c r="M1170" s="5">
        <v>-12</v>
      </c>
      <c r="N1170" s="5">
        <v>-12</v>
      </c>
      <c r="O1170" s="5">
        <v>-13</v>
      </c>
      <c r="P1170" s="5">
        <v>-13</v>
      </c>
      <c r="Q1170" s="5">
        <v>-13</v>
      </c>
      <c r="R1170" s="5">
        <v>-13</v>
      </c>
      <c r="S1170" s="5">
        <v>-14</v>
      </c>
      <c r="T1170" s="5">
        <v>-14</v>
      </c>
      <c r="U1170" s="5">
        <v>-14</v>
      </c>
      <c r="V1170" s="5">
        <v>-15</v>
      </c>
      <c r="W1170"/>
    </row>
    <row r="1171" spans="2:23" ht="15" x14ac:dyDescent="0.25">
      <c r="B1171" s="2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/>
    </row>
    <row r="1172" spans="2:23" ht="15" x14ac:dyDescent="0.25">
      <c r="B1172" s="2"/>
      <c r="H1172" s="2" t="s">
        <v>1015</v>
      </c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/>
    </row>
    <row r="1173" spans="2:23" ht="15" x14ac:dyDescent="0.25">
      <c r="B1173" s="2"/>
      <c r="I1173" s="2" t="s">
        <v>1010</v>
      </c>
      <c r="J1173" s="2" t="s">
        <v>41</v>
      </c>
      <c r="K1173" s="5">
        <v>-389</v>
      </c>
      <c r="L1173" s="5">
        <v>-532</v>
      </c>
      <c r="M1173" s="5">
        <v>-540</v>
      </c>
      <c r="N1173" s="5">
        <v>-552</v>
      </c>
      <c r="O1173" s="5">
        <v>-565</v>
      </c>
      <c r="P1173" s="5">
        <v>-578</v>
      </c>
      <c r="Q1173" s="5">
        <v>-591</v>
      </c>
      <c r="R1173" s="5">
        <v>-605</v>
      </c>
      <c r="S1173" s="5">
        <v>-619</v>
      </c>
      <c r="T1173" s="5">
        <v>-633</v>
      </c>
      <c r="U1173" s="5">
        <v>-648</v>
      </c>
      <c r="V1173" s="5">
        <v>-663</v>
      </c>
      <c r="W1173"/>
    </row>
    <row r="1174" spans="2:23" ht="15" x14ac:dyDescent="0.25">
      <c r="B1174" s="2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/>
    </row>
    <row r="1175" spans="2:23" ht="15" x14ac:dyDescent="0.25">
      <c r="B1175" s="2"/>
      <c r="H1175" s="2" t="s">
        <v>1017</v>
      </c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/>
    </row>
    <row r="1176" spans="2:23" ht="15" x14ac:dyDescent="0.25">
      <c r="B1176" s="2"/>
      <c r="I1176" s="2" t="s">
        <v>1010</v>
      </c>
      <c r="J1176" s="2" t="s">
        <v>41</v>
      </c>
      <c r="K1176" s="5">
        <v>-2</v>
      </c>
      <c r="L1176" s="5">
        <v>-16</v>
      </c>
      <c r="M1176" s="5">
        <v>-16</v>
      </c>
      <c r="N1176" s="5">
        <v>-16</v>
      </c>
      <c r="O1176" s="5">
        <v>-17</v>
      </c>
      <c r="P1176" s="5">
        <v>-17</v>
      </c>
      <c r="Q1176" s="5">
        <v>-18</v>
      </c>
      <c r="R1176" s="5">
        <v>-18</v>
      </c>
      <c r="S1176" s="5">
        <v>-18</v>
      </c>
      <c r="T1176" s="5">
        <v>-19</v>
      </c>
      <c r="U1176" s="5">
        <v>-19</v>
      </c>
      <c r="V1176" s="5">
        <v>-20</v>
      </c>
      <c r="W1176"/>
    </row>
    <row r="1177" spans="2:23" ht="15" x14ac:dyDescent="0.25">
      <c r="B1177" s="2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/>
    </row>
    <row r="1178" spans="2:23" ht="15" x14ac:dyDescent="0.25">
      <c r="B1178" s="2"/>
      <c r="H1178" s="2" t="s">
        <v>1020</v>
      </c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/>
    </row>
    <row r="1179" spans="2:23" ht="15" x14ac:dyDescent="0.25">
      <c r="B1179" s="2"/>
      <c r="I1179" s="2" t="s">
        <v>1010</v>
      </c>
      <c r="J1179" s="2" t="s">
        <v>41</v>
      </c>
      <c r="K1179" s="5">
        <v>-10</v>
      </c>
      <c r="L1179" s="5">
        <v>-10</v>
      </c>
      <c r="M1179" s="5">
        <v>-12</v>
      </c>
      <c r="N1179" s="5">
        <v>-12</v>
      </c>
      <c r="O1179" s="5">
        <v>-13</v>
      </c>
      <c r="P1179" s="5">
        <v>-13</v>
      </c>
      <c r="Q1179" s="5">
        <v>-13</v>
      </c>
      <c r="R1179" s="5">
        <v>-13</v>
      </c>
      <c r="S1179" s="5">
        <v>-14</v>
      </c>
      <c r="T1179" s="5">
        <v>-14</v>
      </c>
      <c r="U1179" s="5">
        <v>-14</v>
      </c>
      <c r="V1179" s="5">
        <v>-15</v>
      </c>
      <c r="W1179"/>
    </row>
    <row r="1180" spans="2:23" ht="15" x14ac:dyDescent="0.25">
      <c r="B1180" s="2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/>
    </row>
    <row r="1181" spans="2:23" ht="15" x14ac:dyDescent="0.25">
      <c r="B1181" s="2"/>
      <c r="D1181" s="2" t="s">
        <v>1023</v>
      </c>
      <c r="E1181" s="2" t="s">
        <v>1024</v>
      </c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/>
    </row>
    <row r="1182" spans="2:23" ht="15" x14ac:dyDescent="0.25">
      <c r="B1182" s="2"/>
      <c r="F1182" s="2" t="s">
        <v>181</v>
      </c>
      <c r="G1182" s="2" t="s">
        <v>1025</v>
      </c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/>
    </row>
    <row r="1183" spans="2:23" ht="15" x14ac:dyDescent="0.25">
      <c r="B1183" s="2"/>
      <c r="H1183" s="2" t="s">
        <v>1026</v>
      </c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/>
    </row>
    <row r="1184" spans="2:23" ht="15" x14ac:dyDescent="0.25">
      <c r="B1184" s="2"/>
      <c r="I1184" s="2" t="s">
        <v>1027</v>
      </c>
      <c r="J1184" s="2" t="s">
        <v>41</v>
      </c>
      <c r="K1184" s="5">
        <v>-1</v>
      </c>
      <c r="L1184" s="5">
        <v>-3</v>
      </c>
      <c r="M1184" s="5">
        <v>-3</v>
      </c>
      <c r="N1184" s="5">
        <v>-3</v>
      </c>
      <c r="O1184" s="5">
        <v>-3</v>
      </c>
      <c r="P1184" s="5">
        <v>-3</v>
      </c>
      <c r="Q1184" s="5">
        <v>-3</v>
      </c>
      <c r="R1184" s="5">
        <v>-3</v>
      </c>
      <c r="S1184" s="5">
        <v>-3</v>
      </c>
      <c r="T1184" s="5">
        <v>-4</v>
      </c>
      <c r="U1184" s="5">
        <v>-4</v>
      </c>
      <c r="V1184" s="5">
        <v>-4</v>
      </c>
      <c r="W1184"/>
    </row>
    <row r="1185" spans="2:23" ht="15" x14ac:dyDescent="0.25">
      <c r="B1185" s="2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/>
    </row>
    <row r="1186" spans="2:23" ht="15" x14ac:dyDescent="0.25">
      <c r="B1186" s="2"/>
      <c r="F1186" s="2" t="s">
        <v>105</v>
      </c>
      <c r="G1186" s="2" t="s">
        <v>1029</v>
      </c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/>
    </row>
    <row r="1187" spans="2:23" ht="15" x14ac:dyDescent="0.25">
      <c r="B1187" s="2"/>
      <c r="H1187" s="2" t="s">
        <v>1030</v>
      </c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/>
    </row>
    <row r="1188" spans="2:23" ht="15" x14ac:dyDescent="0.25">
      <c r="B1188" s="2"/>
      <c r="I1188" s="2" t="s">
        <v>1027</v>
      </c>
      <c r="J1188" s="2" t="s">
        <v>41</v>
      </c>
      <c r="K1188" s="5">
        <v>-4</v>
      </c>
      <c r="L1188" s="5">
        <v>-5</v>
      </c>
      <c r="M1188" s="5">
        <v>-8</v>
      </c>
      <c r="N1188" s="5">
        <v>-8</v>
      </c>
      <c r="O1188" s="5">
        <v>-8</v>
      </c>
      <c r="P1188" s="5">
        <v>-9</v>
      </c>
      <c r="Q1188" s="5">
        <v>-9</v>
      </c>
      <c r="R1188" s="5">
        <v>-9</v>
      </c>
      <c r="S1188" s="5">
        <v>-9</v>
      </c>
      <c r="T1188" s="5">
        <v>-9</v>
      </c>
      <c r="U1188" s="5">
        <v>-10</v>
      </c>
      <c r="V1188" s="5">
        <v>-10</v>
      </c>
      <c r="W1188"/>
    </row>
    <row r="1189" spans="2:23" ht="15" x14ac:dyDescent="0.25">
      <c r="B1189" s="2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/>
    </row>
    <row r="1190" spans="2:23" ht="15" x14ac:dyDescent="0.25">
      <c r="B1190" s="2"/>
      <c r="F1190" s="2" t="s">
        <v>111</v>
      </c>
      <c r="G1190" s="2" t="s">
        <v>1032</v>
      </c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/>
    </row>
    <row r="1191" spans="2:23" ht="15" x14ac:dyDescent="0.25">
      <c r="B1191" s="2"/>
      <c r="H1191" s="2" t="s">
        <v>1033</v>
      </c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/>
    </row>
    <row r="1192" spans="2:23" ht="15" x14ac:dyDescent="0.25">
      <c r="B1192" s="2"/>
      <c r="I1192" s="2" t="s">
        <v>1027</v>
      </c>
      <c r="J1192" s="2" t="s">
        <v>41</v>
      </c>
      <c r="K1192" s="5">
        <v>-3</v>
      </c>
      <c r="L1192" s="5">
        <v>-3</v>
      </c>
      <c r="M1192" s="5">
        <v>-3</v>
      </c>
      <c r="N1192" s="5">
        <v>-3</v>
      </c>
      <c r="O1192" s="5">
        <v>-3</v>
      </c>
      <c r="P1192" s="5">
        <v>-3</v>
      </c>
      <c r="Q1192" s="5">
        <v>-3</v>
      </c>
      <c r="R1192" s="5">
        <v>-3</v>
      </c>
      <c r="S1192" s="5">
        <v>-3</v>
      </c>
      <c r="T1192" s="5">
        <v>-4</v>
      </c>
      <c r="U1192" s="5">
        <v>-4</v>
      </c>
      <c r="V1192" s="5">
        <v>-4</v>
      </c>
      <c r="W1192"/>
    </row>
    <row r="1193" spans="2:23" ht="15" x14ac:dyDescent="0.25">
      <c r="B1193" s="2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/>
    </row>
    <row r="1194" spans="2:23" ht="15" x14ac:dyDescent="0.25">
      <c r="B1194" s="2"/>
      <c r="F1194" s="2" t="s">
        <v>225</v>
      </c>
      <c r="G1194" s="2" t="s">
        <v>1035</v>
      </c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/>
    </row>
    <row r="1195" spans="2:23" ht="15" x14ac:dyDescent="0.25">
      <c r="B1195" s="2"/>
      <c r="H1195" s="2" t="s">
        <v>1036</v>
      </c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/>
    </row>
    <row r="1196" spans="2:23" ht="15" x14ac:dyDescent="0.25">
      <c r="B1196" s="2"/>
      <c r="I1196" s="2" t="s">
        <v>1027</v>
      </c>
      <c r="J1196" s="2" t="s">
        <v>41</v>
      </c>
      <c r="K1196" s="5">
        <v>0</v>
      </c>
      <c r="L1196" s="5">
        <v>-3</v>
      </c>
      <c r="M1196" s="5">
        <v>-3</v>
      </c>
      <c r="N1196" s="5">
        <v>-3</v>
      </c>
      <c r="O1196" s="5">
        <v>-3</v>
      </c>
      <c r="P1196" s="5">
        <v>-3</v>
      </c>
      <c r="Q1196" s="5">
        <v>-3</v>
      </c>
      <c r="R1196" s="5">
        <v>-3</v>
      </c>
      <c r="S1196" s="5">
        <v>-3</v>
      </c>
      <c r="T1196" s="5">
        <v>-4</v>
      </c>
      <c r="U1196" s="5">
        <v>-4</v>
      </c>
      <c r="V1196" s="5">
        <v>-4</v>
      </c>
      <c r="W1196"/>
    </row>
    <row r="1197" spans="2:23" ht="15" x14ac:dyDescent="0.25">
      <c r="B1197" s="2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/>
    </row>
    <row r="1198" spans="2:23" ht="15" x14ac:dyDescent="0.25">
      <c r="B1198" s="2"/>
      <c r="F1198" s="2" t="s">
        <v>118</v>
      </c>
      <c r="G1198" s="2" t="s">
        <v>1039</v>
      </c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/>
    </row>
    <row r="1199" spans="2:23" ht="15" x14ac:dyDescent="0.25">
      <c r="B1199" s="2"/>
      <c r="H1199" s="2" t="s">
        <v>1040</v>
      </c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/>
    </row>
    <row r="1200" spans="2:23" ht="15" x14ac:dyDescent="0.25">
      <c r="B1200" s="2"/>
      <c r="I1200" s="2" t="s">
        <v>1027</v>
      </c>
      <c r="J1200" s="2" t="s">
        <v>41</v>
      </c>
      <c r="K1200" s="5">
        <v>0</v>
      </c>
      <c r="L1200" s="5">
        <v>-2</v>
      </c>
      <c r="M1200" s="5">
        <v>-2</v>
      </c>
      <c r="N1200" s="5">
        <v>-2</v>
      </c>
      <c r="O1200" s="5">
        <v>-2</v>
      </c>
      <c r="P1200" s="5">
        <v>-2</v>
      </c>
      <c r="Q1200" s="5">
        <v>-2</v>
      </c>
      <c r="R1200" s="5">
        <v>-2</v>
      </c>
      <c r="S1200" s="5">
        <v>-2</v>
      </c>
      <c r="T1200" s="5">
        <v>-2</v>
      </c>
      <c r="U1200" s="5">
        <v>-2</v>
      </c>
      <c r="V1200" s="5">
        <v>-2</v>
      </c>
      <c r="W1200"/>
    </row>
    <row r="1201" spans="2:23" ht="15" x14ac:dyDescent="0.25">
      <c r="B1201" s="2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/>
    </row>
    <row r="1202" spans="2:23" ht="15" x14ac:dyDescent="0.25">
      <c r="B1202" s="2"/>
      <c r="F1202" s="2" t="s">
        <v>130</v>
      </c>
      <c r="G1202" s="2" t="s">
        <v>1042</v>
      </c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/>
    </row>
    <row r="1203" spans="2:23" ht="15" x14ac:dyDescent="0.25">
      <c r="B1203" s="2"/>
      <c r="H1203" s="2" t="s">
        <v>1043</v>
      </c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/>
    </row>
    <row r="1204" spans="2:23" ht="15" x14ac:dyDescent="0.25">
      <c r="B1204" s="2"/>
      <c r="I1204" s="2" t="s">
        <v>1027</v>
      </c>
      <c r="J1204" s="2" t="s">
        <v>41</v>
      </c>
      <c r="K1204" s="5">
        <v>0</v>
      </c>
      <c r="L1204" s="5">
        <v>-7</v>
      </c>
      <c r="M1204" s="5">
        <v>-7</v>
      </c>
      <c r="N1204" s="5">
        <v>-7</v>
      </c>
      <c r="O1204" s="5">
        <v>-7</v>
      </c>
      <c r="P1204" s="5">
        <v>-7</v>
      </c>
      <c r="Q1204" s="5">
        <v>-8</v>
      </c>
      <c r="R1204" s="5">
        <v>-8</v>
      </c>
      <c r="S1204" s="5">
        <v>-8</v>
      </c>
      <c r="T1204" s="5">
        <v>-8</v>
      </c>
      <c r="U1204" s="5">
        <v>-8</v>
      </c>
      <c r="V1204" s="5">
        <v>-9</v>
      </c>
      <c r="W1204"/>
    </row>
    <row r="1205" spans="2:23" ht="15" x14ac:dyDescent="0.25">
      <c r="B1205" s="2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/>
    </row>
    <row r="1206" spans="2:23" ht="15" x14ac:dyDescent="0.25">
      <c r="B1206" s="2"/>
      <c r="F1206" s="2" t="s">
        <v>250</v>
      </c>
      <c r="G1206" s="2" t="s">
        <v>3702</v>
      </c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/>
    </row>
    <row r="1207" spans="2:23" ht="15" x14ac:dyDescent="0.25">
      <c r="B1207" s="2"/>
      <c r="H1207" s="2" t="s">
        <v>3703</v>
      </c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/>
    </row>
    <row r="1208" spans="2:23" ht="15" x14ac:dyDescent="0.25">
      <c r="B1208" s="2"/>
      <c r="I1208" s="2" t="s">
        <v>1027</v>
      </c>
      <c r="J1208" s="2" t="s">
        <v>41</v>
      </c>
      <c r="K1208" s="5">
        <v>-1</v>
      </c>
      <c r="L1208" s="5">
        <v>-1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/>
    </row>
    <row r="1209" spans="2:23" ht="15" x14ac:dyDescent="0.25">
      <c r="B1209" s="2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/>
    </row>
    <row r="1210" spans="2:23" ht="15" x14ac:dyDescent="0.25">
      <c r="B1210" s="2"/>
      <c r="F1210" s="2" t="s">
        <v>37</v>
      </c>
      <c r="G1210" s="2" t="s">
        <v>1045</v>
      </c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/>
    </row>
    <row r="1211" spans="2:23" ht="15" x14ac:dyDescent="0.25">
      <c r="B1211" s="2"/>
      <c r="H1211" s="2" t="s">
        <v>1046</v>
      </c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/>
    </row>
    <row r="1212" spans="2:23" ht="15" x14ac:dyDescent="0.25">
      <c r="B1212" s="2"/>
      <c r="I1212" s="2" t="s">
        <v>1027</v>
      </c>
      <c r="J1212" s="2" t="s">
        <v>41</v>
      </c>
      <c r="K1212" s="5">
        <v>-2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/>
    </row>
    <row r="1213" spans="2:23" ht="15" x14ac:dyDescent="0.25">
      <c r="B1213" s="2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/>
    </row>
    <row r="1214" spans="2:23" ht="15" x14ac:dyDescent="0.25">
      <c r="B1214" s="2"/>
      <c r="F1214" s="2" t="s">
        <v>125</v>
      </c>
      <c r="G1214" s="2" t="s">
        <v>4375</v>
      </c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/>
    </row>
    <row r="1215" spans="2:23" ht="15" x14ac:dyDescent="0.25">
      <c r="B1215" s="2"/>
      <c r="H1215" s="2" t="s">
        <v>4376</v>
      </c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/>
    </row>
    <row r="1216" spans="2:23" ht="15" x14ac:dyDescent="0.25">
      <c r="B1216" s="2"/>
      <c r="I1216" s="2" t="s">
        <v>1027</v>
      </c>
      <c r="J1216" s="2" t="s">
        <v>41</v>
      </c>
      <c r="K1216" s="5">
        <v>0</v>
      </c>
      <c r="L1216" s="5">
        <v>-1</v>
      </c>
      <c r="M1216" s="5">
        <v>-1</v>
      </c>
      <c r="N1216" s="5">
        <v>-1</v>
      </c>
      <c r="O1216" s="5">
        <v>-1</v>
      </c>
      <c r="P1216" s="5">
        <v>-1</v>
      </c>
      <c r="Q1216" s="5">
        <v>-1</v>
      </c>
      <c r="R1216" s="5">
        <v>-1</v>
      </c>
      <c r="S1216" s="5">
        <v>-1</v>
      </c>
      <c r="T1216" s="5">
        <v>-1</v>
      </c>
      <c r="U1216" s="5">
        <v>-1</v>
      </c>
      <c r="V1216" s="5">
        <v>-1</v>
      </c>
      <c r="W1216"/>
    </row>
    <row r="1217" spans="2:23" ht="15" x14ac:dyDescent="0.25">
      <c r="B1217" s="2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/>
    </row>
    <row r="1218" spans="2:23" ht="15" x14ac:dyDescent="0.25">
      <c r="B1218" s="2"/>
      <c r="F1218" s="2" t="s">
        <v>52</v>
      </c>
      <c r="G1218" s="2" t="s">
        <v>1048</v>
      </c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/>
    </row>
    <row r="1219" spans="2:23" ht="15" x14ac:dyDescent="0.25">
      <c r="B1219" s="2"/>
      <c r="H1219" s="2" t="s">
        <v>1049</v>
      </c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/>
    </row>
    <row r="1220" spans="2:23" ht="15" x14ac:dyDescent="0.25">
      <c r="B1220" s="2"/>
      <c r="I1220" s="2" t="s">
        <v>1027</v>
      </c>
      <c r="J1220" s="2" t="s">
        <v>41</v>
      </c>
      <c r="K1220" s="5">
        <v>-1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/>
    </row>
    <row r="1221" spans="2:23" ht="15" x14ac:dyDescent="0.25">
      <c r="B1221" s="2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/>
    </row>
    <row r="1222" spans="2:23" ht="15" x14ac:dyDescent="0.25">
      <c r="B1222" s="2"/>
      <c r="F1222" s="2" t="s">
        <v>132</v>
      </c>
      <c r="G1222" s="2" t="s">
        <v>3477</v>
      </c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/>
    </row>
    <row r="1223" spans="2:23" ht="15" x14ac:dyDescent="0.25">
      <c r="B1223" s="2"/>
      <c r="H1223" s="2" t="s">
        <v>3478</v>
      </c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/>
    </row>
    <row r="1224" spans="2:23" ht="15" x14ac:dyDescent="0.25">
      <c r="B1224" s="2"/>
      <c r="I1224" s="2" t="s">
        <v>1027</v>
      </c>
      <c r="J1224" s="2" t="s">
        <v>41</v>
      </c>
      <c r="K1224" s="5">
        <v>-4</v>
      </c>
      <c r="L1224" s="5">
        <v>-5</v>
      </c>
      <c r="M1224" s="5">
        <v>-30</v>
      </c>
      <c r="N1224" s="5">
        <v>-31</v>
      </c>
      <c r="O1224" s="5">
        <v>-31</v>
      </c>
      <c r="P1224" s="5">
        <v>-32</v>
      </c>
      <c r="Q1224" s="5">
        <v>-33</v>
      </c>
      <c r="R1224" s="5">
        <v>-34</v>
      </c>
      <c r="S1224" s="5">
        <v>-34</v>
      </c>
      <c r="T1224" s="5">
        <v>-35</v>
      </c>
      <c r="U1224" s="5">
        <v>-36</v>
      </c>
      <c r="V1224" s="5">
        <v>-37</v>
      </c>
      <c r="W1224"/>
    </row>
    <row r="1225" spans="2:23" ht="15" x14ac:dyDescent="0.25">
      <c r="B1225" s="2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/>
    </row>
    <row r="1226" spans="2:23" ht="15" x14ac:dyDescent="0.25">
      <c r="B1226" s="2"/>
      <c r="D1226" s="2" t="s">
        <v>1050</v>
      </c>
      <c r="E1226" s="2" t="s">
        <v>1051</v>
      </c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/>
    </row>
    <row r="1227" spans="2:23" ht="15" x14ac:dyDescent="0.25">
      <c r="B1227" s="2"/>
      <c r="F1227" s="2" t="s">
        <v>105</v>
      </c>
      <c r="G1227" s="2" t="s">
        <v>1052</v>
      </c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/>
    </row>
    <row r="1228" spans="2:23" ht="15" x14ac:dyDescent="0.25">
      <c r="B1228" s="2"/>
      <c r="H1228" s="2" t="s">
        <v>1053</v>
      </c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/>
    </row>
    <row r="1229" spans="2:23" ht="15" x14ac:dyDescent="0.25">
      <c r="B1229" s="2"/>
      <c r="I1229" s="2" t="s">
        <v>620</v>
      </c>
      <c r="J1229" s="2" t="s">
        <v>41</v>
      </c>
      <c r="K1229" s="5">
        <v>-11849</v>
      </c>
      <c r="L1229" s="5">
        <v>-12129</v>
      </c>
      <c r="M1229" s="5">
        <v>-12133</v>
      </c>
      <c r="N1229" s="5">
        <v>-12412</v>
      </c>
      <c r="O1229" s="5">
        <v>-12698</v>
      </c>
      <c r="P1229" s="5">
        <v>-12990</v>
      </c>
      <c r="Q1229" s="5">
        <v>-13288</v>
      </c>
      <c r="R1229" s="5">
        <v>-13594</v>
      </c>
      <c r="S1229" s="5">
        <v>-13907</v>
      </c>
      <c r="T1229" s="5">
        <v>-14226</v>
      </c>
      <c r="U1229" s="5">
        <v>-14554</v>
      </c>
      <c r="V1229" s="5">
        <v>-14888</v>
      </c>
      <c r="W1229"/>
    </row>
    <row r="1230" spans="2:23" ht="15" x14ac:dyDescent="0.25">
      <c r="B1230" s="2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/>
    </row>
    <row r="1231" spans="2:23" ht="15" x14ac:dyDescent="0.25">
      <c r="B1231" s="2"/>
      <c r="F1231" s="2" t="s">
        <v>111</v>
      </c>
      <c r="G1231" s="2" t="s">
        <v>1057</v>
      </c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/>
    </row>
    <row r="1232" spans="2:23" ht="15" x14ac:dyDescent="0.25">
      <c r="B1232" s="2"/>
      <c r="H1232" s="2" t="s">
        <v>1058</v>
      </c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/>
    </row>
    <row r="1233" spans="2:23" ht="15" x14ac:dyDescent="0.25">
      <c r="B1233" s="2"/>
      <c r="I1233" s="2" t="s">
        <v>721</v>
      </c>
      <c r="J1233" s="2" t="s">
        <v>41</v>
      </c>
      <c r="K1233" s="5">
        <v>-35</v>
      </c>
      <c r="L1233" s="5">
        <v>-46</v>
      </c>
      <c r="M1233" s="5">
        <v>-70</v>
      </c>
      <c r="N1233" s="5">
        <v>-72</v>
      </c>
      <c r="O1233" s="5">
        <v>-73</v>
      </c>
      <c r="P1233" s="5">
        <v>-75</v>
      </c>
      <c r="Q1233" s="5">
        <v>-77</v>
      </c>
      <c r="R1233" s="5">
        <v>-78</v>
      </c>
      <c r="S1233" s="5">
        <v>-80</v>
      </c>
      <c r="T1233" s="5">
        <v>-82</v>
      </c>
      <c r="U1233" s="5">
        <v>-84</v>
      </c>
      <c r="V1233" s="5">
        <v>-86</v>
      </c>
      <c r="W1233"/>
    </row>
    <row r="1234" spans="2:23" ht="15" x14ac:dyDescent="0.25">
      <c r="B1234" s="2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/>
    </row>
    <row r="1235" spans="2:23" ht="15" x14ac:dyDescent="0.25">
      <c r="B1235" s="2"/>
      <c r="F1235" s="2" t="s">
        <v>117</v>
      </c>
      <c r="G1235" s="2" t="s">
        <v>1061</v>
      </c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/>
    </row>
    <row r="1236" spans="2:23" ht="15" x14ac:dyDescent="0.25">
      <c r="B1236" s="2"/>
      <c r="H1236" s="2" t="s">
        <v>1062</v>
      </c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/>
    </row>
    <row r="1237" spans="2:23" ht="15" x14ac:dyDescent="0.25">
      <c r="B1237" s="2"/>
      <c r="I1237" s="2" t="s">
        <v>620</v>
      </c>
      <c r="J1237" s="2" t="s">
        <v>41</v>
      </c>
      <c r="K1237" s="5">
        <v>0</v>
      </c>
      <c r="L1237" s="5">
        <v>-1</v>
      </c>
      <c r="M1237" s="5">
        <v>-1</v>
      </c>
      <c r="N1237" s="5">
        <v>-1</v>
      </c>
      <c r="O1237" s="5">
        <v>-1</v>
      </c>
      <c r="P1237" s="5">
        <v>-1</v>
      </c>
      <c r="Q1237" s="5">
        <v>-1</v>
      </c>
      <c r="R1237" s="5">
        <v>-1</v>
      </c>
      <c r="S1237" s="5">
        <v>-1</v>
      </c>
      <c r="T1237" s="5">
        <v>-1</v>
      </c>
      <c r="U1237" s="5">
        <v>-1</v>
      </c>
      <c r="V1237" s="5">
        <v>-1</v>
      </c>
      <c r="W1237"/>
    </row>
    <row r="1238" spans="2:23" ht="15" x14ac:dyDescent="0.25">
      <c r="B1238" s="2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/>
    </row>
    <row r="1239" spans="2:23" ht="15" x14ac:dyDescent="0.25">
      <c r="B1239" s="2"/>
      <c r="H1239" s="2" t="s">
        <v>1063</v>
      </c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/>
    </row>
    <row r="1240" spans="2:23" ht="15" x14ac:dyDescent="0.25">
      <c r="B1240" s="2"/>
      <c r="I1240" s="2" t="s">
        <v>620</v>
      </c>
      <c r="J1240" s="2" t="s">
        <v>41</v>
      </c>
      <c r="K1240" s="5">
        <v>-2</v>
      </c>
      <c r="L1240" s="5">
        <v>-12</v>
      </c>
      <c r="M1240" s="5">
        <v>-12</v>
      </c>
      <c r="N1240" s="5">
        <v>-12</v>
      </c>
      <c r="O1240" s="5">
        <v>-13</v>
      </c>
      <c r="P1240" s="5">
        <v>-13</v>
      </c>
      <c r="Q1240" s="5">
        <v>-13</v>
      </c>
      <c r="R1240" s="5">
        <v>-13</v>
      </c>
      <c r="S1240" s="5">
        <v>-14</v>
      </c>
      <c r="T1240" s="5">
        <v>-14</v>
      </c>
      <c r="U1240" s="5">
        <v>-14</v>
      </c>
      <c r="V1240" s="5">
        <v>-15</v>
      </c>
      <c r="W1240"/>
    </row>
    <row r="1241" spans="2:23" ht="15" x14ac:dyDescent="0.25">
      <c r="B1241" s="2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/>
    </row>
    <row r="1242" spans="2:23" ht="15" x14ac:dyDescent="0.25">
      <c r="B1242" s="2"/>
      <c r="H1242" s="2" t="s">
        <v>1064</v>
      </c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/>
    </row>
    <row r="1243" spans="2:23" ht="15" x14ac:dyDescent="0.25">
      <c r="B1243" s="2"/>
      <c r="I1243" s="2" t="s">
        <v>620</v>
      </c>
      <c r="J1243" s="2" t="s">
        <v>41</v>
      </c>
      <c r="K1243" s="5">
        <v>-26</v>
      </c>
      <c r="L1243" s="5">
        <v>-38</v>
      </c>
      <c r="M1243" s="5">
        <v>-38</v>
      </c>
      <c r="N1243" s="5">
        <v>-39</v>
      </c>
      <c r="O1243" s="5">
        <v>-40</v>
      </c>
      <c r="P1243" s="5">
        <v>-41</v>
      </c>
      <c r="Q1243" s="5">
        <v>-42</v>
      </c>
      <c r="R1243" s="5">
        <v>-43</v>
      </c>
      <c r="S1243" s="5">
        <v>-44</v>
      </c>
      <c r="T1243" s="5">
        <v>-45</v>
      </c>
      <c r="U1243" s="5">
        <v>-46</v>
      </c>
      <c r="V1243" s="5">
        <v>-47</v>
      </c>
      <c r="W1243"/>
    </row>
    <row r="1244" spans="2:23" ht="15" x14ac:dyDescent="0.25">
      <c r="B1244" s="2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/>
    </row>
    <row r="1245" spans="2:23" ht="15" x14ac:dyDescent="0.25">
      <c r="B1245" s="2"/>
      <c r="H1245" s="2" t="s">
        <v>1066</v>
      </c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/>
    </row>
    <row r="1246" spans="2:23" ht="15" x14ac:dyDescent="0.25">
      <c r="B1246" s="2"/>
      <c r="I1246" s="2" t="s">
        <v>620</v>
      </c>
      <c r="J1246" s="2" t="s">
        <v>41</v>
      </c>
      <c r="K1246" s="5">
        <v>-767</v>
      </c>
      <c r="L1246" s="5">
        <v>-846</v>
      </c>
      <c r="M1246" s="5">
        <v>-885</v>
      </c>
      <c r="N1246" s="5">
        <v>-905</v>
      </c>
      <c r="O1246" s="5">
        <v>-926</v>
      </c>
      <c r="P1246" s="5">
        <v>-947</v>
      </c>
      <c r="Q1246" s="5">
        <v>-969</v>
      </c>
      <c r="R1246" s="5">
        <v>-992</v>
      </c>
      <c r="S1246" s="5">
        <v>-1014</v>
      </c>
      <c r="T1246" s="5">
        <v>-1038</v>
      </c>
      <c r="U1246" s="5">
        <v>-1062</v>
      </c>
      <c r="V1246" s="5">
        <v>-1086</v>
      </c>
      <c r="W1246"/>
    </row>
    <row r="1247" spans="2:23" ht="15" x14ac:dyDescent="0.25">
      <c r="B1247" s="2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/>
    </row>
    <row r="1248" spans="2:23" ht="15" x14ac:dyDescent="0.25">
      <c r="B1248" s="2"/>
      <c r="H1248" s="2" t="s">
        <v>1068</v>
      </c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/>
    </row>
    <row r="1249" spans="2:23" ht="15" x14ac:dyDescent="0.25">
      <c r="B1249" s="2"/>
      <c r="I1249" s="2" t="s">
        <v>70</v>
      </c>
      <c r="J1249" s="2" t="s">
        <v>41</v>
      </c>
      <c r="K1249" s="5">
        <v>-36</v>
      </c>
      <c r="L1249" s="5">
        <v>-88</v>
      </c>
      <c r="M1249" s="5">
        <v>-106</v>
      </c>
      <c r="N1249" s="5">
        <v>-108</v>
      </c>
      <c r="O1249" s="5">
        <v>-111</v>
      </c>
      <c r="P1249" s="5">
        <v>-113</v>
      </c>
      <c r="Q1249" s="5">
        <v>-116</v>
      </c>
      <c r="R1249" s="5">
        <v>-119</v>
      </c>
      <c r="S1249" s="5">
        <v>-121</v>
      </c>
      <c r="T1249" s="5">
        <v>-124</v>
      </c>
      <c r="U1249" s="5">
        <v>-127</v>
      </c>
      <c r="V1249" s="5">
        <v>-130</v>
      </c>
      <c r="W1249"/>
    </row>
    <row r="1250" spans="2:23" ht="15" x14ac:dyDescent="0.25">
      <c r="B1250" s="2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/>
    </row>
    <row r="1251" spans="2:23" ht="15" x14ac:dyDescent="0.25">
      <c r="B1251" s="2"/>
      <c r="D1251" s="2" t="s">
        <v>1071</v>
      </c>
      <c r="E1251" s="2" t="s">
        <v>1072</v>
      </c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/>
    </row>
    <row r="1252" spans="2:23" ht="15" x14ac:dyDescent="0.25">
      <c r="B1252" s="2"/>
      <c r="F1252" s="2" t="s">
        <v>105</v>
      </c>
      <c r="G1252" s="2" t="s">
        <v>1073</v>
      </c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/>
    </row>
    <row r="1253" spans="2:23" ht="15" x14ac:dyDescent="0.25">
      <c r="B1253" s="2"/>
      <c r="H1253" s="2" t="s">
        <v>3581</v>
      </c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/>
    </row>
    <row r="1254" spans="2:23" ht="15" x14ac:dyDescent="0.25">
      <c r="B1254" s="2"/>
      <c r="I1254" s="2" t="s">
        <v>1074</v>
      </c>
      <c r="J1254" s="2" t="s">
        <v>41</v>
      </c>
      <c r="K1254" s="5">
        <v>-18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/>
    </row>
    <row r="1255" spans="2:23" ht="15" x14ac:dyDescent="0.25">
      <c r="B1255" s="2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/>
    </row>
    <row r="1256" spans="2:23" ht="15" x14ac:dyDescent="0.25">
      <c r="B1256" s="2"/>
      <c r="H1256" s="2" t="s">
        <v>1077</v>
      </c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/>
    </row>
    <row r="1257" spans="2:23" ht="15" x14ac:dyDescent="0.25">
      <c r="B1257" s="2"/>
      <c r="I1257" s="2" t="s">
        <v>1074</v>
      </c>
      <c r="J1257" s="2" t="s">
        <v>41</v>
      </c>
      <c r="K1257" s="5">
        <v>-42</v>
      </c>
      <c r="L1257" s="5">
        <v>-30</v>
      </c>
      <c r="M1257" s="5">
        <v>-30</v>
      </c>
      <c r="N1257" s="5">
        <v>-31</v>
      </c>
      <c r="O1257" s="5">
        <v>-31</v>
      </c>
      <c r="P1257" s="5">
        <v>-32</v>
      </c>
      <c r="Q1257" s="5">
        <v>-33</v>
      </c>
      <c r="R1257" s="5">
        <v>-34</v>
      </c>
      <c r="S1257" s="5">
        <v>-34</v>
      </c>
      <c r="T1257" s="5">
        <v>-35</v>
      </c>
      <c r="U1257" s="5">
        <v>-36</v>
      </c>
      <c r="V1257" s="5">
        <v>-37</v>
      </c>
      <c r="W1257"/>
    </row>
    <row r="1258" spans="2:23" ht="15" x14ac:dyDescent="0.25">
      <c r="B1258" s="2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/>
    </row>
    <row r="1259" spans="2:23" ht="15" x14ac:dyDescent="0.25">
      <c r="B1259" s="2"/>
      <c r="H1259" s="2" t="s">
        <v>3624</v>
      </c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/>
    </row>
    <row r="1260" spans="2:23" ht="15" x14ac:dyDescent="0.25">
      <c r="B1260" s="2"/>
      <c r="I1260" s="2" t="s">
        <v>1074</v>
      </c>
      <c r="J1260" s="2" t="s">
        <v>41</v>
      </c>
      <c r="K1260" s="5">
        <v>-155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0</v>
      </c>
      <c r="W1260"/>
    </row>
    <row r="1261" spans="2:23" ht="15" x14ac:dyDescent="0.25">
      <c r="B1261" s="2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/>
    </row>
    <row r="1262" spans="2:23" ht="15" x14ac:dyDescent="0.25">
      <c r="B1262" s="2"/>
      <c r="H1262" s="2" t="s">
        <v>3704</v>
      </c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/>
    </row>
    <row r="1263" spans="2:23" ht="15" x14ac:dyDescent="0.25">
      <c r="B1263" s="2"/>
      <c r="I1263" s="2" t="s">
        <v>1074</v>
      </c>
      <c r="J1263" s="2" t="s">
        <v>41</v>
      </c>
      <c r="K1263" s="5">
        <v>-1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/>
    </row>
    <row r="1264" spans="2:23" ht="15" x14ac:dyDescent="0.25">
      <c r="B1264" s="2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/>
    </row>
    <row r="1265" spans="2:23" ht="15" x14ac:dyDescent="0.25">
      <c r="B1265" s="2"/>
      <c r="F1265" s="2" t="s">
        <v>111</v>
      </c>
      <c r="G1265" s="2" t="s">
        <v>1080</v>
      </c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/>
    </row>
    <row r="1266" spans="2:23" ht="15" x14ac:dyDescent="0.25">
      <c r="B1266" s="2"/>
      <c r="H1266" s="2" t="s">
        <v>1081</v>
      </c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/>
    </row>
    <row r="1267" spans="2:23" ht="15" x14ac:dyDescent="0.25">
      <c r="B1267" s="2"/>
      <c r="I1267" s="2" t="s">
        <v>857</v>
      </c>
      <c r="J1267" s="2" t="s">
        <v>41</v>
      </c>
      <c r="K1267" s="5">
        <v>-6</v>
      </c>
      <c r="L1267" s="5">
        <v>-7</v>
      </c>
      <c r="M1267" s="5">
        <v>-6</v>
      </c>
      <c r="N1267" s="5">
        <v>-6</v>
      </c>
      <c r="O1267" s="5">
        <v>-6</v>
      </c>
      <c r="P1267" s="5">
        <v>-6</v>
      </c>
      <c r="Q1267" s="5">
        <v>-7</v>
      </c>
      <c r="R1267" s="5">
        <v>-7</v>
      </c>
      <c r="S1267" s="5">
        <v>-7</v>
      </c>
      <c r="T1267" s="5">
        <v>-7</v>
      </c>
      <c r="U1267" s="5">
        <v>-7</v>
      </c>
      <c r="V1267" s="5">
        <v>-7</v>
      </c>
      <c r="W1267"/>
    </row>
    <row r="1268" spans="2:23" ht="15" x14ac:dyDescent="0.25">
      <c r="B1268" s="2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/>
    </row>
    <row r="1269" spans="2:23" ht="15" x14ac:dyDescent="0.25">
      <c r="B1269" s="2"/>
      <c r="H1269" s="2" t="s">
        <v>1084</v>
      </c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/>
    </row>
    <row r="1270" spans="2:23" ht="15" x14ac:dyDescent="0.25">
      <c r="B1270" s="2"/>
      <c r="I1270" s="2" t="s">
        <v>857</v>
      </c>
      <c r="J1270" s="2" t="s">
        <v>41</v>
      </c>
      <c r="K1270" s="5">
        <v>-9</v>
      </c>
      <c r="L1270" s="5">
        <v>-9</v>
      </c>
      <c r="M1270" s="5">
        <v>-9</v>
      </c>
      <c r="N1270" s="5">
        <v>-9</v>
      </c>
      <c r="O1270" s="5">
        <v>-9</v>
      </c>
      <c r="P1270" s="5">
        <v>-10</v>
      </c>
      <c r="Q1270" s="5">
        <v>-10</v>
      </c>
      <c r="R1270" s="5">
        <v>-10</v>
      </c>
      <c r="S1270" s="5">
        <v>-10</v>
      </c>
      <c r="T1270" s="5">
        <v>-11</v>
      </c>
      <c r="U1270" s="5">
        <v>-11</v>
      </c>
      <c r="V1270" s="5">
        <v>-11</v>
      </c>
      <c r="W1270"/>
    </row>
    <row r="1271" spans="2:23" ht="15" x14ac:dyDescent="0.25">
      <c r="B1271" s="2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/>
    </row>
    <row r="1272" spans="2:23" ht="15" x14ac:dyDescent="0.25">
      <c r="B1272" s="2"/>
      <c r="H1272" s="2" t="s">
        <v>4378</v>
      </c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/>
    </row>
    <row r="1273" spans="2:23" ht="15" x14ac:dyDescent="0.25">
      <c r="B1273" s="2"/>
      <c r="I1273" s="2" t="s">
        <v>857</v>
      </c>
      <c r="J1273" s="2" t="s">
        <v>41</v>
      </c>
      <c r="K1273" s="5">
        <v>-10</v>
      </c>
      <c r="L1273" s="5">
        <v>-9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/>
    </row>
    <row r="1274" spans="2:23" ht="15" x14ac:dyDescent="0.25">
      <c r="B1274" s="2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/>
    </row>
    <row r="1275" spans="2:23" ht="15" x14ac:dyDescent="0.25">
      <c r="B1275" s="2"/>
      <c r="F1275" s="2" t="s">
        <v>128</v>
      </c>
      <c r="G1275" s="2" t="s">
        <v>1087</v>
      </c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/>
    </row>
    <row r="1276" spans="2:23" ht="15" x14ac:dyDescent="0.25">
      <c r="B1276" s="2"/>
      <c r="H1276" s="2" t="s">
        <v>1088</v>
      </c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/>
    </row>
    <row r="1277" spans="2:23" ht="15" x14ac:dyDescent="0.25">
      <c r="B1277" s="2"/>
      <c r="I1277" s="2" t="s">
        <v>857</v>
      </c>
      <c r="J1277" s="2" t="s">
        <v>41</v>
      </c>
      <c r="K1277" s="5">
        <v>-97</v>
      </c>
      <c r="L1277" s="5">
        <v>-92</v>
      </c>
      <c r="M1277" s="5">
        <v>-92</v>
      </c>
      <c r="N1277" s="5">
        <v>-94</v>
      </c>
      <c r="O1277" s="5">
        <v>-96</v>
      </c>
      <c r="P1277" s="5">
        <v>-98</v>
      </c>
      <c r="Q1277" s="5">
        <v>-101</v>
      </c>
      <c r="R1277" s="5">
        <v>-103</v>
      </c>
      <c r="S1277" s="5">
        <v>-105</v>
      </c>
      <c r="T1277" s="5">
        <v>-108</v>
      </c>
      <c r="U1277" s="5">
        <v>-110</v>
      </c>
      <c r="V1277" s="5">
        <v>-113</v>
      </c>
      <c r="W1277"/>
    </row>
    <row r="1278" spans="2:23" ht="15" x14ac:dyDescent="0.25">
      <c r="B1278" s="2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/>
    </row>
    <row r="1279" spans="2:23" ht="15" x14ac:dyDescent="0.25">
      <c r="B1279" s="2"/>
      <c r="H1279" s="2" t="s">
        <v>1090</v>
      </c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/>
    </row>
    <row r="1280" spans="2:23" ht="15" x14ac:dyDescent="0.25">
      <c r="B1280" s="2"/>
      <c r="I1280" s="2" t="s">
        <v>857</v>
      </c>
      <c r="J1280" s="2" t="s">
        <v>41</v>
      </c>
      <c r="K1280" s="5">
        <v>-3</v>
      </c>
      <c r="L1280" s="5">
        <v>-5</v>
      </c>
      <c r="M1280" s="5">
        <v>-5</v>
      </c>
      <c r="N1280" s="5">
        <v>-5</v>
      </c>
      <c r="O1280" s="5">
        <v>-5</v>
      </c>
      <c r="P1280" s="5">
        <v>-5</v>
      </c>
      <c r="Q1280" s="5">
        <v>-5</v>
      </c>
      <c r="R1280" s="5">
        <v>-6</v>
      </c>
      <c r="S1280" s="5">
        <v>-6</v>
      </c>
      <c r="T1280" s="5">
        <v>-6</v>
      </c>
      <c r="U1280" s="5">
        <v>-6</v>
      </c>
      <c r="V1280" s="5">
        <v>-6</v>
      </c>
      <c r="W1280"/>
    </row>
    <row r="1281" spans="2:23" ht="15" x14ac:dyDescent="0.25">
      <c r="B1281" s="2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/>
    </row>
    <row r="1282" spans="2:23" ht="15" x14ac:dyDescent="0.25">
      <c r="B1282" s="2"/>
      <c r="H1282" s="2" t="s">
        <v>1093</v>
      </c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/>
    </row>
    <row r="1283" spans="2:23" ht="15" x14ac:dyDescent="0.25">
      <c r="B1283" s="2"/>
      <c r="I1283" s="2" t="s">
        <v>857</v>
      </c>
      <c r="J1283" s="2" t="s">
        <v>41</v>
      </c>
      <c r="K1283" s="5">
        <v>-1</v>
      </c>
      <c r="L1283" s="5">
        <v>-1</v>
      </c>
      <c r="M1283" s="5">
        <v>-1</v>
      </c>
      <c r="N1283" s="5">
        <v>-1</v>
      </c>
      <c r="O1283" s="5">
        <v>-1</v>
      </c>
      <c r="P1283" s="5">
        <v>-1</v>
      </c>
      <c r="Q1283" s="5">
        <v>-1</v>
      </c>
      <c r="R1283" s="5">
        <v>-1</v>
      </c>
      <c r="S1283" s="5">
        <v>-1</v>
      </c>
      <c r="T1283" s="5">
        <v>-1</v>
      </c>
      <c r="U1283" s="5">
        <v>-1</v>
      </c>
      <c r="V1283" s="5">
        <v>-1</v>
      </c>
      <c r="W1283"/>
    </row>
    <row r="1284" spans="2:23" ht="15" x14ac:dyDescent="0.25">
      <c r="B1284" s="2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/>
    </row>
    <row r="1285" spans="2:23" ht="15" x14ac:dyDescent="0.25">
      <c r="B1285" s="2"/>
      <c r="H1285" s="2" t="s">
        <v>1096</v>
      </c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/>
    </row>
    <row r="1286" spans="2:23" ht="15" x14ac:dyDescent="0.25">
      <c r="B1286" s="2"/>
      <c r="I1286" s="2" t="s">
        <v>857</v>
      </c>
      <c r="J1286" s="2" t="s">
        <v>41</v>
      </c>
      <c r="K1286" s="5">
        <v>-400</v>
      </c>
      <c r="L1286" s="5">
        <v>-476</v>
      </c>
      <c r="M1286" s="5">
        <v>-476</v>
      </c>
      <c r="N1286" s="5">
        <v>-487</v>
      </c>
      <c r="O1286" s="5">
        <v>-498</v>
      </c>
      <c r="P1286" s="5">
        <v>-510</v>
      </c>
      <c r="Q1286" s="5">
        <v>-521</v>
      </c>
      <c r="R1286" s="5">
        <v>-533</v>
      </c>
      <c r="S1286" s="5">
        <v>-546</v>
      </c>
      <c r="T1286" s="5">
        <v>-558</v>
      </c>
      <c r="U1286" s="5">
        <v>-571</v>
      </c>
      <c r="V1286" s="5">
        <v>-584</v>
      </c>
      <c r="W1286"/>
    </row>
    <row r="1287" spans="2:23" ht="15" x14ac:dyDescent="0.25">
      <c r="B1287" s="2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/>
    </row>
    <row r="1288" spans="2:23" ht="15" x14ac:dyDescent="0.25">
      <c r="B1288" s="2"/>
      <c r="H1288" s="2" t="s">
        <v>1099</v>
      </c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/>
    </row>
    <row r="1289" spans="2:23" ht="15" x14ac:dyDescent="0.25">
      <c r="B1289" s="2"/>
      <c r="I1289" s="2" t="s">
        <v>857</v>
      </c>
      <c r="J1289" s="2" t="s">
        <v>41</v>
      </c>
      <c r="K1289" s="5">
        <v>-21</v>
      </c>
      <c r="L1289" s="5">
        <v>-22</v>
      </c>
      <c r="M1289" s="5">
        <v>-22</v>
      </c>
      <c r="N1289" s="5">
        <v>-23</v>
      </c>
      <c r="O1289" s="5">
        <v>-23</v>
      </c>
      <c r="P1289" s="5">
        <v>-24</v>
      </c>
      <c r="Q1289" s="5">
        <v>-24</v>
      </c>
      <c r="R1289" s="5">
        <v>-25</v>
      </c>
      <c r="S1289" s="5">
        <v>-25</v>
      </c>
      <c r="T1289" s="5">
        <v>-26</v>
      </c>
      <c r="U1289" s="5">
        <v>-26</v>
      </c>
      <c r="V1289" s="5">
        <v>-27</v>
      </c>
      <c r="W1289"/>
    </row>
    <row r="1290" spans="2:23" ht="15" x14ac:dyDescent="0.25">
      <c r="B1290" s="2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/>
    </row>
    <row r="1291" spans="2:23" ht="15" x14ac:dyDescent="0.25">
      <c r="B1291" s="2"/>
      <c r="F1291" s="2" t="s">
        <v>130</v>
      </c>
      <c r="G1291" s="2" t="s">
        <v>1104</v>
      </c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/>
    </row>
    <row r="1292" spans="2:23" ht="15" x14ac:dyDescent="0.25">
      <c r="B1292" s="2"/>
      <c r="H1292" s="2" t="s">
        <v>1105</v>
      </c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/>
    </row>
    <row r="1293" spans="2:23" ht="15" x14ac:dyDescent="0.25">
      <c r="B1293" s="2"/>
      <c r="I1293" s="2" t="s">
        <v>857</v>
      </c>
      <c r="J1293" s="2" t="s">
        <v>41</v>
      </c>
      <c r="K1293" s="5">
        <v>-8</v>
      </c>
      <c r="L1293" s="5">
        <v>-3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/>
    </row>
    <row r="1294" spans="2:23" ht="15" x14ac:dyDescent="0.25">
      <c r="B1294" s="2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/>
    </row>
    <row r="1295" spans="2:23" ht="15" x14ac:dyDescent="0.25">
      <c r="B1295" s="2"/>
      <c r="F1295" s="2" t="s">
        <v>250</v>
      </c>
      <c r="G1295" s="2" t="s">
        <v>3584</v>
      </c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/>
    </row>
    <row r="1296" spans="2:23" ht="15" x14ac:dyDescent="0.25">
      <c r="B1296" s="2"/>
      <c r="H1296" s="2" t="s">
        <v>4380</v>
      </c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/>
    </row>
    <row r="1297" spans="2:23" ht="15" x14ac:dyDescent="0.25">
      <c r="B1297" s="2"/>
      <c r="I1297" s="2" t="s">
        <v>857</v>
      </c>
      <c r="J1297" s="2" t="s">
        <v>41</v>
      </c>
      <c r="K1297" s="5">
        <v>-260</v>
      </c>
      <c r="L1297" s="5">
        <v>-145</v>
      </c>
      <c r="M1297" s="5">
        <v>-221</v>
      </c>
      <c r="N1297" s="5">
        <v>-226</v>
      </c>
      <c r="O1297" s="5">
        <v>-231</v>
      </c>
      <c r="P1297" s="5">
        <v>-237</v>
      </c>
      <c r="Q1297" s="5">
        <v>-242</v>
      </c>
      <c r="R1297" s="5">
        <v>-248</v>
      </c>
      <c r="S1297" s="5">
        <v>-253</v>
      </c>
      <c r="T1297" s="5">
        <v>-259</v>
      </c>
      <c r="U1297" s="5">
        <v>-265</v>
      </c>
      <c r="V1297" s="5">
        <v>-271</v>
      </c>
      <c r="W1297"/>
    </row>
    <row r="1298" spans="2:23" ht="15" x14ac:dyDescent="0.25">
      <c r="B1298" s="2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/>
    </row>
    <row r="1299" spans="2:23" ht="15" x14ac:dyDescent="0.25">
      <c r="B1299" s="2"/>
      <c r="H1299" s="2" t="s">
        <v>4382</v>
      </c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/>
    </row>
    <row r="1300" spans="2:23" ht="15" x14ac:dyDescent="0.25">
      <c r="B1300" s="2"/>
      <c r="I1300" s="2" t="s">
        <v>857</v>
      </c>
      <c r="J1300" s="2" t="s">
        <v>41</v>
      </c>
      <c r="K1300" s="5">
        <v>-231</v>
      </c>
      <c r="L1300" s="5">
        <v>-338</v>
      </c>
      <c r="M1300" s="5">
        <v>-276</v>
      </c>
      <c r="N1300" s="5">
        <v>-289</v>
      </c>
      <c r="O1300" s="5">
        <v>-296</v>
      </c>
      <c r="P1300" s="5">
        <v>-291</v>
      </c>
      <c r="Q1300" s="5">
        <v>-290</v>
      </c>
      <c r="R1300" s="5">
        <v>-290</v>
      </c>
      <c r="S1300" s="5">
        <v>-294</v>
      </c>
      <c r="T1300" s="5">
        <v>-302</v>
      </c>
      <c r="U1300" s="5">
        <v>-306</v>
      </c>
      <c r="V1300" s="5">
        <v>-313</v>
      </c>
      <c r="W1300"/>
    </row>
    <row r="1301" spans="2:23" ht="15" x14ac:dyDescent="0.25">
      <c r="B1301" s="2"/>
      <c r="I1301" s="2" t="s">
        <v>857</v>
      </c>
      <c r="J1301" s="2" t="s">
        <v>1101</v>
      </c>
      <c r="K1301" s="5">
        <v>-137</v>
      </c>
      <c r="L1301" s="5">
        <v>-141</v>
      </c>
      <c r="M1301" s="5">
        <v>-161</v>
      </c>
      <c r="N1301" s="5">
        <v>-177</v>
      </c>
      <c r="O1301" s="5">
        <v>-199</v>
      </c>
      <c r="P1301" s="5">
        <v>-217</v>
      </c>
      <c r="Q1301" s="5">
        <v>-230</v>
      </c>
      <c r="R1301" s="5">
        <v>-234</v>
      </c>
      <c r="S1301" s="5">
        <v>-242</v>
      </c>
      <c r="T1301" s="5">
        <v>-251</v>
      </c>
      <c r="U1301" s="5">
        <v>-258</v>
      </c>
      <c r="V1301" s="5">
        <v>-264</v>
      </c>
      <c r="W1301"/>
    </row>
    <row r="1302" spans="2:23" ht="15" x14ac:dyDescent="0.25">
      <c r="B1302" s="2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/>
    </row>
    <row r="1303" spans="2:23" ht="15" x14ac:dyDescent="0.25">
      <c r="B1303" s="2"/>
      <c r="F1303" s="2" t="s">
        <v>37</v>
      </c>
      <c r="G1303" s="2" t="s">
        <v>1107</v>
      </c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/>
    </row>
    <row r="1304" spans="2:23" ht="15" x14ac:dyDescent="0.25">
      <c r="B1304" s="2"/>
      <c r="H1304" s="2" t="s">
        <v>1108</v>
      </c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/>
    </row>
    <row r="1305" spans="2:23" ht="15" x14ac:dyDescent="0.25">
      <c r="B1305" s="2"/>
      <c r="I1305" s="2" t="s">
        <v>857</v>
      </c>
      <c r="J1305" s="2" t="s">
        <v>41</v>
      </c>
      <c r="K1305" s="5">
        <v>-3</v>
      </c>
      <c r="L1305" s="5">
        <v>-6</v>
      </c>
      <c r="M1305" s="5">
        <v>-6</v>
      </c>
      <c r="N1305" s="5">
        <v>-6</v>
      </c>
      <c r="O1305" s="5">
        <v>-6</v>
      </c>
      <c r="P1305" s="5">
        <v>-6</v>
      </c>
      <c r="Q1305" s="5">
        <v>-7</v>
      </c>
      <c r="R1305" s="5">
        <v>-7</v>
      </c>
      <c r="S1305" s="5">
        <v>-7</v>
      </c>
      <c r="T1305" s="5">
        <v>-7</v>
      </c>
      <c r="U1305" s="5">
        <v>-7</v>
      </c>
      <c r="V1305" s="5">
        <v>-7</v>
      </c>
      <c r="W1305"/>
    </row>
    <row r="1306" spans="2:23" ht="15" x14ac:dyDescent="0.25">
      <c r="B1306" s="2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/>
    </row>
    <row r="1307" spans="2:23" ht="15" x14ac:dyDescent="0.25">
      <c r="B1307" s="2"/>
      <c r="F1307" s="2" t="s">
        <v>125</v>
      </c>
      <c r="G1307" s="2" t="s">
        <v>2453</v>
      </c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/>
    </row>
    <row r="1308" spans="2:23" ht="15" x14ac:dyDescent="0.25">
      <c r="B1308" s="2"/>
      <c r="H1308" s="2" t="s">
        <v>3585</v>
      </c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/>
    </row>
    <row r="1309" spans="2:23" ht="15" x14ac:dyDescent="0.25">
      <c r="B1309" s="2"/>
      <c r="I1309" s="2" t="s">
        <v>857</v>
      </c>
      <c r="J1309" s="2" t="s">
        <v>41</v>
      </c>
      <c r="K1309" s="5">
        <v>-2</v>
      </c>
      <c r="L1309" s="5">
        <v>-1</v>
      </c>
      <c r="M1309" s="5">
        <v>-1</v>
      </c>
      <c r="N1309" s="5">
        <v>-1</v>
      </c>
      <c r="O1309" s="5">
        <v>-1</v>
      </c>
      <c r="P1309" s="5">
        <v>-1</v>
      </c>
      <c r="Q1309" s="5">
        <v>-1</v>
      </c>
      <c r="R1309" s="5">
        <v>-1</v>
      </c>
      <c r="S1309" s="5">
        <v>-1</v>
      </c>
      <c r="T1309" s="5">
        <v>-1</v>
      </c>
      <c r="U1309" s="5">
        <v>-1</v>
      </c>
      <c r="V1309" s="5">
        <v>-1</v>
      </c>
      <c r="W1309"/>
    </row>
    <row r="1310" spans="2:23" ht="15" x14ac:dyDescent="0.25">
      <c r="B1310" s="2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/>
    </row>
    <row r="1311" spans="2:23" ht="15" x14ac:dyDescent="0.25">
      <c r="B1311" s="2"/>
      <c r="F1311" s="2" t="s">
        <v>132</v>
      </c>
      <c r="G1311" s="2" t="s">
        <v>1109</v>
      </c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/>
    </row>
    <row r="1312" spans="2:23" ht="15" x14ac:dyDescent="0.25">
      <c r="B1312" s="2"/>
      <c r="H1312" s="2" t="s">
        <v>1110</v>
      </c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/>
    </row>
    <row r="1313" spans="2:23" ht="15" x14ac:dyDescent="0.25">
      <c r="B1313" s="2"/>
      <c r="I1313" s="2" t="s">
        <v>1111</v>
      </c>
      <c r="J1313" s="2" t="s">
        <v>41</v>
      </c>
      <c r="K1313" s="5">
        <v>-166</v>
      </c>
      <c r="L1313" s="5">
        <v>-160</v>
      </c>
      <c r="M1313" s="5">
        <v>-157</v>
      </c>
      <c r="N1313" s="5">
        <v>-161</v>
      </c>
      <c r="O1313" s="5">
        <v>-164</v>
      </c>
      <c r="P1313" s="5">
        <v>-168</v>
      </c>
      <c r="Q1313" s="5">
        <v>-172</v>
      </c>
      <c r="R1313" s="5">
        <v>-176</v>
      </c>
      <c r="S1313" s="5">
        <v>-180</v>
      </c>
      <c r="T1313" s="5">
        <v>-184</v>
      </c>
      <c r="U1313" s="5">
        <v>-188</v>
      </c>
      <c r="V1313" s="5">
        <v>-193</v>
      </c>
      <c r="W1313"/>
    </row>
    <row r="1314" spans="2:23" ht="15" x14ac:dyDescent="0.25">
      <c r="B1314" s="2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/>
    </row>
    <row r="1315" spans="2:23" ht="15" x14ac:dyDescent="0.25">
      <c r="B1315" s="2"/>
      <c r="D1315" s="2" t="s">
        <v>1114</v>
      </c>
      <c r="E1315" s="2" t="s">
        <v>1115</v>
      </c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/>
    </row>
    <row r="1316" spans="2:23" ht="15" x14ac:dyDescent="0.25">
      <c r="B1316" s="2"/>
      <c r="F1316" s="2" t="s">
        <v>987</v>
      </c>
      <c r="G1316" s="2" t="s">
        <v>1115</v>
      </c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/>
    </row>
    <row r="1317" spans="2:23" ht="15" x14ac:dyDescent="0.25">
      <c r="B1317" s="2"/>
      <c r="H1317" s="2" t="s">
        <v>1116</v>
      </c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/>
    </row>
    <row r="1318" spans="2:23" ht="15" x14ac:dyDescent="0.25">
      <c r="B1318" s="2"/>
      <c r="I1318" s="2" t="s">
        <v>1117</v>
      </c>
      <c r="J1318" s="2" t="s">
        <v>41</v>
      </c>
      <c r="K1318" s="5">
        <v>-1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/>
    </row>
    <row r="1319" spans="2:23" ht="15" x14ac:dyDescent="0.25">
      <c r="B1319" s="2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/>
    </row>
    <row r="1320" spans="2:23" ht="15" x14ac:dyDescent="0.25">
      <c r="B1320" s="2"/>
      <c r="H1320" s="2" t="s">
        <v>1120</v>
      </c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/>
    </row>
    <row r="1321" spans="2:23" ht="15" x14ac:dyDescent="0.25">
      <c r="B1321" s="2"/>
      <c r="I1321" s="2" t="s">
        <v>1117</v>
      </c>
      <c r="J1321" s="2" t="s">
        <v>41</v>
      </c>
      <c r="K1321" s="5">
        <v>-1163</v>
      </c>
      <c r="L1321" s="5">
        <v>-3039</v>
      </c>
      <c r="M1321" s="5">
        <v>-3039</v>
      </c>
      <c r="N1321" s="5">
        <v>-3109</v>
      </c>
      <c r="O1321" s="5">
        <v>-3180</v>
      </c>
      <c r="P1321" s="5">
        <v>-3254</v>
      </c>
      <c r="Q1321" s="5">
        <v>-3328</v>
      </c>
      <c r="R1321" s="5">
        <v>-3405</v>
      </c>
      <c r="S1321" s="5">
        <v>-3483</v>
      </c>
      <c r="T1321" s="5">
        <v>-3563</v>
      </c>
      <c r="U1321" s="5">
        <v>-3645</v>
      </c>
      <c r="V1321" s="5">
        <v>-3729</v>
      </c>
      <c r="W1321"/>
    </row>
    <row r="1322" spans="2:23" ht="15" x14ac:dyDescent="0.25">
      <c r="B1322" s="2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/>
    </row>
    <row r="1323" spans="2:23" ht="15" x14ac:dyDescent="0.25">
      <c r="B1323" s="2"/>
      <c r="H1323" s="2" t="s">
        <v>1123</v>
      </c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/>
    </row>
    <row r="1324" spans="2:23" ht="15" x14ac:dyDescent="0.25">
      <c r="B1324" s="2"/>
      <c r="I1324" s="2" t="s">
        <v>1117</v>
      </c>
      <c r="J1324" s="2" t="s">
        <v>41</v>
      </c>
      <c r="K1324" s="5">
        <v>-286</v>
      </c>
      <c r="L1324" s="5">
        <v>-364</v>
      </c>
      <c r="M1324" s="5">
        <v>-412</v>
      </c>
      <c r="N1324" s="5">
        <v>-421</v>
      </c>
      <c r="O1324" s="5">
        <v>-431</v>
      </c>
      <c r="P1324" s="5">
        <v>-441</v>
      </c>
      <c r="Q1324" s="5">
        <v>-451</v>
      </c>
      <c r="R1324" s="5">
        <v>-462</v>
      </c>
      <c r="S1324" s="5">
        <v>-472</v>
      </c>
      <c r="T1324" s="5">
        <v>-483</v>
      </c>
      <c r="U1324" s="5">
        <v>-494</v>
      </c>
      <c r="V1324" s="5">
        <v>-506</v>
      </c>
      <c r="W1324"/>
    </row>
    <row r="1325" spans="2:23" ht="15" x14ac:dyDescent="0.25">
      <c r="B1325" s="2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/>
    </row>
    <row r="1326" spans="2:23" ht="15" x14ac:dyDescent="0.25">
      <c r="B1326" s="2"/>
      <c r="H1326" s="2" t="s">
        <v>4384</v>
      </c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/>
    </row>
    <row r="1327" spans="2:23" ht="15" x14ac:dyDescent="0.25">
      <c r="B1327" s="2"/>
      <c r="I1327" s="2" t="s">
        <v>1117</v>
      </c>
      <c r="J1327" s="2" t="s">
        <v>41</v>
      </c>
      <c r="K1327" s="5">
        <v>-3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/>
    </row>
    <row r="1328" spans="2:23" ht="15" x14ac:dyDescent="0.25">
      <c r="B1328" s="2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/>
    </row>
    <row r="1329" spans="2:23" ht="15" x14ac:dyDescent="0.25">
      <c r="B1329" s="2"/>
      <c r="D1329" s="2" t="s">
        <v>1125</v>
      </c>
      <c r="E1329" s="2" t="s">
        <v>1126</v>
      </c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/>
    </row>
    <row r="1330" spans="2:23" ht="15" x14ac:dyDescent="0.25">
      <c r="B1330" s="2"/>
      <c r="F1330" s="2" t="s">
        <v>987</v>
      </c>
      <c r="G1330" s="2" t="s">
        <v>1126</v>
      </c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/>
    </row>
    <row r="1331" spans="2:23" ht="15" x14ac:dyDescent="0.25">
      <c r="B1331" s="2"/>
      <c r="H1331" s="2" t="s">
        <v>1127</v>
      </c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/>
    </row>
    <row r="1332" spans="2:23" ht="15" x14ac:dyDescent="0.25">
      <c r="B1332" s="2"/>
      <c r="I1332" s="2" t="s">
        <v>466</v>
      </c>
      <c r="J1332" s="2" t="s">
        <v>41</v>
      </c>
      <c r="K1332" s="5">
        <v>-113</v>
      </c>
      <c r="L1332" s="5">
        <v>-120</v>
      </c>
      <c r="M1332" s="5">
        <v>-123</v>
      </c>
      <c r="N1332" s="5">
        <v>-126</v>
      </c>
      <c r="O1332" s="5">
        <v>-129</v>
      </c>
      <c r="P1332" s="5">
        <v>-132</v>
      </c>
      <c r="Q1332" s="5">
        <v>-135</v>
      </c>
      <c r="R1332" s="5">
        <v>-138</v>
      </c>
      <c r="S1332" s="5">
        <v>-141</v>
      </c>
      <c r="T1332" s="5">
        <v>-144</v>
      </c>
      <c r="U1332" s="5">
        <v>-148</v>
      </c>
      <c r="V1332" s="5">
        <v>-151</v>
      </c>
      <c r="W1332"/>
    </row>
    <row r="1333" spans="2:23" ht="15" x14ac:dyDescent="0.25">
      <c r="B1333" s="2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/>
    </row>
    <row r="1334" spans="2:23" ht="15" x14ac:dyDescent="0.25">
      <c r="B1334" s="2"/>
      <c r="H1334" s="2" t="s">
        <v>1130</v>
      </c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/>
    </row>
    <row r="1335" spans="2:23" ht="15" x14ac:dyDescent="0.25">
      <c r="B1335" s="2"/>
      <c r="I1335" s="2" t="s">
        <v>466</v>
      </c>
      <c r="J1335" s="2" t="s">
        <v>41</v>
      </c>
      <c r="K1335" s="5">
        <v>-12</v>
      </c>
      <c r="L1335" s="5">
        <v>-10</v>
      </c>
      <c r="M1335" s="5">
        <v>-10</v>
      </c>
      <c r="N1335" s="5">
        <v>-10</v>
      </c>
      <c r="O1335" s="5">
        <v>-10</v>
      </c>
      <c r="P1335" s="5">
        <v>-11</v>
      </c>
      <c r="Q1335" s="5">
        <v>-11</v>
      </c>
      <c r="R1335" s="5">
        <v>-11</v>
      </c>
      <c r="S1335" s="5">
        <v>-11</v>
      </c>
      <c r="T1335" s="5">
        <v>-12</v>
      </c>
      <c r="U1335" s="5">
        <v>-12</v>
      </c>
      <c r="V1335" s="5">
        <v>-12</v>
      </c>
      <c r="W1335"/>
    </row>
    <row r="1336" spans="2:23" ht="15" x14ac:dyDescent="0.25">
      <c r="B1336" s="2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/>
    </row>
    <row r="1337" spans="2:23" ht="15" x14ac:dyDescent="0.25">
      <c r="B1337" s="2"/>
      <c r="H1337" s="2" t="s">
        <v>3830</v>
      </c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/>
    </row>
    <row r="1338" spans="2:23" ht="15" x14ac:dyDescent="0.25">
      <c r="B1338" s="2"/>
      <c r="I1338" s="2" t="s">
        <v>466</v>
      </c>
      <c r="J1338" s="2" t="s">
        <v>41</v>
      </c>
      <c r="K1338" s="5">
        <v>-6</v>
      </c>
      <c r="L1338" s="5">
        <v>-10</v>
      </c>
      <c r="M1338" s="5">
        <v>-10</v>
      </c>
      <c r="N1338" s="5">
        <v>-10</v>
      </c>
      <c r="O1338" s="5">
        <v>-10</v>
      </c>
      <c r="P1338" s="5">
        <v>-11</v>
      </c>
      <c r="Q1338" s="5">
        <v>-11</v>
      </c>
      <c r="R1338" s="5">
        <v>-11</v>
      </c>
      <c r="S1338" s="5">
        <v>-11</v>
      </c>
      <c r="T1338" s="5">
        <v>-12</v>
      </c>
      <c r="U1338" s="5">
        <v>-12</v>
      </c>
      <c r="V1338" s="5">
        <v>-12</v>
      </c>
      <c r="W1338"/>
    </row>
    <row r="1339" spans="2:23" ht="15" x14ac:dyDescent="0.25">
      <c r="B1339" s="2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/>
    </row>
    <row r="1340" spans="2:23" ht="15" x14ac:dyDescent="0.25">
      <c r="B1340" s="2"/>
      <c r="D1340" s="2" t="s">
        <v>243</v>
      </c>
      <c r="E1340" s="2" t="s">
        <v>1132</v>
      </c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/>
    </row>
    <row r="1341" spans="2:23" ht="15" x14ac:dyDescent="0.25">
      <c r="B1341" s="2"/>
      <c r="F1341" s="2" t="s">
        <v>987</v>
      </c>
      <c r="G1341" s="2" t="s">
        <v>1132</v>
      </c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/>
    </row>
    <row r="1342" spans="2:23" ht="15" x14ac:dyDescent="0.25">
      <c r="B1342" s="2"/>
      <c r="H1342" s="2" t="s">
        <v>1133</v>
      </c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/>
    </row>
    <row r="1343" spans="2:23" ht="15" x14ac:dyDescent="0.25">
      <c r="B1343" s="2"/>
      <c r="I1343" s="2" t="s">
        <v>1134</v>
      </c>
      <c r="J1343" s="2" t="s">
        <v>41</v>
      </c>
      <c r="K1343" s="5">
        <v>-375</v>
      </c>
      <c r="L1343" s="5">
        <v>-195</v>
      </c>
      <c r="M1343" s="5">
        <v>-261</v>
      </c>
      <c r="N1343" s="5">
        <v>-267</v>
      </c>
      <c r="O1343" s="5">
        <v>-273</v>
      </c>
      <c r="P1343" s="5">
        <v>-279</v>
      </c>
      <c r="Q1343" s="5">
        <v>-286</v>
      </c>
      <c r="R1343" s="5">
        <v>-292</v>
      </c>
      <c r="S1343" s="5">
        <v>-299</v>
      </c>
      <c r="T1343" s="5">
        <v>-306</v>
      </c>
      <c r="U1343" s="5">
        <v>-313</v>
      </c>
      <c r="V1343" s="5">
        <v>-320</v>
      </c>
      <c r="W1343"/>
    </row>
    <row r="1344" spans="2:23" ht="15" x14ac:dyDescent="0.25">
      <c r="B1344" s="2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/>
    </row>
    <row r="1345" spans="2:23" ht="15" x14ac:dyDescent="0.25">
      <c r="B1345" s="2"/>
      <c r="H1345" s="2" t="s">
        <v>1136</v>
      </c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/>
    </row>
    <row r="1346" spans="2:23" ht="15" x14ac:dyDescent="0.25">
      <c r="B1346" s="2"/>
      <c r="I1346" s="2" t="s">
        <v>1134</v>
      </c>
      <c r="J1346" s="2" t="s">
        <v>41</v>
      </c>
      <c r="K1346" s="5">
        <v>-26</v>
      </c>
      <c r="L1346" s="5">
        <v>-29</v>
      </c>
      <c r="M1346" s="5">
        <v>-36</v>
      </c>
      <c r="N1346" s="5">
        <v>-37</v>
      </c>
      <c r="O1346" s="5">
        <v>-38</v>
      </c>
      <c r="P1346" s="5">
        <v>-39</v>
      </c>
      <c r="Q1346" s="5">
        <v>-39</v>
      </c>
      <c r="R1346" s="5">
        <v>-40</v>
      </c>
      <c r="S1346" s="5">
        <v>-41</v>
      </c>
      <c r="T1346" s="5">
        <v>-42</v>
      </c>
      <c r="U1346" s="5">
        <v>-43</v>
      </c>
      <c r="V1346" s="5">
        <v>-44</v>
      </c>
      <c r="W1346"/>
    </row>
    <row r="1347" spans="2:23" ht="15" x14ac:dyDescent="0.25">
      <c r="B1347" s="2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/>
    </row>
    <row r="1348" spans="2:23" ht="15" x14ac:dyDescent="0.25">
      <c r="B1348" s="2"/>
      <c r="D1348" s="2" t="s">
        <v>1137</v>
      </c>
      <c r="E1348" s="2" t="s">
        <v>1138</v>
      </c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/>
    </row>
    <row r="1349" spans="2:23" ht="15" x14ac:dyDescent="0.25">
      <c r="B1349" s="2"/>
      <c r="F1349" s="2" t="s">
        <v>987</v>
      </c>
      <c r="G1349" s="2" t="s">
        <v>1138</v>
      </c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/>
    </row>
    <row r="1350" spans="2:23" ht="15" x14ac:dyDescent="0.25">
      <c r="B1350" s="2"/>
      <c r="H1350" s="2" t="s">
        <v>1139</v>
      </c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/>
    </row>
    <row r="1351" spans="2:23" ht="15" x14ac:dyDescent="0.25">
      <c r="B1351" s="2"/>
      <c r="I1351" s="2" t="s">
        <v>70</v>
      </c>
      <c r="J1351" s="2" t="s">
        <v>41</v>
      </c>
      <c r="K1351" s="5">
        <v>-1191</v>
      </c>
      <c r="L1351" s="5">
        <v>-333</v>
      </c>
      <c r="M1351" s="5">
        <v>-622</v>
      </c>
      <c r="N1351" s="5">
        <v>-636</v>
      </c>
      <c r="O1351" s="5">
        <v>-651</v>
      </c>
      <c r="P1351" s="5">
        <v>-666</v>
      </c>
      <c r="Q1351" s="5">
        <v>-681</v>
      </c>
      <c r="R1351" s="5">
        <v>-697</v>
      </c>
      <c r="S1351" s="5">
        <v>-713</v>
      </c>
      <c r="T1351" s="5">
        <v>-729</v>
      </c>
      <c r="U1351" s="5">
        <v>-746</v>
      </c>
      <c r="V1351" s="5">
        <v>-763</v>
      </c>
      <c r="W1351"/>
    </row>
    <row r="1352" spans="2:23" ht="15" x14ac:dyDescent="0.25">
      <c r="B1352" s="2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/>
    </row>
    <row r="1353" spans="2:23" ht="15" x14ac:dyDescent="0.25">
      <c r="B1353" s="2"/>
      <c r="D1353" s="2" t="s">
        <v>1141</v>
      </c>
      <c r="E1353" s="2" t="s">
        <v>1142</v>
      </c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/>
    </row>
    <row r="1354" spans="2:23" ht="15" x14ac:dyDescent="0.25">
      <c r="B1354" s="2"/>
      <c r="F1354" s="2" t="s">
        <v>987</v>
      </c>
      <c r="G1354" s="2" t="s">
        <v>1142</v>
      </c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/>
    </row>
    <row r="1355" spans="2:23" ht="15" x14ac:dyDescent="0.25">
      <c r="B1355" s="2"/>
      <c r="H1355" s="2" t="s">
        <v>1143</v>
      </c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/>
    </row>
    <row r="1356" spans="2:23" ht="15" x14ac:dyDescent="0.25">
      <c r="B1356" s="2"/>
      <c r="I1356" s="2" t="s">
        <v>1144</v>
      </c>
      <c r="J1356" s="2" t="s">
        <v>41</v>
      </c>
      <c r="K1356" s="5">
        <v>-103</v>
      </c>
      <c r="L1356" s="5">
        <v>-98</v>
      </c>
      <c r="M1356" s="5">
        <v>-107</v>
      </c>
      <c r="N1356" s="5">
        <v>-102</v>
      </c>
      <c r="O1356" s="5">
        <v>-104</v>
      </c>
      <c r="P1356" s="5">
        <v>-107</v>
      </c>
      <c r="Q1356" s="5">
        <v>-109</v>
      </c>
      <c r="R1356" s="5">
        <v>-112</v>
      </c>
      <c r="S1356" s="5">
        <v>-114</v>
      </c>
      <c r="T1356" s="5">
        <v>-117</v>
      </c>
      <c r="U1356" s="5">
        <v>-120</v>
      </c>
      <c r="V1356" s="5">
        <v>-122</v>
      </c>
      <c r="W1356"/>
    </row>
    <row r="1357" spans="2:23" ht="15" x14ac:dyDescent="0.25">
      <c r="B1357" s="2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/>
    </row>
    <row r="1358" spans="2:23" ht="15" x14ac:dyDescent="0.25">
      <c r="B1358" s="2"/>
      <c r="H1358" s="2" t="s">
        <v>1148</v>
      </c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/>
    </row>
    <row r="1359" spans="2:23" ht="15" x14ac:dyDescent="0.25">
      <c r="B1359" s="2"/>
      <c r="I1359" s="2" t="s">
        <v>1144</v>
      </c>
      <c r="J1359" s="2" t="s">
        <v>41</v>
      </c>
      <c r="K1359" s="5">
        <v>-13871</v>
      </c>
      <c r="L1359" s="5">
        <v>-14211</v>
      </c>
      <c r="M1359" s="5">
        <v>-15505</v>
      </c>
      <c r="N1359" s="5">
        <v>-15936</v>
      </c>
      <c r="O1359" s="5">
        <v>-16285</v>
      </c>
      <c r="P1359" s="5">
        <v>-16582</v>
      </c>
      <c r="Q1359" s="5">
        <v>-17022</v>
      </c>
      <c r="R1359" s="5">
        <v>-17442</v>
      </c>
      <c r="S1359" s="5">
        <v>-17819</v>
      </c>
      <c r="T1359" s="5">
        <v>-18216</v>
      </c>
      <c r="U1359" s="5">
        <v>-18641</v>
      </c>
      <c r="V1359" s="5">
        <v>-19067</v>
      </c>
      <c r="W1359"/>
    </row>
    <row r="1360" spans="2:23" ht="15" x14ac:dyDescent="0.25">
      <c r="B1360" s="2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/>
    </row>
    <row r="1361" spans="2:23" ht="15" x14ac:dyDescent="0.25">
      <c r="B1361" s="2"/>
      <c r="D1361" s="2" t="s">
        <v>1151</v>
      </c>
      <c r="E1361" s="2" t="s">
        <v>1152</v>
      </c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/>
    </row>
    <row r="1362" spans="2:23" ht="15" x14ac:dyDescent="0.25">
      <c r="B1362" s="2"/>
      <c r="F1362" s="2" t="s">
        <v>987</v>
      </c>
      <c r="G1362" s="2" t="s">
        <v>1152</v>
      </c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/>
    </row>
    <row r="1363" spans="2:23" ht="15" x14ac:dyDescent="0.25">
      <c r="B1363" s="2"/>
      <c r="H1363" s="2" t="s">
        <v>1153</v>
      </c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/>
    </row>
    <row r="1364" spans="2:23" ht="15" x14ac:dyDescent="0.25">
      <c r="B1364" s="2"/>
      <c r="I1364" s="2" t="s">
        <v>702</v>
      </c>
      <c r="J1364" s="2" t="s">
        <v>41</v>
      </c>
      <c r="K1364" s="5">
        <v>-2</v>
      </c>
      <c r="L1364" s="5">
        <v>-1</v>
      </c>
      <c r="M1364" s="5">
        <v>-1</v>
      </c>
      <c r="N1364" s="5">
        <v>-1</v>
      </c>
      <c r="O1364" s="5">
        <v>-1</v>
      </c>
      <c r="P1364" s="5">
        <v>-1</v>
      </c>
      <c r="Q1364" s="5">
        <v>-1</v>
      </c>
      <c r="R1364" s="5">
        <v>-1</v>
      </c>
      <c r="S1364" s="5">
        <v>-1</v>
      </c>
      <c r="T1364" s="5">
        <v>-1</v>
      </c>
      <c r="U1364" s="5">
        <v>-1</v>
      </c>
      <c r="V1364" s="5">
        <v>-1</v>
      </c>
      <c r="W1364"/>
    </row>
    <row r="1365" spans="2:23" ht="15" x14ac:dyDescent="0.25">
      <c r="B1365" s="2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/>
    </row>
    <row r="1366" spans="2:23" ht="15" x14ac:dyDescent="0.25">
      <c r="B1366" s="2"/>
      <c r="D1366" s="2" t="s">
        <v>1154</v>
      </c>
      <c r="E1366" s="2" t="s">
        <v>1155</v>
      </c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/>
    </row>
    <row r="1367" spans="2:23" ht="15" x14ac:dyDescent="0.25">
      <c r="B1367" s="2"/>
      <c r="F1367" s="2" t="s">
        <v>987</v>
      </c>
      <c r="G1367" s="2" t="s">
        <v>1155</v>
      </c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/>
    </row>
    <row r="1368" spans="2:23" ht="15" x14ac:dyDescent="0.25">
      <c r="B1368" s="2"/>
      <c r="H1368" s="2" t="s">
        <v>1156</v>
      </c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/>
    </row>
    <row r="1369" spans="2:23" ht="15" x14ac:dyDescent="0.25">
      <c r="B1369" s="2"/>
      <c r="I1369" s="2" t="s">
        <v>189</v>
      </c>
      <c r="J1369" s="2" t="s">
        <v>41</v>
      </c>
      <c r="K1369" s="5">
        <v>-1</v>
      </c>
      <c r="L1369" s="5">
        <v>-1</v>
      </c>
      <c r="M1369" s="5">
        <v>-1</v>
      </c>
      <c r="N1369" s="5">
        <v>-1</v>
      </c>
      <c r="O1369" s="5">
        <v>-1</v>
      </c>
      <c r="P1369" s="5">
        <v>-1</v>
      </c>
      <c r="Q1369" s="5">
        <v>-1</v>
      </c>
      <c r="R1369" s="5">
        <v>-1</v>
      </c>
      <c r="S1369" s="5">
        <v>-1</v>
      </c>
      <c r="T1369" s="5">
        <v>-1</v>
      </c>
      <c r="U1369" s="5">
        <v>-1</v>
      </c>
      <c r="V1369" s="5">
        <v>-1</v>
      </c>
      <c r="W1369"/>
    </row>
    <row r="1370" spans="2:23" ht="15" x14ac:dyDescent="0.25">
      <c r="B1370" s="2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/>
    </row>
    <row r="1371" spans="2:23" ht="15" x14ac:dyDescent="0.25">
      <c r="B1371" s="2"/>
      <c r="D1371" s="2" t="s">
        <v>940</v>
      </c>
      <c r="E1371" s="2" t="s">
        <v>1162</v>
      </c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/>
    </row>
    <row r="1372" spans="2:23" ht="15" x14ac:dyDescent="0.25">
      <c r="B1372" s="2"/>
      <c r="F1372" s="2" t="s">
        <v>987</v>
      </c>
      <c r="G1372" s="2" t="s">
        <v>1162</v>
      </c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/>
    </row>
    <row r="1373" spans="2:23" ht="15" x14ac:dyDescent="0.25">
      <c r="B1373" s="2"/>
      <c r="H1373" s="2" t="s">
        <v>1163</v>
      </c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/>
    </row>
    <row r="1374" spans="2:23" ht="15" x14ac:dyDescent="0.25">
      <c r="B1374" s="2"/>
      <c r="I1374" s="2" t="s">
        <v>159</v>
      </c>
      <c r="J1374" s="2" t="s">
        <v>41</v>
      </c>
      <c r="K1374" s="5">
        <v>-5</v>
      </c>
      <c r="L1374" s="5">
        <v>-5</v>
      </c>
      <c r="M1374" s="5">
        <v>-5</v>
      </c>
      <c r="N1374" s="5">
        <v>-5</v>
      </c>
      <c r="O1374" s="5">
        <v>-5</v>
      </c>
      <c r="P1374" s="5">
        <v>-5</v>
      </c>
      <c r="Q1374" s="5">
        <v>-5</v>
      </c>
      <c r="R1374" s="5">
        <v>-6</v>
      </c>
      <c r="S1374" s="5">
        <v>-6</v>
      </c>
      <c r="T1374" s="5">
        <v>-6</v>
      </c>
      <c r="U1374" s="5">
        <v>-6</v>
      </c>
      <c r="V1374" s="5">
        <v>-6</v>
      </c>
      <c r="W1374"/>
    </row>
    <row r="1375" spans="2:23" ht="15" x14ac:dyDescent="0.25">
      <c r="B1375" s="2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/>
    </row>
    <row r="1376" spans="2:23" ht="15" x14ac:dyDescent="0.25">
      <c r="B1376" s="2"/>
      <c r="D1376" s="2" t="s">
        <v>594</v>
      </c>
      <c r="E1376" s="2" t="s">
        <v>1165</v>
      </c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/>
    </row>
    <row r="1377" spans="2:23" ht="15" x14ac:dyDescent="0.25">
      <c r="B1377" s="2"/>
      <c r="F1377" s="2" t="s">
        <v>987</v>
      </c>
      <c r="G1377" s="2" t="s">
        <v>1165</v>
      </c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/>
    </row>
    <row r="1378" spans="2:23" ht="15" x14ac:dyDescent="0.25">
      <c r="B1378" s="2"/>
      <c r="H1378" s="2" t="s">
        <v>1166</v>
      </c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/>
    </row>
    <row r="1379" spans="2:23" ht="15" x14ac:dyDescent="0.25">
      <c r="B1379" s="2"/>
      <c r="I1379" s="2" t="s">
        <v>543</v>
      </c>
      <c r="J1379" s="2" t="s">
        <v>41</v>
      </c>
      <c r="K1379" s="5">
        <v>-10</v>
      </c>
      <c r="L1379" s="5">
        <v>-44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/>
    </row>
    <row r="1380" spans="2:23" ht="15" x14ac:dyDescent="0.25">
      <c r="B1380" s="2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/>
    </row>
    <row r="1381" spans="2:23" ht="15" x14ac:dyDescent="0.25">
      <c r="B1381" s="2"/>
      <c r="D1381" s="2" t="s">
        <v>1170</v>
      </c>
      <c r="E1381" s="2" t="s">
        <v>1171</v>
      </c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/>
    </row>
    <row r="1382" spans="2:23" ht="15" x14ac:dyDescent="0.25">
      <c r="B1382" s="2"/>
      <c r="F1382" s="2" t="s">
        <v>987</v>
      </c>
      <c r="G1382" s="2" t="s">
        <v>1171</v>
      </c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/>
    </row>
    <row r="1383" spans="2:23" ht="15" x14ac:dyDescent="0.25">
      <c r="B1383" s="2"/>
      <c r="H1383" s="2" t="s">
        <v>1172</v>
      </c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/>
    </row>
    <row r="1384" spans="2:23" ht="15" x14ac:dyDescent="0.25">
      <c r="B1384" s="2"/>
      <c r="I1384" s="2" t="s">
        <v>189</v>
      </c>
      <c r="J1384" s="2" t="s">
        <v>41</v>
      </c>
      <c r="K1384" s="5">
        <v>0</v>
      </c>
      <c r="L1384" s="5">
        <v>-4</v>
      </c>
      <c r="M1384" s="5">
        <v>-4</v>
      </c>
      <c r="N1384" s="5">
        <v>-4</v>
      </c>
      <c r="O1384" s="5">
        <v>-4</v>
      </c>
      <c r="P1384" s="5">
        <v>-4</v>
      </c>
      <c r="Q1384" s="5">
        <v>-4</v>
      </c>
      <c r="R1384" s="5">
        <v>-4</v>
      </c>
      <c r="S1384" s="5">
        <v>-5</v>
      </c>
      <c r="T1384" s="5">
        <v>-5</v>
      </c>
      <c r="U1384" s="5">
        <v>-5</v>
      </c>
      <c r="V1384" s="5">
        <v>-5</v>
      </c>
      <c r="W1384"/>
    </row>
    <row r="1385" spans="2:23" ht="15" x14ac:dyDescent="0.25">
      <c r="B1385" s="2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/>
    </row>
    <row r="1386" spans="2:23" ht="15" x14ac:dyDescent="0.25">
      <c r="B1386" s="2"/>
      <c r="D1386" s="2" t="s">
        <v>1175</v>
      </c>
      <c r="E1386" s="2" t="s">
        <v>1176</v>
      </c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/>
    </row>
    <row r="1387" spans="2:23" ht="15" x14ac:dyDescent="0.25">
      <c r="B1387" s="2"/>
      <c r="F1387" s="2" t="s">
        <v>987</v>
      </c>
      <c r="G1387" s="2" t="s">
        <v>1176</v>
      </c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/>
    </row>
    <row r="1388" spans="2:23" ht="15" x14ac:dyDescent="0.25">
      <c r="B1388" s="2"/>
      <c r="H1388" s="2" t="s">
        <v>1177</v>
      </c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/>
    </row>
    <row r="1389" spans="2:23" ht="15" x14ac:dyDescent="0.25">
      <c r="B1389" s="2"/>
      <c r="I1389" s="2" t="s">
        <v>189</v>
      </c>
      <c r="J1389" s="2" t="s">
        <v>41</v>
      </c>
      <c r="K1389" s="5">
        <v>-2</v>
      </c>
      <c r="L1389" s="5">
        <v>-10</v>
      </c>
      <c r="M1389" s="5">
        <v>-10</v>
      </c>
      <c r="N1389" s="5">
        <v>-10</v>
      </c>
      <c r="O1389" s="5">
        <v>-10</v>
      </c>
      <c r="P1389" s="5">
        <v>-11</v>
      </c>
      <c r="Q1389" s="5">
        <v>-11</v>
      </c>
      <c r="R1389" s="5">
        <v>-11</v>
      </c>
      <c r="S1389" s="5">
        <v>-11</v>
      </c>
      <c r="T1389" s="5">
        <v>-12</v>
      </c>
      <c r="U1389" s="5">
        <v>-12</v>
      </c>
      <c r="V1389" s="5">
        <v>-12</v>
      </c>
      <c r="W1389"/>
    </row>
    <row r="1390" spans="2:23" ht="15" x14ac:dyDescent="0.25">
      <c r="B1390" s="2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/>
    </row>
    <row r="1391" spans="2:23" ht="15" x14ac:dyDescent="0.25">
      <c r="B1391" s="2"/>
      <c r="D1391" s="2" t="s">
        <v>604</v>
      </c>
      <c r="E1391" s="2" t="s">
        <v>1180</v>
      </c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/>
    </row>
    <row r="1392" spans="2:23" ht="15" x14ac:dyDescent="0.25">
      <c r="B1392" s="2"/>
      <c r="F1392" s="2" t="s">
        <v>130</v>
      </c>
      <c r="G1392" s="2" t="s">
        <v>1181</v>
      </c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/>
    </row>
    <row r="1393" spans="2:23" ht="15" x14ac:dyDescent="0.25">
      <c r="B1393" s="2"/>
      <c r="H1393" s="2" t="s">
        <v>1182</v>
      </c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/>
    </row>
    <row r="1394" spans="2:23" ht="15" x14ac:dyDescent="0.25">
      <c r="B1394" s="2"/>
      <c r="I1394" s="2" t="s">
        <v>1183</v>
      </c>
      <c r="J1394" s="2" t="s">
        <v>41</v>
      </c>
      <c r="K1394" s="5">
        <v>-2</v>
      </c>
      <c r="L1394" s="5">
        <v>-1</v>
      </c>
      <c r="M1394" s="5">
        <v>-1</v>
      </c>
      <c r="N1394" s="5">
        <v>-1</v>
      </c>
      <c r="O1394" s="5">
        <v>-1</v>
      </c>
      <c r="P1394" s="5">
        <v>-1</v>
      </c>
      <c r="Q1394" s="5">
        <v>-1</v>
      </c>
      <c r="R1394" s="5">
        <v>-1</v>
      </c>
      <c r="S1394" s="5">
        <v>-1</v>
      </c>
      <c r="T1394" s="5">
        <v>-1</v>
      </c>
      <c r="U1394" s="5">
        <v>-1</v>
      </c>
      <c r="V1394" s="5">
        <v>-1</v>
      </c>
      <c r="W1394"/>
    </row>
    <row r="1395" spans="2:23" ht="15" x14ac:dyDescent="0.25">
      <c r="B1395" s="2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/>
    </row>
    <row r="1396" spans="2:23" ht="15" x14ac:dyDescent="0.25">
      <c r="B1396" s="2"/>
      <c r="D1396" s="2" t="s">
        <v>1190</v>
      </c>
      <c r="E1396" s="2" t="s">
        <v>1191</v>
      </c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/>
    </row>
    <row r="1397" spans="2:23" ht="15" x14ac:dyDescent="0.25">
      <c r="B1397" s="2"/>
      <c r="F1397" s="2" t="s">
        <v>987</v>
      </c>
      <c r="G1397" s="2" t="s">
        <v>1191</v>
      </c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/>
    </row>
    <row r="1398" spans="2:23" ht="15" x14ac:dyDescent="0.25">
      <c r="B1398" s="2"/>
      <c r="H1398" s="2" t="s">
        <v>1192</v>
      </c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/>
    </row>
    <row r="1399" spans="2:23" ht="15" x14ac:dyDescent="0.25">
      <c r="B1399" s="2"/>
      <c r="I1399" s="2" t="s">
        <v>70</v>
      </c>
      <c r="J1399" s="2" t="s">
        <v>41</v>
      </c>
      <c r="K1399" s="5">
        <v>-134</v>
      </c>
      <c r="L1399" s="5">
        <v>-136</v>
      </c>
      <c r="M1399" s="5">
        <v>-143</v>
      </c>
      <c r="N1399" s="5">
        <v>-146</v>
      </c>
      <c r="O1399" s="5">
        <v>-149</v>
      </c>
      <c r="P1399" s="5">
        <v>-153</v>
      </c>
      <c r="Q1399" s="5">
        <v>-156</v>
      </c>
      <c r="R1399" s="5">
        <v>-160</v>
      </c>
      <c r="S1399" s="5">
        <v>-164</v>
      </c>
      <c r="T1399" s="5">
        <v>-168</v>
      </c>
      <c r="U1399" s="5">
        <v>-172</v>
      </c>
      <c r="V1399" s="5">
        <v>-176</v>
      </c>
      <c r="W1399"/>
    </row>
    <row r="1400" spans="2:23" ht="15" x14ac:dyDescent="0.25">
      <c r="B1400" s="2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/>
    </row>
    <row r="1401" spans="2:23" ht="15" x14ac:dyDescent="0.25">
      <c r="B1401" s="2"/>
      <c r="D1401" s="2" t="s">
        <v>1194</v>
      </c>
      <c r="E1401" s="2" t="s">
        <v>1195</v>
      </c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/>
    </row>
    <row r="1402" spans="2:23" ht="15" x14ac:dyDescent="0.25">
      <c r="B1402" s="2"/>
      <c r="F1402" s="2" t="s">
        <v>987</v>
      </c>
      <c r="G1402" s="2" t="s">
        <v>1195</v>
      </c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/>
    </row>
    <row r="1403" spans="2:23" ht="15" x14ac:dyDescent="0.25">
      <c r="B1403" s="2"/>
      <c r="H1403" s="2" t="s">
        <v>1196</v>
      </c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/>
    </row>
    <row r="1404" spans="2:23" ht="15" x14ac:dyDescent="0.25">
      <c r="B1404" s="2"/>
      <c r="I1404" s="2" t="s">
        <v>815</v>
      </c>
      <c r="J1404" s="2" t="s">
        <v>41</v>
      </c>
      <c r="K1404" s="5">
        <v>-3</v>
      </c>
      <c r="L1404" s="5">
        <v>-2</v>
      </c>
      <c r="M1404" s="5">
        <v>-1</v>
      </c>
      <c r="N1404" s="5">
        <v>-1</v>
      </c>
      <c r="O1404" s="5">
        <v>-1</v>
      </c>
      <c r="P1404" s="5">
        <v>-1</v>
      </c>
      <c r="Q1404" s="5">
        <v>-1</v>
      </c>
      <c r="R1404" s="5">
        <v>-1</v>
      </c>
      <c r="S1404" s="5">
        <v>-1</v>
      </c>
      <c r="T1404" s="5">
        <v>-1</v>
      </c>
      <c r="U1404" s="5">
        <v>-1</v>
      </c>
      <c r="V1404" s="5">
        <v>-1</v>
      </c>
      <c r="W1404"/>
    </row>
    <row r="1405" spans="2:23" ht="15" x14ac:dyDescent="0.25">
      <c r="B1405" s="2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/>
    </row>
    <row r="1406" spans="2:23" ht="15" x14ac:dyDescent="0.25">
      <c r="B1406" s="2"/>
      <c r="D1406" s="2" t="s">
        <v>448</v>
      </c>
      <c r="E1406" s="2" t="s">
        <v>1198</v>
      </c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/>
    </row>
    <row r="1407" spans="2:23" ht="15" x14ac:dyDescent="0.25">
      <c r="B1407" s="2"/>
      <c r="F1407" s="2" t="s">
        <v>987</v>
      </c>
      <c r="G1407" s="2" t="s">
        <v>1198</v>
      </c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/>
    </row>
    <row r="1408" spans="2:23" ht="15" x14ac:dyDescent="0.25">
      <c r="B1408" s="2"/>
      <c r="H1408" s="2" t="s">
        <v>1199</v>
      </c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/>
    </row>
    <row r="1409" spans="2:23" ht="15" x14ac:dyDescent="0.25">
      <c r="B1409" s="2"/>
      <c r="I1409" s="2" t="s">
        <v>70</v>
      </c>
      <c r="J1409" s="2" t="s">
        <v>41</v>
      </c>
      <c r="K1409" s="5">
        <v>-1</v>
      </c>
      <c r="L1409" s="5">
        <v>-4</v>
      </c>
      <c r="M1409" s="5">
        <v>-4</v>
      </c>
      <c r="N1409" s="5">
        <v>-4</v>
      </c>
      <c r="O1409" s="5">
        <v>-4</v>
      </c>
      <c r="P1409" s="5">
        <v>-4</v>
      </c>
      <c r="Q1409" s="5">
        <v>-4</v>
      </c>
      <c r="R1409" s="5">
        <v>-4</v>
      </c>
      <c r="S1409" s="5">
        <v>-5</v>
      </c>
      <c r="T1409" s="5">
        <v>-5</v>
      </c>
      <c r="U1409" s="5">
        <v>-5</v>
      </c>
      <c r="V1409" s="5">
        <v>-5</v>
      </c>
      <c r="W1409"/>
    </row>
    <row r="1410" spans="2:23" ht="15" x14ac:dyDescent="0.25">
      <c r="B1410" s="2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/>
    </row>
    <row r="1411" spans="2:23" ht="15" x14ac:dyDescent="0.25">
      <c r="B1411" s="2"/>
      <c r="D1411" s="2" t="s">
        <v>1201</v>
      </c>
      <c r="E1411" s="2" t="s">
        <v>1202</v>
      </c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/>
    </row>
    <row r="1412" spans="2:23" ht="15" x14ac:dyDescent="0.25">
      <c r="B1412" s="2"/>
      <c r="F1412" s="2" t="s">
        <v>987</v>
      </c>
      <c r="G1412" s="2" t="s">
        <v>1202</v>
      </c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/>
    </row>
    <row r="1413" spans="2:23" ht="15" x14ac:dyDescent="0.25">
      <c r="B1413" s="2"/>
      <c r="H1413" s="2" t="s">
        <v>1203</v>
      </c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/>
    </row>
    <row r="1414" spans="2:23" ht="15" x14ac:dyDescent="0.25">
      <c r="B1414" s="2"/>
      <c r="I1414" s="2" t="s">
        <v>66</v>
      </c>
      <c r="J1414" s="2" t="s">
        <v>41</v>
      </c>
      <c r="K1414" s="5">
        <v>-7</v>
      </c>
      <c r="L1414" s="5">
        <v>0</v>
      </c>
      <c r="M1414" s="5">
        <v>0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/>
    </row>
    <row r="1415" spans="2:23" ht="15" x14ac:dyDescent="0.25">
      <c r="B1415" s="2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/>
    </row>
    <row r="1416" spans="2:23" ht="15" x14ac:dyDescent="0.25">
      <c r="B1416" s="2"/>
      <c r="D1416" s="2" t="s">
        <v>1206</v>
      </c>
      <c r="E1416" s="2" t="s">
        <v>1207</v>
      </c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/>
    </row>
    <row r="1417" spans="2:23" ht="15" x14ac:dyDescent="0.25">
      <c r="B1417" s="2"/>
      <c r="F1417" s="2" t="s">
        <v>987</v>
      </c>
      <c r="G1417" s="2" t="s">
        <v>1207</v>
      </c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/>
    </row>
    <row r="1418" spans="2:23" ht="15" x14ac:dyDescent="0.25">
      <c r="B1418" s="2"/>
      <c r="H1418" s="2" t="s">
        <v>1208</v>
      </c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/>
    </row>
    <row r="1419" spans="2:23" ht="15" x14ac:dyDescent="0.25">
      <c r="B1419" s="2"/>
      <c r="I1419" s="2" t="s">
        <v>623</v>
      </c>
      <c r="J1419" s="2" t="s">
        <v>41</v>
      </c>
      <c r="K1419" s="5">
        <v>-21</v>
      </c>
      <c r="L1419" s="5">
        <v>-30</v>
      </c>
      <c r="M1419" s="5">
        <v>-58</v>
      </c>
      <c r="N1419" s="5">
        <v>-59</v>
      </c>
      <c r="O1419" s="5">
        <v>-61</v>
      </c>
      <c r="P1419" s="5">
        <v>-61</v>
      </c>
      <c r="Q1419" s="5">
        <v>-62</v>
      </c>
      <c r="R1419" s="5">
        <v>-62</v>
      </c>
      <c r="S1419" s="5">
        <v>-62</v>
      </c>
      <c r="T1419" s="5">
        <v>-63</v>
      </c>
      <c r="U1419" s="5">
        <v>-63</v>
      </c>
      <c r="V1419" s="5">
        <v>-64</v>
      </c>
      <c r="W1419"/>
    </row>
    <row r="1420" spans="2:23" ht="15" x14ac:dyDescent="0.25">
      <c r="B1420" s="2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/>
    </row>
    <row r="1421" spans="2:23" ht="15" x14ac:dyDescent="0.25">
      <c r="B1421" s="2"/>
      <c r="D1421" s="2" t="s">
        <v>97</v>
      </c>
      <c r="E1421" s="2" t="s">
        <v>1210</v>
      </c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/>
    </row>
    <row r="1422" spans="2:23" ht="15" x14ac:dyDescent="0.25">
      <c r="B1422" s="2"/>
      <c r="F1422" s="2" t="s">
        <v>987</v>
      </c>
      <c r="G1422" s="2" t="s">
        <v>1210</v>
      </c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/>
    </row>
    <row r="1423" spans="2:23" ht="15" x14ac:dyDescent="0.25">
      <c r="B1423" s="2"/>
      <c r="H1423" s="2" t="s">
        <v>1211</v>
      </c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/>
    </row>
    <row r="1424" spans="2:23" ht="15" x14ac:dyDescent="0.25">
      <c r="B1424" s="2"/>
      <c r="I1424" s="2" t="s">
        <v>95</v>
      </c>
      <c r="J1424" s="2" t="s">
        <v>41</v>
      </c>
      <c r="K1424" s="5">
        <v>-3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/>
    </row>
    <row r="1425" spans="2:23" ht="15" x14ac:dyDescent="0.25">
      <c r="B1425" s="2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/>
    </row>
    <row r="1426" spans="2:23" ht="15" x14ac:dyDescent="0.25">
      <c r="B1426" s="2"/>
      <c r="D1426" s="2" t="s">
        <v>1215</v>
      </c>
      <c r="E1426" s="2" t="s">
        <v>1216</v>
      </c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/>
    </row>
    <row r="1427" spans="2:23" ht="15" x14ac:dyDescent="0.25">
      <c r="B1427" s="2"/>
      <c r="F1427" s="2" t="s">
        <v>987</v>
      </c>
      <c r="G1427" s="2" t="s">
        <v>1216</v>
      </c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/>
    </row>
    <row r="1428" spans="2:23" ht="15" x14ac:dyDescent="0.25">
      <c r="B1428" s="2"/>
      <c r="H1428" s="2" t="s">
        <v>1217</v>
      </c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/>
    </row>
    <row r="1429" spans="2:23" ht="15" x14ac:dyDescent="0.25">
      <c r="B1429" s="2"/>
      <c r="I1429" s="2" t="s">
        <v>1134</v>
      </c>
      <c r="J1429" s="2" t="s">
        <v>41</v>
      </c>
      <c r="K1429" s="5">
        <v>-3</v>
      </c>
      <c r="L1429" s="5">
        <v>-2</v>
      </c>
      <c r="M1429" s="5">
        <v>-3</v>
      </c>
      <c r="N1429" s="5">
        <v>-3</v>
      </c>
      <c r="O1429" s="5">
        <v>-3</v>
      </c>
      <c r="P1429" s="5">
        <v>-3</v>
      </c>
      <c r="Q1429" s="5">
        <v>-3</v>
      </c>
      <c r="R1429" s="5">
        <v>-3</v>
      </c>
      <c r="S1429" s="5">
        <v>-3</v>
      </c>
      <c r="T1429" s="5">
        <v>-4</v>
      </c>
      <c r="U1429" s="5">
        <v>-4</v>
      </c>
      <c r="V1429" s="5">
        <v>-4</v>
      </c>
      <c r="W1429"/>
    </row>
    <row r="1430" spans="2:23" ht="15" x14ac:dyDescent="0.25">
      <c r="B1430" s="2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/>
    </row>
    <row r="1431" spans="2:23" ht="15" x14ac:dyDescent="0.25">
      <c r="B1431" s="2"/>
      <c r="D1431" s="2" t="s">
        <v>1219</v>
      </c>
      <c r="E1431" s="2" t="s">
        <v>1220</v>
      </c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/>
    </row>
    <row r="1432" spans="2:23" ht="15" x14ac:dyDescent="0.25">
      <c r="B1432" s="2"/>
      <c r="F1432" s="2" t="s">
        <v>987</v>
      </c>
      <c r="G1432" s="2" t="s">
        <v>1220</v>
      </c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/>
    </row>
    <row r="1433" spans="2:23" ht="15" x14ac:dyDescent="0.25">
      <c r="B1433" s="2"/>
      <c r="H1433" s="2" t="s">
        <v>1221</v>
      </c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/>
    </row>
    <row r="1434" spans="2:23" ht="15" x14ac:dyDescent="0.25">
      <c r="B1434" s="2"/>
      <c r="I1434" s="2" t="s">
        <v>620</v>
      </c>
      <c r="J1434" s="2" t="s">
        <v>41</v>
      </c>
      <c r="K1434" s="5">
        <v>-1</v>
      </c>
      <c r="L1434" s="5">
        <v>-1</v>
      </c>
      <c r="M1434" s="5">
        <v>-1</v>
      </c>
      <c r="N1434" s="5">
        <v>-1</v>
      </c>
      <c r="O1434" s="5">
        <v>-1</v>
      </c>
      <c r="P1434" s="5">
        <v>-1</v>
      </c>
      <c r="Q1434" s="5">
        <v>-1</v>
      </c>
      <c r="R1434" s="5">
        <v>-1</v>
      </c>
      <c r="S1434" s="5">
        <v>-1</v>
      </c>
      <c r="T1434" s="5">
        <v>-1</v>
      </c>
      <c r="U1434" s="5">
        <v>-1</v>
      </c>
      <c r="V1434" s="5">
        <v>-1</v>
      </c>
      <c r="W1434"/>
    </row>
    <row r="1435" spans="2:23" ht="15" x14ac:dyDescent="0.25">
      <c r="B1435" s="2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/>
    </row>
    <row r="1436" spans="2:23" ht="15" x14ac:dyDescent="0.25">
      <c r="B1436" s="2"/>
      <c r="H1436" s="2" t="s">
        <v>1223</v>
      </c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/>
    </row>
    <row r="1437" spans="2:23" ht="15" x14ac:dyDescent="0.25">
      <c r="B1437" s="2"/>
      <c r="I1437" s="2" t="s">
        <v>620</v>
      </c>
      <c r="J1437" s="2" t="s">
        <v>41</v>
      </c>
      <c r="K1437" s="5">
        <v>-225</v>
      </c>
      <c r="L1437" s="5">
        <v>-219</v>
      </c>
      <c r="M1437" s="5">
        <v>-223</v>
      </c>
      <c r="N1437" s="5">
        <v>-228</v>
      </c>
      <c r="O1437" s="5">
        <v>-233</v>
      </c>
      <c r="P1437" s="5">
        <v>-238</v>
      </c>
      <c r="Q1437" s="5">
        <v>-244</v>
      </c>
      <c r="R1437" s="5">
        <v>-250</v>
      </c>
      <c r="S1437" s="5">
        <v>-255</v>
      </c>
      <c r="T1437" s="5">
        <v>-261</v>
      </c>
      <c r="U1437" s="5">
        <v>-267</v>
      </c>
      <c r="V1437" s="5">
        <v>-274</v>
      </c>
      <c r="W1437"/>
    </row>
    <row r="1438" spans="2:23" ht="15" x14ac:dyDescent="0.25">
      <c r="B1438" s="2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/>
    </row>
    <row r="1439" spans="2:23" ht="15" x14ac:dyDescent="0.25">
      <c r="B1439" s="2"/>
      <c r="D1439" s="2" t="s">
        <v>766</v>
      </c>
      <c r="E1439" s="2" t="s">
        <v>1226</v>
      </c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/>
    </row>
    <row r="1440" spans="2:23" ht="15" x14ac:dyDescent="0.25">
      <c r="B1440" s="2"/>
      <c r="F1440" s="2" t="s">
        <v>987</v>
      </c>
      <c r="G1440" s="2" t="s">
        <v>1226</v>
      </c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/>
    </row>
    <row r="1441" spans="2:23" ht="15" x14ac:dyDescent="0.25">
      <c r="B1441" s="2"/>
      <c r="H1441" s="2" t="s">
        <v>1227</v>
      </c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/>
    </row>
    <row r="1442" spans="2:23" ht="15" x14ac:dyDescent="0.25">
      <c r="B1442" s="2"/>
      <c r="I1442" s="2" t="s">
        <v>66</v>
      </c>
      <c r="J1442" s="2" t="s">
        <v>41</v>
      </c>
      <c r="K1442" s="5">
        <v>-1</v>
      </c>
      <c r="L1442" s="5">
        <v>-1</v>
      </c>
      <c r="M1442" s="5">
        <v>-1</v>
      </c>
      <c r="N1442" s="5">
        <v>-1</v>
      </c>
      <c r="O1442" s="5">
        <v>-1</v>
      </c>
      <c r="P1442" s="5">
        <v>-1</v>
      </c>
      <c r="Q1442" s="5">
        <v>-1</v>
      </c>
      <c r="R1442" s="5">
        <v>-1</v>
      </c>
      <c r="S1442" s="5">
        <v>-1</v>
      </c>
      <c r="T1442" s="5">
        <v>-1</v>
      </c>
      <c r="U1442" s="5">
        <v>-1</v>
      </c>
      <c r="V1442" s="5">
        <v>-1</v>
      </c>
      <c r="W1442"/>
    </row>
    <row r="1443" spans="2:23" ht="15" x14ac:dyDescent="0.25">
      <c r="B1443" s="2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/>
    </row>
    <row r="1444" spans="2:23" ht="15" x14ac:dyDescent="0.25">
      <c r="B1444" s="2"/>
      <c r="D1444" s="2" t="s">
        <v>1230</v>
      </c>
      <c r="E1444" s="2" t="s">
        <v>1231</v>
      </c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/>
    </row>
    <row r="1445" spans="2:23" ht="15" x14ac:dyDescent="0.25">
      <c r="B1445" s="2"/>
      <c r="F1445" s="2" t="s">
        <v>987</v>
      </c>
      <c r="G1445" s="2" t="s">
        <v>1231</v>
      </c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/>
    </row>
    <row r="1446" spans="2:23" ht="15" x14ac:dyDescent="0.25">
      <c r="B1446" s="2"/>
      <c r="H1446" s="2" t="s">
        <v>1232</v>
      </c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/>
    </row>
    <row r="1447" spans="2:23" ht="15" x14ac:dyDescent="0.25">
      <c r="B1447" s="2"/>
      <c r="I1447" s="2" t="s">
        <v>66</v>
      </c>
      <c r="J1447" s="2" t="s">
        <v>41</v>
      </c>
      <c r="K1447" s="5">
        <v>-1</v>
      </c>
      <c r="L1447" s="5">
        <v>-1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/>
    </row>
    <row r="1448" spans="2:23" ht="15" x14ac:dyDescent="0.25">
      <c r="B1448" s="2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/>
    </row>
    <row r="1449" spans="2:23" ht="15" x14ac:dyDescent="0.25">
      <c r="B1449" s="2"/>
      <c r="D1449" s="2" t="s">
        <v>1234</v>
      </c>
      <c r="E1449" s="2" t="s">
        <v>1235</v>
      </c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/>
    </row>
    <row r="1450" spans="2:23" ht="15" x14ac:dyDescent="0.25">
      <c r="B1450" s="2"/>
      <c r="F1450" s="2" t="s">
        <v>987</v>
      </c>
      <c r="G1450" s="2" t="s">
        <v>1235</v>
      </c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/>
    </row>
    <row r="1451" spans="2:23" ht="15" x14ac:dyDescent="0.25">
      <c r="B1451" s="2"/>
      <c r="H1451" s="2" t="s">
        <v>1236</v>
      </c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/>
    </row>
    <row r="1452" spans="2:23" ht="15" x14ac:dyDescent="0.25">
      <c r="B1452" s="2"/>
      <c r="I1452" s="2" t="s">
        <v>495</v>
      </c>
      <c r="J1452" s="2" t="s">
        <v>41</v>
      </c>
      <c r="K1452" s="5">
        <v>-1</v>
      </c>
      <c r="L1452" s="5">
        <v>-6</v>
      </c>
      <c r="M1452" s="5">
        <v>-5</v>
      </c>
      <c r="N1452" s="5">
        <v>-5</v>
      </c>
      <c r="O1452" s="5">
        <v>-5</v>
      </c>
      <c r="P1452" s="5">
        <v>-5</v>
      </c>
      <c r="Q1452" s="5">
        <v>-5</v>
      </c>
      <c r="R1452" s="5">
        <v>-6</v>
      </c>
      <c r="S1452" s="5">
        <v>-6</v>
      </c>
      <c r="T1452" s="5">
        <v>-6</v>
      </c>
      <c r="U1452" s="5">
        <v>-6</v>
      </c>
      <c r="V1452" s="5">
        <v>-6</v>
      </c>
      <c r="W1452"/>
    </row>
    <row r="1453" spans="2:23" ht="15" x14ac:dyDescent="0.25">
      <c r="B1453" s="2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/>
    </row>
    <row r="1454" spans="2:23" ht="15" x14ac:dyDescent="0.25">
      <c r="B1454" s="2"/>
      <c r="D1454" s="2" t="s">
        <v>1238</v>
      </c>
      <c r="E1454" s="2" t="s">
        <v>1239</v>
      </c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/>
    </row>
    <row r="1455" spans="2:23" ht="15" x14ac:dyDescent="0.25">
      <c r="B1455" s="2"/>
      <c r="F1455" s="2" t="s">
        <v>987</v>
      </c>
      <c r="G1455" s="2" t="s">
        <v>1239</v>
      </c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/>
    </row>
    <row r="1456" spans="2:23" ht="15" x14ac:dyDescent="0.25">
      <c r="B1456" s="2"/>
      <c r="H1456" s="2" t="s">
        <v>1240</v>
      </c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/>
    </row>
    <row r="1457" spans="2:23" ht="15" x14ac:dyDescent="0.25">
      <c r="B1457" s="2"/>
      <c r="I1457" s="2" t="s">
        <v>1241</v>
      </c>
      <c r="J1457" s="2" t="s">
        <v>41</v>
      </c>
      <c r="K1457" s="5">
        <v>-3</v>
      </c>
      <c r="L1457" s="5">
        <v>-2</v>
      </c>
      <c r="M1457" s="5">
        <v>-2</v>
      </c>
      <c r="N1457" s="5">
        <v>-2</v>
      </c>
      <c r="O1457" s="5">
        <v>-2</v>
      </c>
      <c r="P1457" s="5">
        <v>-2</v>
      </c>
      <c r="Q1457" s="5">
        <v>-2</v>
      </c>
      <c r="R1457" s="5">
        <v>-2</v>
      </c>
      <c r="S1457" s="5">
        <v>-2</v>
      </c>
      <c r="T1457" s="5">
        <v>-2</v>
      </c>
      <c r="U1457" s="5">
        <v>-2</v>
      </c>
      <c r="V1457" s="5">
        <v>-2</v>
      </c>
      <c r="W1457"/>
    </row>
    <row r="1458" spans="2:23" ht="15" x14ac:dyDescent="0.25">
      <c r="B1458" s="2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/>
    </row>
    <row r="1459" spans="2:23" ht="15" x14ac:dyDescent="0.25">
      <c r="B1459" s="2"/>
      <c r="D1459" s="2" t="s">
        <v>1243</v>
      </c>
      <c r="E1459" s="2" t="s">
        <v>1244</v>
      </c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/>
    </row>
    <row r="1460" spans="2:23" ht="15" x14ac:dyDescent="0.25">
      <c r="B1460" s="2"/>
      <c r="F1460" s="2" t="s">
        <v>987</v>
      </c>
      <c r="G1460" s="2" t="s">
        <v>1244</v>
      </c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/>
    </row>
    <row r="1461" spans="2:23" ht="15" x14ac:dyDescent="0.25">
      <c r="B1461" s="2"/>
      <c r="H1461" s="2" t="s">
        <v>1245</v>
      </c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/>
    </row>
    <row r="1462" spans="2:23" ht="15" x14ac:dyDescent="0.25">
      <c r="B1462" s="2"/>
      <c r="I1462" s="2" t="s">
        <v>702</v>
      </c>
      <c r="J1462" s="2" t="s">
        <v>41</v>
      </c>
      <c r="K1462" s="5">
        <v>-25</v>
      </c>
      <c r="L1462" s="5">
        <v>-2</v>
      </c>
      <c r="M1462" s="5">
        <v>-2</v>
      </c>
      <c r="N1462" s="5">
        <v>-2</v>
      </c>
      <c r="O1462" s="5">
        <v>-2</v>
      </c>
      <c r="P1462" s="5">
        <v>-2</v>
      </c>
      <c r="Q1462" s="5">
        <v>-2</v>
      </c>
      <c r="R1462" s="5">
        <v>-2</v>
      </c>
      <c r="S1462" s="5">
        <v>-2</v>
      </c>
      <c r="T1462" s="5">
        <v>-2</v>
      </c>
      <c r="U1462" s="5">
        <v>-2</v>
      </c>
      <c r="V1462" s="5">
        <v>-2</v>
      </c>
      <c r="W1462"/>
    </row>
    <row r="1463" spans="2:23" ht="15" x14ac:dyDescent="0.25">
      <c r="B1463" s="2"/>
      <c r="I1463" s="2" t="s">
        <v>702</v>
      </c>
      <c r="J1463" s="2" t="s">
        <v>1101</v>
      </c>
      <c r="K1463" s="5">
        <v>-8</v>
      </c>
      <c r="L1463" s="5">
        <v>-7</v>
      </c>
      <c r="M1463" s="5">
        <v>-7</v>
      </c>
      <c r="N1463" s="5">
        <v>-7</v>
      </c>
      <c r="O1463" s="5">
        <v>-7</v>
      </c>
      <c r="P1463" s="5">
        <v>-7</v>
      </c>
      <c r="Q1463" s="5">
        <v>-8</v>
      </c>
      <c r="R1463" s="5">
        <v>-8</v>
      </c>
      <c r="S1463" s="5">
        <v>-8</v>
      </c>
      <c r="T1463" s="5">
        <v>-8</v>
      </c>
      <c r="U1463" s="5">
        <v>-8</v>
      </c>
      <c r="V1463" s="5">
        <v>-9</v>
      </c>
      <c r="W1463"/>
    </row>
    <row r="1464" spans="2:23" ht="15" x14ac:dyDescent="0.25">
      <c r="B1464" s="2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/>
    </row>
    <row r="1465" spans="2:23" ht="15" x14ac:dyDescent="0.25">
      <c r="B1465" s="2"/>
      <c r="D1465" s="2" t="s">
        <v>1248</v>
      </c>
      <c r="E1465" s="2" t="s">
        <v>1249</v>
      </c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/>
    </row>
    <row r="1466" spans="2:23" ht="15" x14ac:dyDescent="0.25">
      <c r="B1466" s="2"/>
      <c r="F1466" s="2" t="s">
        <v>987</v>
      </c>
      <c r="G1466" s="2" t="s">
        <v>1249</v>
      </c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/>
    </row>
    <row r="1467" spans="2:23" ht="15" x14ac:dyDescent="0.25">
      <c r="B1467" s="2"/>
      <c r="H1467" s="2" t="s">
        <v>1250</v>
      </c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/>
    </row>
    <row r="1468" spans="2:23" ht="15" x14ac:dyDescent="0.25">
      <c r="B1468" s="2"/>
      <c r="I1468" s="2" t="s">
        <v>812</v>
      </c>
      <c r="J1468" s="2" t="s">
        <v>41</v>
      </c>
      <c r="K1468" s="5">
        <v>-16</v>
      </c>
      <c r="L1468" s="5">
        <v>-16</v>
      </c>
      <c r="M1468" s="5">
        <v>-16</v>
      </c>
      <c r="N1468" s="5">
        <v>-16</v>
      </c>
      <c r="O1468" s="5">
        <v>-17</v>
      </c>
      <c r="P1468" s="5">
        <v>-17</v>
      </c>
      <c r="Q1468" s="5">
        <v>-18</v>
      </c>
      <c r="R1468" s="5">
        <v>-18</v>
      </c>
      <c r="S1468" s="5">
        <v>-18</v>
      </c>
      <c r="T1468" s="5">
        <v>-19</v>
      </c>
      <c r="U1468" s="5">
        <v>-19</v>
      </c>
      <c r="V1468" s="5">
        <v>-20</v>
      </c>
      <c r="W1468"/>
    </row>
    <row r="1469" spans="2:23" ht="15" x14ac:dyDescent="0.25">
      <c r="B1469" s="2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/>
    </row>
    <row r="1470" spans="2:23" ht="15" x14ac:dyDescent="0.25">
      <c r="B1470" s="2"/>
      <c r="H1470" s="2" t="s">
        <v>2479</v>
      </c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/>
    </row>
    <row r="1471" spans="2:23" ht="15" x14ac:dyDescent="0.25">
      <c r="B1471" s="2"/>
      <c r="I1471" s="2" t="s">
        <v>809</v>
      </c>
      <c r="J1471" s="2" t="s">
        <v>41</v>
      </c>
      <c r="K1471" s="5">
        <v>-1</v>
      </c>
      <c r="L1471" s="5">
        <v>0</v>
      </c>
      <c r="M1471" s="5">
        <v>0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/>
    </row>
    <row r="1472" spans="2:23" ht="15" x14ac:dyDescent="0.25">
      <c r="B1472" s="2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/>
    </row>
    <row r="1473" spans="2:23" ht="15" x14ac:dyDescent="0.25">
      <c r="B1473" s="2"/>
      <c r="H1473" s="2" t="s">
        <v>1254</v>
      </c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/>
    </row>
    <row r="1474" spans="2:23" ht="15" x14ac:dyDescent="0.25">
      <c r="B1474" s="2"/>
      <c r="I1474" s="2" t="s">
        <v>812</v>
      </c>
      <c r="J1474" s="2" t="s">
        <v>41</v>
      </c>
      <c r="K1474" s="5">
        <v>-169</v>
      </c>
      <c r="L1474" s="5">
        <v>-162</v>
      </c>
      <c r="M1474" s="5">
        <v>-165</v>
      </c>
      <c r="N1474" s="5">
        <v>-169</v>
      </c>
      <c r="O1474" s="5">
        <v>-172</v>
      </c>
      <c r="P1474" s="5">
        <v>-176</v>
      </c>
      <c r="Q1474" s="5">
        <v>-181</v>
      </c>
      <c r="R1474" s="5">
        <v>-185</v>
      </c>
      <c r="S1474" s="5">
        <v>-190</v>
      </c>
      <c r="T1474" s="5">
        <v>-193</v>
      </c>
      <c r="U1474" s="5">
        <v>-198</v>
      </c>
      <c r="V1474" s="5">
        <v>-202</v>
      </c>
      <c r="W1474"/>
    </row>
    <row r="1475" spans="2:23" ht="15" x14ac:dyDescent="0.25">
      <c r="B1475" s="2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/>
    </row>
    <row r="1476" spans="2:23" ht="15" x14ac:dyDescent="0.25">
      <c r="B1476" s="2"/>
      <c r="D1476" s="2" t="s">
        <v>1261</v>
      </c>
      <c r="E1476" s="2" t="s">
        <v>1262</v>
      </c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/>
    </row>
    <row r="1477" spans="2:23" ht="15" x14ac:dyDescent="0.25">
      <c r="B1477" s="2"/>
      <c r="F1477" s="2" t="s">
        <v>987</v>
      </c>
      <c r="G1477" s="2" t="s">
        <v>1262</v>
      </c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/>
    </row>
    <row r="1478" spans="2:23" ht="15" x14ac:dyDescent="0.25">
      <c r="B1478" s="2"/>
      <c r="H1478" s="2" t="s">
        <v>1263</v>
      </c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/>
    </row>
    <row r="1479" spans="2:23" ht="15" x14ac:dyDescent="0.25">
      <c r="B1479" s="2"/>
      <c r="I1479" s="2" t="s">
        <v>66</v>
      </c>
      <c r="J1479" s="2" t="s">
        <v>41</v>
      </c>
      <c r="K1479" s="5">
        <v>-12</v>
      </c>
      <c r="L1479" s="5">
        <v>-15</v>
      </c>
      <c r="M1479" s="5">
        <v>-15</v>
      </c>
      <c r="N1479" s="5">
        <v>-15</v>
      </c>
      <c r="O1479" s="5">
        <v>-16</v>
      </c>
      <c r="P1479" s="5">
        <v>-16</v>
      </c>
      <c r="Q1479" s="5">
        <v>-16</v>
      </c>
      <c r="R1479" s="5">
        <v>-17</v>
      </c>
      <c r="S1479" s="5">
        <v>-17</v>
      </c>
      <c r="T1479" s="5">
        <v>-18</v>
      </c>
      <c r="U1479" s="5">
        <v>-18</v>
      </c>
      <c r="V1479" s="5">
        <v>-18</v>
      </c>
      <c r="W1479"/>
    </row>
    <row r="1480" spans="2:23" ht="15" x14ac:dyDescent="0.25">
      <c r="B1480" s="2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/>
    </row>
    <row r="1481" spans="2:23" ht="15" x14ac:dyDescent="0.25">
      <c r="B1481" s="2"/>
      <c r="D1481" s="2" t="s">
        <v>2211</v>
      </c>
      <c r="E1481" s="2" t="s">
        <v>2212</v>
      </c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/>
    </row>
    <row r="1482" spans="2:23" ht="15" x14ac:dyDescent="0.25">
      <c r="B1482" s="2"/>
      <c r="F1482" s="2" t="s">
        <v>987</v>
      </c>
      <c r="G1482" s="2" t="s">
        <v>2212</v>
      </c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/>
    </row>
    <row r="1483" spans="2:23" ht="15" x14ac:dyDescent="0.25">
      <c r="B1483" s="2"/>
      <c r="H1483" s="2" t="s">
        <v>2213</v>
      </c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/>
    </row>
    <row r="1484" spans="2:23" ht="15" x14ac:dyDescent="0.25">
      <c r="B1484" s="2"/>
      <c r="I1484" s="2" t="s">
        <v>833</v>
      </c>
      <c r="J1484" s="2" t="s">
        <v>41</v>
      </c>
      <c r="K1484" s="5">
        <v>-44</v>
      </c>
      <c r="L1484" s="5">
        <v>-18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/>
    </row>
    <row r="1485" spans="2:23" ht="15" x14ac:dyDescent="0.25">
      <c r="B1485" s="2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/>
    </row>
    <row r="1486" spans="2:23" ht="15" x14ac:dyDescent="0.25">
      <c r="B1486" s="2"/>
      <c r="D1486" s="2" t="s">
        <v>143</v>
      </c>
      <c r="E1486" s="2" t="s">
        <v>3485</v>
      </c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/>
    </row>
    <row r="1487" spans="2:23" ht="15" x14ac:dyDescent="0.25">
      <c r="B1487" s="2"/>
      <c r="F1487" s="2" t="s">
        <v>987</v>
      </c>
      <c r="G1487" s="2" t="s">
        <v>3485</v>
      </c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/>
    </row>
    <row r="1488" spans="2:23" ht="15" x14ac:dyDescent="0.25">
      <c r="B1488" s="2"/>
      <c r="H1488" s="2" t="s">
        <v>1158</v>
      </c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/>
    </row>
    <row r="1489" spans="2:23" ht="15" x14ac:dyDescent="0.25">
      <c r="B1489" s="2"/>
      <c r="I1489" s="2" t="s">
        <v>838</v>
      </c>
      <c r="J1489" s="2" t="s">
        <v>41</v>
      </c>
      <c r="K1489" s="5">
        <v>-11</v>
      </c>
      <c r="L1489" s="5">
        <v>-4</v>
      </c>
      <c r="M1489" s="5">
        <v>-4</v>
      </c>
      <c r="N1489" s="5">
        <v>-4</v>
      </c>
      <c r="O1489" s="5">
        <v>-4</v>
      </c>
      <c r="P1489" s="5">
        <v>-4</v>
      </c>
      <c r="Q1489" s="5">
        <v>-4</v>
      </c>
      <c r="R1489" s="5">
        <v>-4</v>
      </c>
      <c r="S1489" s="5">
        <v>-5</v>
      </c>
      <c r="T1489" s="5">
        <v>-5</v>
      </c>
      <c r="U1489" s="5">
        <v>-5</v>
      </c>
      <c r="V1489" s="5">
        <v>-5</v>
      </c>
      <c r="W1489"/>
    </row>
    <row r="1490" spans="2:23" ht="15" x14ac:dyDescent="0.25">
      <c r="B1490" s="2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/>
    </row>
    <row r="1491" spans="2:23" ht="15" x14ac:dyDescent="0.25">
      <c r="B1491" s="2"/>
      <c r="D1491" s="2" t="s">
        <v>3706</v>
      </c>
      <c r="E1491" s="2" t="s">
        <v>3707</v>
      </c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/>
    </row>
    <row r="1492" spans="2:23" ht="15" x14ac:dyDescent="0.25">
      <c r="B1492" s="2"/>
      <c r="F1492" s="2" t="s">
        <v>987</v>
      </c>
      <c r="G1492" s="2" t="s">
        <v>3707</v>
      </c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/>
    </row>
    <row r="1493" spans="2:23" ht="15" x14ac:dyDescent="0.25">
      <c r="B1493" s="2"/>
      <c r="H1493" s="2" t="s">
        <v>3708</v>
      </c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/>
    </row>
    <row r="1494" spans="2:23" ht="15" x14ac:dyDescent="0.25">
      <c r="B1494" s="2"/>
      <c r="I1494" s="2" t="s">
        <v>189</v>
      </c>
      <c r="J1494" s="2" t="s">
        <v>41</v>
      </c>
      <c r="K1494" s="5">
        <v>-3</v>
      </c>
      <c r="L1494" s="5">
        <v>-4</v>
      </c>
      <c r="M1494" s="5">
        <v>-4</v>
      </c>
      <c r="N1494" s="5">
        <v>-4</v>
      </c>
      <c r="O1494" s="5">
        <v>-4</v>
      </c>
      <c r="P1494" s="5">
        <v>-4</v>
      </c>
      <c r="Q1494" s="5">
        <v>-5</v>
      </c>
      <c r="R1494" s="5">
        <v>-5</v>
      </c>
      <c r="S1494" s="5">
        <v>-5</v>
      </c>
      <c r="T1494" s="5">
        <v>-5</v>
      </c>
      <c r="U1494" s="5">
        <v>-5</v>
      </c>
      <c r="V1494" s="5">
        <v>-5</v>
      </c>
      <c r="W1494"/>
    </row>
    <row r="1495" spans="2:23" ht="15" x14ac:dyDescent="0.25">
      <c r="B1495" s="2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/>
    </row>
    <row r="1496" spans="2:23" ht="15" x14ac:dyDescent="0.25">
      <c r="B1496" s="2"/>
      <c r="D1496" s="2" t="s">
        <v>3966</v>
      </c>
      <c r="E1496" s="2" t="s">
        <v>3967</v>
      </c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/>
    </row>
    <row r="1497" spans="2:23" ht="15" x14ac:dyDescent="0.25">
      <c r="B1497" s="2"/>
      <c r="F1497" s="2" t="s">
        <v>987</v>
      </c>
      <c r="G1497" s="2" t="s">
        <v>3967</v>
      </c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/>
    </row>
    <row r="1498" spans="2:23" ht="15" x14ac:dyDescent="0.25">
      <c r="B1498" s="2"/>
      <c r="H1498" s="2" t="s">
        <v>3968</v>
      </c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/>
    </row>
    <row r="1499" spans="2:23" ht="15" x14ac:dyDescent="0.25">
      <c r="B1499" s="2"/>
      <c r="I1499" s="2" t="s">
        <v>657</v>
      </c>
      <c r="J1499" s="2" t="s">
        <v>41</v>
      </c>
      <c r="K1499" s="5">
        <v>-8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0</v>
      </c>
      <c r="W1499"/>
    </row>
    <row r="1500" spans="2:23" ht="15" x14ac:dyDescent="0.25">
      <c r="B1500" s="2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/>
    </row>
    <row r="1501" spans="2:23" ht="15" x14ac:dyDescent="0.25">
      <c r="B1501" s="2"/>
      <c r="D1501" s="2" t="s">
        <v>4386</v>
      </c>
      <c r="E1501" s="2" t="s">
        <v>4387</v>
      </c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/>
    </row>
    <row r="1502" spans="2:23" ht="15" x14ac:dyDescent="0.25">
      <c r="B1502" s="2"/>
      <c r="F1502" s="2" t="s">
        <v>987</v>
      </c>
      <c r="G1502" s="2" t="s">
        <v>4387</v>
      </c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/>
    </row>
    <row r="1503" spans="2:23" ht="15" x14ac:dyDescent="0.25">
      <c r="B1503" s="2"/>
      <c r="H1503" s="2" t="s">
        <v>4388</v>
      </c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/>
    </row>
    <row r="1504" spans="2:23" ht="15" x14ac:dyDescent="0.25">
      <c r="B1504" s="2"/>
      <c r="I1504" s="2" t="s">
        <v>833</v>
      </c>
      <c r="J1504" s="2" t="s">
        <v>41</v>
      </c>
      <c r="K1504" s="5">
        <v>-1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/>
    </row>
    <row r="1505" spans="2:23" ht="15" x14ac:dyDescent="0.25">
      <c r="B1505" s="2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/>
    </row>
    <row r="1506" spans="2:23" ht="15" x14ac:dyDescent="0.25">
      <c r="B1506" s="2" t="s">
        <v>1291</v>
      </c>
      <c r="K1506" s="5">
        <v>-1167959</v>
      </c>
      <c r="L1506" s="5">
        <v>-1296282</v>
      </c>
      <c r="M1506" s="5">
        <v>-1339753</v>
      </c>
      <c r="N1506" s="5">
        <v>-1421138</v>
      </c>
      <c r="O1506" s="5">
        <v>-1383528</v>
      </c>
      <c r="P1506" s="5">
        <v>-1455954</v>
      </c>
      <c r="Q1506" s="5">
        <v>-1549714</v>
      </c>
      <c r="R1506" s="5">
        <v>-1628396</v>
      </c>
      <c r="S1506" s="5">
        <v>-1716377</v>
      </c>
      <c r="T1506" s="5">
        <v>-1799784</v>
      </c>
      <c r="U1506" s="5">
        <v>-1935298</v>
      </c>
      <c r="V1506" s="5">
        <v>-2012348</v>
      </c>
      <c r="W1506"/>
    </row>
    <row r="1507" spans="2:23" ht="15" x14ac:dyDescent="0.25">
      <c r="B1507" s="2"/>
      <c r="C1507" s="2" t="s">
        <v>3451</v>
      </c>
      <c r="K1507" s="5">
        <v>-1047585</v>
      </c>
      <c r="L1507" s="5">
        <v>-1150904</v>
      </c>
      <c r="M1507" s="5">
        <v>-1201517</v>
      </c>
      <c r="N1507" s="5">
        <v>-1282029</v>
      </c>
      <c r="O1507" s="5">
        <v>-1236378</v>
      </c>
      <c r="P1507" s="5">
        <v>-1303343</v>
      </c>
      <c r="Q1507" s="5">
        <v>-1394526</v>
      </c>
      <c r="R1507" s="5">
        <v>-1467214</v>
      </c>
      <c r="S1507" s="5">
        <v>-1550458</v>
      </c>
      <c r="T1507" s="5">
        <v>-1627807</v>
      </c>
      <c r="U1507" s="5">
        <v>-1756441</v>
      </c>
      <c r="V1507" s="5">
        <v>-1826187</v>
      </c>
      <c r="W1507"/>
    </row>
    <row r="1508" spans="2:23" ht="15" x14ac:dyDescent="0.25">
      <c r="B1508" s="2"/>
      <c r="D1508" s="2" t="s">
        <v>35</v>
      </c>
      <c r="E1508" s="2" t="s">
        <v>36</v>
      </c>
      <c r="K1508" s="5">
        <v>-1</v>
      </c>
      <c r="L1508" s="5">
        <v>-2</v>
      </c>
      <c r="M1508" s="5">
        <v>-2</v>
      </c>
      <c r="N1508" s="5">
        <v>-2</v>
      </c>
      <c r="O1508" s="5">
        <v>-2</v>
      </c>
      <c r="P1508" s="5">
        <v>-2</v>
      </c>
      <c r="Q1508" s="5">
        <v>-2</v>
      </c>
      <c r="R1508" s="5">
        <v>-2</v>
      </c>
      <c r="S1508" s="5">
        <v>-2</v>
      </c>
      <c r="T1508" s="5">
        <v>-2</v>
      </c>
      <c r="U1508" s="5">
        <v>-2</v>
      </c>
      <c r="V1508" s="5">
        <v>-2</v>
      </c>
      <c r="W1508"/>
    </row>
    <row r="1509" spans="2:23" ht="15" x14ac:dyDescent="0.25">
      <c r="B1509" s="2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/>
    </row>
    <row r="1510" spans="2:23" ht="15" x14ac:dyDescent="0.25">
      <c r="B1510" s="2"/>
      <c r="D1510" s="2" t="s">
        <v>91</v>
      </c>
      <c r="E1510" s="2" t="s">
        <v>92</v>
      </c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/>
    </row>
    <row r="1511" spans="2:23" ht="15" x14ac:dyDescent="0.25">
      <c r="B1511" s="2"/>
      <c r="F1511" s="2" t="s">
        <v>63</v>
      </c>
      <c r="G1511" s="2" t="s">
        <v>93</v>
      </c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/>
    </row>
    <row r="1512" spans="2:23" ht="15" x14ac:dyDescent="0.25">
      <c r="B1512" s="2"/>
      <c r="H1512" s="2" t="s">
        <v>3718</v>
      </c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/>
    </row>
    <row r="1513" spans="2:23" ht="15" x14ac:dyDescent="0.25">
      <c r="B1513" s="2"/>
      <c r="I1513" s="2" t="s">
        <v>1551</v>
      </c>
      <c r="J1513" s="2" t="s">
        <v>1272</v>
      </c>
      <c r="K1513" s="5">
        <v>19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/>
    </row>
    <row r="1514" spans="2:23" ht="15" x14ac:dyDescent="0.25">
      <c r="B1514" s="2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/>
    </row>
    <row r="1515" spans="2:23" ht="15" x14ac:dyDescent="0.25">
      <c r="B1515" s="2"/>
      <c r="F1515" s="2" t="s">
        <v>80</v>
      </c>
      <c r="G1515" s="2" t="s">
        <v>1553</v>
      </c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/>
    </row>
    <row r="1516" spans="2:23" ht="15" x14ac:dyDescent="0.25">
      <c r="B1516" s="2"/>
      <c r="H1516" s="2" t="s">
        <v>1554</v>
      </c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/>
    </row>
    <row r="1517" spans="2:23" ht="15" x14ac:dyDescent="0.25">
      <c r="B1517" s="2"/>
      <c r="I1517" s="2" t="s">
        <v>95</v>
      </c>
      <c r="J1517" s="2" t="s">
        <v>1265</v>
      </c>
      <c r="K1517" s="5">
        <v>-26</v>
      </c>
      <c r="L1517" s="5">
        <v>-28</v>
      </c>
      <c r="M1517" s="5">
        <v>-45</v>
      </c>
      <c r="N1517" s="5">
        <v>-35</v>
      </c>
      <c r="O1517" s="5">
        <v>-35</v>
      </c>
      <c r="P1517" s="5">
        <v>-35</v>
      </c>
      <c r="Q1517" s="5">
        <v>-34</v>
      </c>
      <c r="R1517" s="5">
        <v>-34</v>
      </c>
      <c r="S1517" s="5">
        <v>-33</v>
      </c>
      <c r="T1517" s="5">
        <v>-33</v>
      </c>
      <c r="U1517" s="5">
        <v>-33</v>
      </c>
      <c r="V1517" s="5">
        <v>-32</v>
      </c>
      <c r="W1517"/>
    </row>
    <row r="1518" spans="2:23" ht="15" x14ac:dyDescent="0.25">
      <c r="B1518" s="2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/>
    </row>
    <row r="1519" spans="2:23" ht="15" x14ac:dyDescent="0.25">
      <c r="B1519" s="2"/>
      <c r="H1519" s="2" t="s">
        <v>1557</v>
      </c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/>
    </row>
    <row r="1520" spans="2:23" ht="15" x14ac:dyDescent="0.25">
      <c r="B1520" s="2"/>
      <c r="I1520" s="2" t="s">
        <v>95</v>
      </c>
      <c r="J1520" s="2" t="s">
        <v>1265</v>
      </c>
      <c r="K1520" s="5">
        <v>-223</v>
      </c>
      <c r="L1520" s="5">
        <v>-221</v>
      </c>
      <c r="M1520" s="5">
        <v>-242</v>
      </c>
      <c r="N1520" s="5">
        <v>-234</v>
      </c>
      <c r="O1520" s="5">
        <v>-234</v>
      </c>
      <c r="P1520" s="5">
        <v>-233</v>
      </c>
      <c r="Q1520" s="5">
        <v>-234</v>
      </c>
      <c r="R1520" s="5">
        <v>-232</v>
      </c>
      <c r="S1520" s="5">
        <v>-233</v>
      </c>
      <c r="T1520" s="5">
        <v>-233</v>
      </c>
      <c r="U1520" s="5">
        <v>-233</v>
      </c>
      <c r="V1520" s="5">
        <v>-232</v>
      </c>
      <c r="W1520"/>
    </row>
    <row r="1521" spans="2:23" ht="15" x14ac:dyDescent="0.25">
      <c r="B1521" s="2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/>
    </row>
    <row r="1522" spans="2:23" ht="15" x14ac:dyDescent="0.25">
      <c r="B1522" s="2"/>
      <c r="H1522" s="2" t="s">
        <v>1560</v>
      </c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/>
    </row>
    <row r="1523" spans="2:23" ht="15" x14ac:dyDescent="0.25">
      <c r="B1523" s="2"/>
      <c r="I1523" s="2" t="s">
        <v>95</v>
      </c>
      <c r="J1523" s="2" t="s">
        <v>1265</v>
      </c>
      <c r="K1523" s="5">
        <v>-3</v>
      </c>
      <c r="L1523" s="5">
        <v>-3</v>
      </c>
      <c r="M1523" s="5">
        <v>-6</v>
      </c>
      <c r="N1523" s="5">
        <v>-5</v>
      </c>
      <c r="O1523" s="5">
        <v>-5</v>
      </c>
      <c r="P1523" s="5">
        <v>-5</v>
      </c>
      <c r="Q1523" s="5">
        <v>-5</v>
      </c>
      <c r="R1523" s="5">
        <v>-5</v>
      </c>
      <c r="S1523" s="5">
        <v>-5</v>
      </c>
      <c r="T1523" s="5">
        <v>-5</v>
      </c>
      <c r="U1523" s="5">
        <v>-5</v>
      </c>
      <c r="V1523" s="5">
        <v>-5</v>
      </c>
      <c r="W1523"/>
    </row>
    <row r="1524" spans="2:23" ht="15" x14ac:dyDescent="0.25">
      <c r="B1524" s="2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/>
    </row>
    <row r="1525" spans="2:23" ht="15" x14ac:dyDescent="0.25">
      <c r="B1525" s="2"/>
      <c r="F1525" s="2" t="s">
        <v>444</v>
      </c>
      <c r="G1525" s="2" t="s">
        <v>92</v>
      </c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/>
    </row>
    <row r="1526" spans="2:23" ht="15" x14ac:dyDescent="0.25">
      <c r="B1526" s="2"/>
      <c r="H1526" s="2" t="s">
        <v>1563</v>
      </c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/>
    </row>
    <row r="1527" spans="2:23" ht="15" x14ac:dyDescent="0.25">
      <c r="B1527" s="2"/>
      <c r="I1527" s="2" t="s">
        <v>95</v>
      </c>
      <c r="J1527" s="2" t="s">
        <v>1272</v>
      </c>
      <c r="K1527" s="5">
        <v>-706</v>
      </c>
      <c r="L1527" s="5">
        <v>-748</v>
      </c>
      <c r="M1527" s="5">
        <v>-793</v>
      </c>
      <c r="N1527" s="5">
        <v>-809</v>
      </c>
      <c r="O1527" s="5">
        <v>-825</v>
      </c>
      <c r="P1527" s="5">
        <v>-842</v>
      </c>
      <c r="Q1527" s="5">
        <v>-860</v>
      </c>
      <c r="R1527" s="5">
        <v>-877</v>
      </c>
      <c r="S1527" s="5">
        <v>-895</v>
      </c>
      <c r="T1527" s="5">
        <v>-913</v>
      </c>
      <c r="U1527" s="5">
        <v>-932</v>
      </c>
      <c r="V1527" s="5">
        <v>-951</v>
      </c>
      <c r="W1527"/>
    </row>
    <row r="1528" spans="2:23" ht="15" x14ac:dyDescent="0.25">
      <c r="B1528" s="2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/>
    </row>
    <row r="1529" spans="2:23" ht="15" x14ac:dyDescent="0.25">
      <c r="B1529" s="2"/>
      <c r="D1529" s="2" t="s">
        <v>103</v>
      </c>
      <c r="E1529" s="2" t="s">
        <v>104</v>
      </c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/>
    </row>
    <row r="1530" spans="2:23" ht="15" x14ac:dyDescent="0.25">
      <c r="B1530" s="2"/>
      <c r="F1530" s="2" t="s">
        <v>1271</v>
      </c>
      <c r="G1530" s="2" t="s">
        <v>104</v>
      </c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/>
    </row>
    <row r="1531" spans="2:23" ht="15" x14ac:dyDescent="0.25">
      <c r="B1531" s="2"/>
      <c r="H1531" s="2" t="s">
        <v>1566</v>
      </c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/>
    </row>
    <row r="1532" spans="2:23" ht="15" x14ac:dyDescent="0.25">
      <c r="B1532" s="2"/>
      <c r="I1532" s="2" t="s">
        <v>1551</v>
      </c>
      <c r="J1532" s="2" t="s">
        <v>1272</v>
      </c>
      <c r="K1532" s="5">
        <v>11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/>
    </row>
    <row r="1533" spans="2:23" ht="15" x14ac:dyDescent="0.25">
      <c r="B1533" s="2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/>
    </row>
    <row r="1534" spans="2:23" ht="15" x14ac:dyDescent="0.25">
      <c r="B1534" s="2"/>
      <c r="H1534" s="2" t="s">
        <v>1568</v>
      </c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/>
    </row>
    <row r="1535" spans="2:23" ht="15" x14ac:dyDescent="0.25">
      <c r="B1535" s="2"/>
      <c r="I1535" s="2" t="s">
        <v>1403</v>
      </c>
      <c r="J1535" s="2" t="s">
        <v>1272</v>
      </c>
      <c r="K1535" s="5">
        <v>-5</v>
      </c>
      <c r="L1535" s="5">
        <v>-5</v>
      </c>
      <c r="M1535" s="5">
        <v>-5</v>
      </c>
      <c r="N1535" s="5">
        <v>-6</v>
      </c>
      <c r="O1535" s="5">
        <v>-6</v>
      </c>
      <c r="P1535" s="5">
        <v>-6</v>
      </c>
      <c r="Q1535" s="5">
        <v>-6</v>
      </c>
      <c r="R1535" s="5">
        <v>-6</v>
      </c>
      <c r="S1535" s="5">
        <v>-6</v>
      </c>
      <c r="T1535" s="5">
        <v>-6</v>
      </c>
      <c r="U1535" s="5">
        <v>-6</v>
      </c>
      <c r="V1535" s="5">
        <v>-6</v>
      </c>
      <c r="W1535"/>
    </row>
    <row r="1536" spans="2:23" ht="15" x14ac:dyDescent="0.25">
      <c r="B1536" s="2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/>
    </row>
    <row r="1537" spans="2:23" ht="15" x14ac:dyDescent="0.25">
      <c r="B1537" s="2"/>
      <c r="H1537" s="2" t="s">
        <v>1571</v>
      </c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/>
    </row>
    <row r="1538" spans="2:23" ht="15" x14ac:dyDescent="0.25">
      <c r="B1538" s="2"/>
      <c r="I1538" s="2" t="s">
        <v>1312</v>
      </c>
      <c r="J1538" s="2" t="s">
        <v>1272</v>
      </c>
      <c r="K1538" s="5">
        <v>0</v>
      </c>
      <c r="L1538" s="5">
        <v>-1</v>
      </c>
      <c r="M1538" s="5">
        <v>-1</v>
      </c>
      <c r="N1538" s="5">
        <v>-1</v>
      </c>
      <c r="O1538" s="5">
        <v>-1</v>
      </c>
      <c r="P1538" s="5">
        <v>-1</v>
      </c>
      <c r="Q1538" s="5">
        <v>-1</v>
      </c>
      <c r="R1538" s="5">
        <v>-1</v>
      </c>
      <c r="S1538" s="5">
        <v>-1</v>
      </c>
      <c r="T1538" s="5">
        <v>-1</v>
      </c>
      <c r="U1538" s="5">
        <v>-1</v>
      </c>
      <c r="V1538" s="5">
        <v>-1</v>
      </c>
      <c r="W1538"/>
    </row>
    <row r="1539" spans="2:23" ht="15" x14ac:dyDescent="0.25">
      <c r="B1539" s="2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/>
    </row>
    <row r="1540" spans="2:23" ht="15" x14ac:dyDescent="0.25">
      <c r="B1540" s="2"/>
      <c r="H1540" s="2" t="s">
        <v>1574</v>
      </c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/>
    </row>
    <row r="1541" spans="2:23" ht="15" x14ac:dyDescent="0.25">
      <c r="B1541" s="2"/>
      <c r="I1541" s="2" t="s">
        <v>108</v>
      </c>
      <c r="J1541" s="2" t="s">
        <v>1265</v>
      </c>
      <c r="K1541" s="5">
        <v>-2</v>
      </c>
      <c r="L1541" s="5">
        <v>-2</v>
      </c>
      <c r="M1541" s="5">
        <v>-2</v>
      </c>
      <c r="N1541" s="5">
        <v>-2</v>
      </c>
      <c r="O1541" s="5">
        <v>-2</v>
      </c>
      <c r="P1541" s="5">
        <v>-2</v>
      </c>
      <c r="Q1541" s="5">
        <v>-2</v>
      </c>
      <c r="R1541" s="5">
        <v>-2</v>
      </c>
      <c r="S1541" s="5">
        <v>-2</v>
      </c>
      <c r="T1541" s="5">
        <v>-2</v>
      </c>
      <c r="U1541" s="5">
        <v>-2</v>
      </c>
      <c r="V1541" s="5">
        <v>-2</v>
      </c>
      <c r="W1541"/>
    </row>
    <row r="1542" spans="2:23" ht="15" x14ac:dyDescent="0.25">
      <c r="B1542" s="2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/>
    </row>
    <row r="1543" spans="2:23" ht="15" x14ac:dyDescent="0.25">
      <c r="B1543" s="2"/>
      <c r="H1543" s="2" t="s">
        <v>3592</v>
      </c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/>
    </row>
    <row r="1544" spans="2:23" ht="15" x14ac:dyDescent="0.25">
      <c r="B1544" s="2"/>
      <c r="I1544" s="2" t="s">
        <v>108</v>
      </c>
      <c r="J1544" s="2" t="s">
        <v>1265</v>
      </c>
      <c r="K1544" s="5">
        <v>-25</v>
      </c>
      <c r="L1544" s="5">
        <v>-25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/>
    </row>
    <row r="1545" spans="2:23" ht="15" x14ac:dyDescent="0.25">
      <c r="B1545" s="2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/>
    </row>
    <row r="1546" spans="2:23" ht="15" x14ac:dyDescent="0.25">
      <c r="B1546" s="2"/>
      <c r="D1546" s="2" t="s">
        <v>212</v>
      </c>
      <c r="E1546" s="2" t="s">
        <v>213</v>
      </c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/>
    </row>
    <row r="1547" spans="2:23" ht="15" x14ac:dyDescent="0.25">
      <c r="B1547" s="2"/>
      <c r="F1547" s="2" t="s">
        <v>733</v>
      </c>
      <c r="G1547" s="2" t="s">
        <v>213</v>
      </c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/>
    </row>
    <row r="1548" spans="2:23" ht="15" x14ac:dyDescent="0.25">
      <c r="B1548" s="2"/>
      <c r="H1548" s="2" t="s">
        <v>3836</v>
      </c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/>
    </row>
    <row r="1549" spans="2:23" ht="15" x14ac:dyDescent="0.25">
      <c r="B1549" s="2"/>
      <c r="I1549" s="2" t="s">
        <v>1551</v>
      </c>
      <c r="J1549" s="2" t="s">
        <v>1272</v>
      </c>
      <c r="K1549" s="5">
        <v>10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/>
    </row>
    <row r="1550" spans="2:23" ht="15" x14ac:dyDescent="0.25">
      <c r="B1550" s="2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/>
    </row>
    <row r="1551" spans="2:23" ht="15" x14ac:dyDescent="0.25">
      <c r="B1551" s="2"/>
      <c r="H1551" s="2" t="s">
        <v>1578</v>
      </c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/>
    </row>
    <row r="1552" spans="2:23" ht="15" x14ac:dyDescent="0.25">
      <c r="B1552" s="2"/>
      <c r="I1552" s="2" t="s">
        <v>1403</v>
      </c>
      <c r="J1552" s="2" t="s">
        <v>1272</v>
      </c>
      <c r="K1552" s="5">
        <v>0</v>
      </c>
      <c r="L1552" s="5">
        <v>-9</v>
      </c>
      <c r="M1552" s="5">
        <v>-16</v>
      </c>
      <c r="N1552" s="5">
        <v>-11</v>
      </c>
      <c r="O1552" s="5">
        <v>-9</v>
      </c>
      <c r="P1552" s="5">
        <v>-8</v>
      </c>
      <c r="Q1552" s="5">
        <v>-8</v>
      </c>
      <c r="R1552" s="5">
        <v>-8</v>
      </c>
      <c r="S1552" s="5">
        <v>-9</v>
      </c>
      <c r="T1552" s="5">
        <v>-9</v>
      </c>
      <c r="U1552" s="5">
        <v>-10</v>
      </c>
      <c r="V1552" s="5">
        <v>-10</v>
      </c>
      <c r="W1552"/>
    </row>
    <row r="1553" spans="2:23" ht="15" x14ac:dyDescent="0.25">
      <c r="B1553" s="2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/>
    </row>
    <row r="1554" spans="2:23" ht="15" x14ac:dyDescent="0.25">
      <c r="B1554" s="2"/>
      <c r="H1554" s="2" t="s">
        <v>3595</v>
      </c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/>
    </row>
    <row r="1555" spans="2:23" ht="15" x14ac:dyDescent="0.25">
      <c r="B1555" s="2"/>
      <c r="I1555" s="2" t="s">
        <v>1403</v>
      </c>
      <c r="J1555" s="2" t="s">
        <v>1272</v>
      </c>
      <c r="K1555" s="5">
        <v>0</v>
      </c>
      <c r="L1555" s="5">
        <v>0</v>
      </c>
      <c r="M1555" s="5">
        <v>0</v>
      </c>
      <c r="N1555" s="5">
        <v>0</v>
      </c>
      <c r="O1555" s="5">
        <v>-1</v>
      </c>
      <c r="P1555" s="5">
        <v>-1</v>
      </c>
      <c r="Q1555" s="5">
        <v>-1</v>
      </c>
      <c r="R1555" s="5">
        <v>-2</v>
      </c>
      <c r="S1555" s="5">
        <v>-2</v>
      </c>
      <c r="T1555" s="5">
        <v>-3</v>
      </c>
      <c r="U1555" s="5">
        <v>-3</v>
      </c>
      <c r="V1555" s="5">
        <v>-4</v>
      </c>
      <c r="W1555"/>
    </row>
    <row r="1556" spans="2:23" ht="15" x14ac:dyDescent="0.25">
      <c r="B1556" s="2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/>
    </row>
    <row r="1557" spans="2:23" ht="15" x14ac:dyDescent="0.25">
      <c r="B1557" s="2"/>
      <c r="D1557" s="2" t="s">
        <v>267</v>
      </c>
      <c r="E1557" s="2" t="s">
        <v>268</v>
      </c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/>
    </row>
    <row r="1558" spans="2:23" ht="15" x14ac:dyDescent="0.25">
      <c r="B1558" s="2"/>
      <c r="F1558" s="2" t="s">
        <v>263</v>
      </c>
      <c r="G1558" s="2" t="s">
        <v>268</v>
      </c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/>
    </row>
    <row r="1559" spans="2:23" ht="15" x14ac:dyDescent="0.25">
      <c r="B1559" s="2"/>
      <c r="H1559" s="2" t="s">
        <v>1581</v>
      </c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/>
    </row>
    <row r="1560" spans="2:23" ht="15" x14ac:dyDescent="0.25">
      <c r="B1560" s="2"/>
      <c r="I1560" s="2" t="s">
        <v>271</v>
      </c>
      <c r="J1560" s="2" t="s">
        <v>1272</v>
      </c>
      <c r="K1560" s="5">
        <v>-67</v>
      </c>
      <c r="L1560" s="5">
        <v>-65</v>
      </c>
      <c r="M1560" s="5">
        <v>-65</v>
      </c>
      <c r="N1560" s="5">
        <v>-65</v>
      </c>
      <c r="O1560" s="5">
        <v>-65</v>
      </c>
      <c r="P1560" s="5">
        <v>-65</v>
      </c>
      <c r="Q1560" s="5">
        <v>-65</v>
      </c>
      <c r="R1560" s="5">
        <v>-65</v>
      </c>
      <c r="S1560" s="5">
        <v>-65</v>
      </c>
      <c r="T1560" s="5">
        <v>-65</v>
      </c>
      <c r="U1560" s="5">
        <v>-65</v>
      </c>
      <c r="V1560" s="5">
        <v>-65</v>
      </c>
      <c r="W1560"/>
    </row>
    <row r="1561" spans="2:23" ht="15" x14ac:dyDescent="0.25">
      <c r="B1561" s="2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/>
    </row>
    <row r="1562" spans="2:23" ht="15" x14ac:dyDescent="0.25">
      <c r="B1562" s="2"/>
      <c r="H1562" s="2" t="s">
        <v>1584</v>
      </c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/>
    </row>
    <row r="1563" spans="2:23" ht="15" x14ac:dyDescent="0.25">
      <c r="B1563" s="2"/>
      <c r="I1563" s="2" t="s">
        <v>271</v>
      </c>
      <c r="J1563" s="2" t="s">
        <v>1272</v>
      </c>
      <c r="K1563" s="5">
        <v>-45</v>
      </c>
      <c r="L1563" s="5">
        <v>-46</v>
      </c>
      <c r="M1563" s="5">
        <v>-47</v>
      </c>
      <c r="N1563" s="5">
        <v>-48</v>
      </c>
      <c r="O1563" s="5">
        <v>-48</v>
      </c>
      <c r="P1563" s="5">
        <v>-49</v>
      </c>
      <c r="Q1563" s="5">
        <v>-50</v>
      </c>
      <c r="R1563" s="5">
        <v>-50</v>
      </c>
      <c r="S1563" s="5">
        <v>-50</v>
      </c>
      <c r="T1563" s="5">
        <v>-51</v>
      </c>
      <c r="U1563" s="5">
        <v>-51</v>
      </c>
      <c r="V1563" s="5">
        <v>-52</v>
      </c>
      <c r="W1563"/>
    </row>
    <row r="1564" spans="2:23" ht="15" x14ac:dyDescent="0.25">
      <c r="B1564" s="2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/>
    </row>
    <row r="1565" spans="2:23" ht="15" x14ac:dyDescent="0.25">
      <c r="B1565" s="2"/>
      <c r="H1565" s="2" t="s">
        <v>1587</v>
      </c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/>
    </row>
    <row r="1566" spans="2:23" ht="15" x14ac:dyDescent="0.25">
      <c r="B1566" s="2"/>
      <c r="I1566" s="2" t="s">
        <v>271</v>
      </c>
      <c r="J1566" s="2" t="s">
        <v>1272</v>
      </c>
      <c r="K1566" s="5">
        <v>184</v>
      </c>
      <c r="L1566" s="5">
        <v>-310</v>
      </c>
      <c r="M1566" s="5">
        <v>-314</v>
      </c>
      <c r="N1566" s="5">
        <v>-318</v>
      </c>
      <c r="O1566" s="5">
        <v>-325</v>
      </c>
      <c r="P1566" s="5">
        <v>-332</v>
      </c>
      <c r="Q1566" s="5">
        <v>-341</v>
      </c>
      <c r="R1566" s="5">
        <v>-355</v>
      </c>
      <c r="S1566" s="5">
        <v>-368</v>
      </c>
      <c r="T1566" s="5">
        <v>-380</v>
      </c>
      <c r="U1566" s="5">
        <v>-390</v>
      </c>
      <c r="V1566" s="5">
        <v>-402</v>
      </c>
      <c r="W1566"/>
    </row>
    <row r="1567" spans="2:23" ht="15" x14ac:dyDescent="0.25">
      <c r="B1567" s="2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/>
    </row>
    <row r="1568" spans="2:23" ht="15" x14ac:dyDescent="0.25">
      <c r="B1568" s="2"/>
      <c r="H1568" s="2" t="s">
        <v>1590</v>
      </c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/>
    </row>
    <row r="1569" spans="2:23" ht="15" x14ac:dyDescent="0.25">
      <c r="B1569" s="2"/>
      <c r="I1569" s="2" t="s">
        <v>271</v>
      </c>
      <c r="J1569" s="2" t="s">
        <v>1272</v>
      </c>
      <c r="K1569" s="5">
        <v>-20</v>
      </c>
      <c r="L1569" s="5">
        <v>-18</v>
      </c>
      <c r="M1569" s="5">
        <v>-18</v>
      </c>
      <c r="N1569" s="5">
        <v>-19</v>
      </c>
      <c r="O1569" s="5">
        <v>-19</v>
      </c>
      <c r="P1569" s="5">
        <v>-19</v>
      </c>
      <c r="Q1569" s="5">
        <v>-20</v>
      </c>
      <c r="R1569" s="5">
        <v>-20</v>
      </c>
      <c r="S1569" s="5">
        <v>-21</v>
      </c>
      <c r="T1569" s="5">
        <v>-22</v>
      </c>
      <c r="U1569" s="5">
        <v>-23</v>
      </c>
      <c r="V1569" s="5">
        <v>-23</v>
      </c>
      <c r="W1569"/>
    </row>
    <row r="1570" spans="2:23" ht="15" x14ac:dyDescent="0.25">
      <c r="B1570" s="2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/>
    </row>
    <row r="1571" spans="2:23" ht="15" x14ac:dyDescent="0.25">
      <c r="B1571" s="2"/>
      <c r="H1571" s="2" t="s">
        <v>1593</v>
      </c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/>
    </row>
    <row r="1572" spans="2:23" ht="15" x14ac:dyDescent="0.25">
      <c r="B1572" s="2"/>
      <c r="I1572" s="2" t="s">
        <v>271</v>
      </c>
      <c r="J1572" s="2" t="s">
        <v>1265</v>
      </c>
      <c r="K1572" s="5">
        <v>-4</v>
      </c>
      <c r="L1572" s="5">
        <v>-4</v>
      </c>
      <c r="M1572" s="5">
        <v>-4</v>
      </c>
      <c r="N1572" s="5">
        <v>-4</v>
      </c>
      <c r="O1572" s="5">
        <v>-5</v>
      </c>
      <c r="P1572" s="5">
        <v>-5</v>
      </c>
      <c r="Q1572" s="5">
        <v>-6</v>
      </c>
      <c r="R1572" s="5">
        <v>-6</v>
      </c>
      <c r="S1572" s="5">
        <v>-7</v>
      </c>
      <c r="T1572" s="5">
        <v>-7</v>
      </c>
      <c r="U1572" s="5">
        <v>-7</v>
      </c>
      <c r="V1572" s="5">
        <v>-7</v>
      </c>
      <c r="W1572"/>
    </row>
    <row r="1573" spans="2:23" ht="15" x14ac:dyDescent="0.25">
      <c r="B1573" s="2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/>
    </row>
    <row r="1574" spans="2:23" ht="15" x14ac:dyDescent="0.25">
      <c r="B1574" s="2"/>
      <c r="H1574" s="2" t="s">
        <v>1596</v>
      </c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/>
    </row>
    <row r="1575" spans="2:23" ht="15" x14ac:dyDescent="0.25">
      <c r="B1575" s="2"/>
      <c r="I1575" s="2" t="s">
        <v>271</v>
      </c>
      <c r="J1575" s="2" t="s">
        <v>1265</v>
      </c>
      <c r="K1575" s="5">
        <v>-13</v>
      </c>
      <c r="L1575" s="5">
        <v>-11</v>
      </c>
      <c r="M1575" s="5">
        <v>-8</v>
      </c>
      <c r="N1575" s="5">
        <v>-6</v>
      </c>
      <c r="O1575" s="5">
        <v>-5</v>
      </c>
      <c r="P1575" s="5">
        <v>-4</v>
      </c>
      <c r="Q1575" s="5">
        <v>-3</v>
      </c>
      <c r="R1575" s="5">
        <v>-2</v>
      </c>
      <c r="S1575" s="5">
        <v>-1</v>
      </c>
      <c r="T1575" s="5">
        <v>-1</v>
      </c>
      <c r="U1575" s="5">
        <v>-1</v>
      </c>
      <c r="V1575" s="5">
        <v>0</v>
      </c>
      <c r="W1575"/>
    </row>
    <row r="1576" spans="2:23" ht="15" x14ac:dyDescent="0.25">
      <c r="B1576" s="2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/>
    </row>
    <row r="1577" spans="2:23" ht="15" x14ac:dyDescent="0.25">
      <c r="B1577" s="2"/>
      <c r="H1577" s="2" t="s">
        <v>3837</v>
      </c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/>
    </row>
    <row r="1578" spans="2:23" ht="15" x14ac:dyDescent="0.25">
      <c r="B1578" s="2"/>
      <c r="I1578" s="2" t="s">
        <v>271</v>
      </c>
      <c r="J1578" s="2" t="s">
        <v>1265</v>
      </c>
      <c r="K1578" s="5">
        <v>-10</v>
      </c>
      <c r="L1578" s="5">
        <v>-10</v>
      </c>
      <c r="M1578" s="5">
        <v>-10</v>
      </c>
      <c r="N1578" s="5">
        <v>-10</v>
      </c>
      <c r="O1578" s="5">
        <v>-10</v>
      </c>
      <c r="P1578" s="5">
        <v>-10</v>
      </c>
      <c r="Q1578" s="5">
        <v>-10</v>
      </c>
      <c r="R1578" s="5">
        <v>-10</v>
      </c>
      <c r="S1578" s="5">
        <v>-10</v>
      </c>
      <c r="T1578" s="5">
        <v>-10</v>
      </c>
      <c r="U1578" s="5">
        <v>-10</v>
      </c>
      <c r="V1578" s="5">
        <v>-10</v>
      </c>
      <c r="W1578"/>
    </row>
    <row r="1579" spans="2:23" ht="15" x14ac:dyDescent="0.25">
      <c r="B1579" s="2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/>
    </row>
    <row r="1580" spans="2:23" ht="15" x14ac:dyDescent="0.25">
      <c r="B1580" s="2"/>
      <c r="D1580" s="2" t="s">
        <v>302</v>
      </c>
      <c r="E1580" s="2" t="s">
        <v>440</v>
      </c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/>
    </row>
    <row r="1581" spans="2:23" ht="15" x14ac:dyDescent="0.25">
      <c r="B1581" s="2"/>
      <c r="F1581" s="2" t="s">
        <v>1271</v>
      </c>
      <c r="G1581" s="2" t="s">
        <v>440</v>
      </c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/>
    </row>
    <row r="1582" spans="2:23" ht="15" x14ac:dyDescent="0.25">
      <c r="B1582" s="2"/>
      <c r="H1582" s="2" t="s">
        <v>3839</v>
      </c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/>
    </row>
    <row r="1583" spans="2:23" ht="15" x14ac:dyDescent="0.25">
      <c r="B1583" s="2"/>
      <c r="I1583" s="2" t="s">
        <v>1551</v>
      </c>
      <c r="J1583" s="2" t="s">
        <v>1272</v>
      </c>
      <c r="K1583" s="5">
        <v>62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0</v>
      </c>
      <c r="W1583"/>
    </row>
    <row r="1584" spans="2:23" ht="15" x14ac:dyDescent="0.25">
      <c r="B1584" s="2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/>
    </row>
    <row r="1585" spans="2:23" ht="15" x14ac:dyDescent="0.25">
      <c r="B1585" s="2"/>
      <c r="D1585" s="2" t="s">
        <v>450</v>
      </c>
      <c r="E1585" s="2" t="s">
        <v>451</v>
      </c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/>
    </row>
    <row r="1586" spans="2:23" ht="15" x14ac:dyDescent="0.25">
      <c r="B1586" s="2"/>
      <c r="F1586" s="2" t="s">
        <v>1271</v>
      </c>
      <c r="G1586" s="2" t="s">
        <v>451</v>
      </c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/>
    </row>
    <row r="1587" spans="2:23" ht="15" x14ac:dyDescent="0.25">
      <c r="B1587" s="2"/>
      <c r="H1587" s="2" t="s">
        <v>1600</v>
      </c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/>
    </row>
    <row r="1588" spans="2:23" ht="15" x14ac:dyDescent="0.25">
      <c r="B1588" s="2"/>
      <c r="I1588" s="2" t="s">
        <v>1551</v>
      </c>
      <c r="J1588" s="2" t="s">
        <v>1272</v>
      </c>
      <c r="K1588" s="5">
        <v>-22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/>
    </row>
    <row r="1589" spans="2:23" ht="15" x14ac:dyDescent="0.25">
      <c r="B1589" s="2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/>
    </row>
    <row r="1590" spans="2:23" ht="15" x14ac:dyDescent="0.25">
      <c r="B1590" s="2"/>
      <c r="H1590" s="2" t="s">
        <v>1601</v>
      </c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/>
    </row>
    <row r="1591" spans="2:23" ht="15" x14ac:dyDescent="0.25">
      <c r="B1591" s="2"/>
      <c r="I1591" s="2" t="s">
        <v>1403</v>
      </c>
      <c r="J1591" s="2" t="s">
        <v>1272</v>
      </c>
      <c r="K1591" s="5">
        <v>-1649</v>
      </c>
      <c r="L1591" s="5">
        <v>-1723</v>
      </c>
      <c r="M1591" s="5">
        <v>-1798</v>
      </c>
      <c r="N1591" s="5">
        <v>-1875</v>
      </c>
      <c r="O1591" s="5">
        <v>-1956</v>
      </c>
      <c r="P1591" s="5">
        <v>-2039</v>
      </c>
      <c r="Q1591" s="5">
        <v>-2125</v>
      </c>
      <c r="R1591" s="5">
        <v>-2214</v>
      </c>
      <c r="S1591" s="5">
        <v>-2306</v>
      </c>
      <c r="T1591" s="5">
        <v>-2402</v>
      </c>
      <c r="U1591" s="5">
        <v>-2500</v>
      </c>
      <c r="V1591" s="5">
        <v>-2603</v>
      </c>
      <c r="W1591"/>
    </row>
    <row r="1592" spans="2:23" ht="15" x14ac:dyDescent="0.25">
      <c r="B1592" s="2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/>
    </row>
    <row r="1593" spans="2:23" ht="15" x14ac:dyDescent="0.25">
      <c r="B1593" s="2"/>
      <c r="H1593" s="2" t="s">
        <v>1604</v>
      </c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/>
    </row>
    <row r="1594" spans="2:23" ht="15" x14ac:dyDescent="0.25">
      <c r="B1594" s="2"/>
      <c r="I1594" s="2" t="s">
        <v>1403</v>
      </c>
      <c r="J1594" s="2" t="s">
        <v>1272</v>
      </c>
      <c r="K1594" s="5">
        <v>-42</v>
      </c>
      <c r="L1594" s="5">
        <v>-28</v>
      </c>
      <c r="M1594" s="5">
        <v>-15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/>
    </row>
    <row r="1595" spans="2:23" ht="15" x14ac:dyDescent="0.25">
      <c r="B1595" s="2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/>
    </row>
    <row r="1596" spans="2:23" ht="15" x14ac:dyDescent="0.25">
      <c r="B1596" s="2"/>
      <c r="D1596" s="2" t="s">
        <v>217</v>
      </c>
      <c r="E1596" s="2" t="s">
        <v>499</v>
      </c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/>
    </row>
    <row r="1597" spans="2:23" ht="15" x14ac:dyDescent="0.25">
      <c r="B1597" s="2"/>
      <c r="F1597" s="2" t="s">
        <v>130</v>
      </c>
      <c r="G1597" s="2" t="s">
        <v>535</v>
      </c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/>
    </row>
    <row r="1598" spans="2:23" ht="15" x14ac:dyDescent="0.25">
      <c r="B1598" s="2"/>
      <c r="H1598" s="2" t="s">
        <v>1607</v>
      </c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/>
    </row>
    <row r="1599" spans="2:23" ht="15" x14ac:dyDescent="0.25">
      <c r="B1599" s="2"/>
      <c r="I1599" s="2" t="s">
        <v>88</v>
      </c>
      <c r="J1599" s="2" t="s">
        <v>1265</v>
      </c>
      <c r="K1599" s="5">
        <v>-347692</v>
      </c>
      <c r="L1599" s="5">
        <v>-373833</v>
      </c>
      <c r="M1599" s="5">
        <v>-408823</v>
      </c>
      <c r="N1599" s="5">
        <v>-437290</v>
      </c>
      <c r="O1599" s="5">
        <v>-485185</v>
      </c>
      <c r="P1599" s="5">
        <v>-524896</v>
      </c>
      <c r="Q1599" s="5">
        <v>-570073</v>
      </c>
      <c r="R1599" s="5">
        <v>-615397</v>
      </c>
      <c r="S1599" s="5">
        <v>-662287</v>
      </c>
      <c r="T1599" s="5">
        <v>-716803</v>
      </c>
      <c r="U1599" s="5">
        <v>-781013</v>
      </c>
      <c r="V1599" s="5">
        <v>-809242</v>
      </c>
      <c r="W1599"/>
    </row>
    <row r="1600" spans="2:23" ht="15" x14ac:dyDescent="0.25">
      <c r="B1600" s="2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/>
    </row>
    <row r="1601" spans="2:23" ht="15" x14ac:dyDescent="0.25">
      <c r="B1601" s="2"/>
      <c r="H1601" s="2" t="s">
        <v>1610</v>
      </c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/>
    </row>
    <row r="1602" spans="2:23" ht="15" x14ac:dyDescent="0.25">
      <c r="B1602" s="2"/>
      <c r="I1602" s="2" t="s">
        <v>88</v>
      </c>
      <c r="J1602" s="2" t="s">
        <v>1265</v>
      </c>
      <c r="K1602" s="5">
        <v>0</v>
      </c>
      <c r="L1602" s="5">
        <v>-5</v>
      </c>
      <c r="M1602" s="5">
        <v>-5</v>
      </c>
      <c r="N1602" s="5">
        <v>-5</v>
      </c>
      <c r="O1602" s="5">
        <v>-5</v>
      </c>
      <c r="P1602" s="5">
        <v>-5</v>
      </c>
      <c r="Q1602" s="5">
        <v>-5</v>
      </c>
      <c r="R1602" s="5">
        <v>-5</v>
      </c>
      <c r="S1602" s="5">
        <v>-5</v>
      </c>
      <c r="T1602" s="5">
        <v>-5</v>
      </c>
      <c r="U1602" s="5">
        <v>-5</v>
      </c>
      <c r="V1602" s="5">
        <v>-5</v>
      </c>
      <c r="W1602"/>
    </row>
    <row r="1603" spans="2:23" ht="15" x14ac:dyDescent="0.25">
      <c r="B1603" s="2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/>
    </row>
    <row r="1604" spans="2:23" ht="15" x14ac:dyDescent="0.25">
      <c r="B1604" s="2"/>
      <c r="H1604" s="2" t="s">
        <v>1613</v>
      </c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/>
    </row>
    <row r="1605" spans="2:23" ht="15" x14ac:dyDescent="0.25">
      <c r="B1605" s="2"/>
      <c r="I1605" s="2" t="s">
        <v>88</v>
      </c>
      <c r="J1605" s="2" t="s">
        <v>1265</v>
      </c>
      <c r="K1605" s="5">
        <v>-600</v>
      </c>
      <c r="L1605" s="5">
        <v>-523</v>
      </c>
      <c r="M1605" s="5">
        <v>-613</v>
      </c>
      <c r="N1605" s="5">
        <v>-628</v>
      </c>
      <c r="O1605" s="5">
        <v>-642</v>
      </c>
      <c r="P1605" s="5">
        <v>-656</v>
      </c>
      <c r="Q1605" s="5">
        <v>-670</v>
      </c>
      <c r="R1605" s="5">
        <v>-686</v>
      </c>
      <c r="S1605" s="5">
        <v>-702</v>
      </c>
      <c r="T1605" s="5">
        <v>-718</v>
      </c>
      <c r="U1605" s="5">
        <v>-734</v>
      </c>
      <c r="V1605" s="5">
        <v>-750</v>
      </c>
      <c r="W1605"/>
    </row>
    <row r="1606" spans="2:23" ht="15" x14ac:dyDescent="0.25">
      <c r="B1606" s="2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/>
    </row>
    <row r="1607" spans="2:23" ht="15" x14ac:dyDescent="0.25">
      <c r="B1607" s="2"/>
      <c r="H1607" s="2" t="s">
        <v>1616</v>
      </c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/>
    </row>
    <row r="1608" spans="2:23" ht="15" x14ac:dyDescent="0.25">
      <c r="B1608" s="2"/>
      <c r="I1608" s="2" t="s">
        <v>88</v>
      </c>
      <c r="J1608" s="2" t="s">
        <v>1265</v>
      </c>
      <c r="K1608" s="5">
        <v>-95582</v>
      </c>
      <c r="L1608" s="5">
        <v>-99572</v>
      </c>
      <c r="M1608" s="5">
        <v>-111001</v>
      </c>
      <c r="N1608" s="5">
        <v>-111747</v>
      </c>
      <c r="O1608" s="5">
        <v>-120845</v>
      </c>
      <c r="P1608" s="5">
        <v>-124038</v>
      </c>
      <c r="Q1608" s="5">
        <v>-144842</v>
      </c>
      <c r="R1608" s="5">
        <v>-146954</v>
      </c>
      <c r="S1608" s="5">
        <v>-150740</v>
      </c>
      <c r="T1608" s="5">
        <v>-175321</v>
      </c>
      <c r="U1608" s="5">
        <v>-185551</v>
      </c>
      <c r="V1608" s="5">
        <v>-202087</v>
      </c>
      <c r="W1608"/>
    </row>
    <row r="1609" spans="2:23" ht="15" x14ac:dyDescent="0.25">
      <c r="B1609" s="2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/>
    </row>
    <row r="1610" spans="2:23" ht="15" x14ac:dyDescent="0.25">
      <c r="B1610" s="2"/>
      <c r="H1610" s="2" t="s">
        <v>1619</v>
      </c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/>
    </row>
    <row r="1611" spans="2:23" ht="15" x14ac:dyDescent="0.25">
      <c r="B1611" s="2"/>
      <c r="I1611" s="2" t="s">
        <v>88</v>
      </c>
      <c r="J1611" s="2" t="s">
        <v>1265</v>
      </c>
      <c r="K1611" s="5">
        <v>-2</v>
      </c>
      <c r="L1611" s="5">
        <v>-1</v>
      </c>
      <c r="M1611" s="5">
        <v>-1</v>
      </c>
      <c r="N1611" s="5">
        <v>-1</v>
      </c>
      <c r="O1611" s="5">
        <v>-1</v>
      </c>
      <c r="P1611" s="5">
        <v>-1</v>
      </c>
      <c r="Q1611" s="5">
        <v>-1</v>
      </c>
      <c r="R1611" s="5">
        <v>-1</v>
      </c>
      <c r="S1611" s="5">
        <v>-1</v>
      </c>
      <c r="T1611" s="5">
        <v>-1</v>
      </c>
      <c r="U1611" s="5">
        <v>-1</v>
      </c>
      <c r="V1611" s="5">
        <v>-1</v>
      </c>
      <c r="W1611"/>
    </row>
    <row r="1612" spans="2:23" ht="15" x14ac:dyDescent="0.25">
      <c r="B1612" s="2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/>
    </row>
    <row r="1613" spans="2:23" ht="15" x14ac:dyDescent="0.25">
      <c r="B1613" s="2"/>
      <c r="H1613" s="2" t="s">
        <v>1622</v>
      </c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/>
    </row>
    <row r="1614" spans="2:23" ht="15" x14ac:dyDescent="0.25">
      <c r="B1614" s="2"/>
      <c r="I1614" s="2" t="s">
        <v>88</v>
      </c>
      <c r="J1614" s="2" t="s">
        <v>1265</v>
      </c>
      <c r="K1614" s="5">
        <v>-34968</v>
      </c>
      <c r="L1614" s="5">
        <v>-39454</v>
      </c>
      <c r="M1614" s="5">
        <v>-42698</v>
      </c>
      <c r="N1614" s="5">
        <v>-50251</v>
      </c>
      <c r="O1614" s="5">
        <v>-58154</v>
      </c>
      <c r="P1614" s="5">
        <v>-63596</v>
      </c>
      <c r="Q1614" s="5">
        <v>-69127</v>
      </c>
      <c r="R1614" s="5">
        <v>-75043</v>
      </c>
      <c r="S1614" s="5">
        <v>-81409</v>
      </c>
      <c r="T1614" s="5">
        <v>-88285</v>
      </c>
      <c r="U1614" s="5">
        <v>-95699</v>
      </c>
      <c r="V1614" s="5">
        <v>-103406</v>
      </c>
      <c r="W1614"/>
    </row>
    <row r="1615" spans="2:23" ht="15" x14ac:dyDescent="0.25">
      <c r="B1615" s="2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/>
    </row>
    <row r="1616" spans="2:23" ht="15" x14ac:dyDescent="0.25">
      <c r="B1616" s="2"/>
      <c r="H1616" s="2" t="s">
        <v>1625</v>
      </c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/>
    </row>
    <row r="1617" spans="2:23" ht="15" x14ac:dyDescent="0.25">
      <c r="B1617" s="2"/>
      <c r="I1617" s="2" t="s">
        <v>88</v>
      </c>
      <c r="J1617" s="2" t="s">
        <v>1265</v>
      </c>
      <c r="K1617" s="5">
        <v>-160</v>
      </c>
      <c r="L1617" s="5">
        <v>-168</v>
      </c>
      <c r="M1617" s="5">
        <v>-173</v>
      </c>
      <c r="N1617" s="5">
        <v>-173</v>
      </c>
      <c r="O1617" s="5">
        <v>-177</v>
      </c>
      <c r="P1617" s="5">
        <v>-181</v>
      </c>
      <c r="Q1617" s="5">
        <v>-185</v>
      </c>
      <c r="R1617" s="5">
        <v>-188</v>
      </c>
      <c r="S1617" s="5">
        <v>-188</v>
      </c>
      <c r="T1617" s="5">
        <v>-192</v>
      </c>
      <c r="U1617" s="5">
        <v>-196</v>
      </c>
      <c r="V1617" s="5">
        <v>-200</v>
      </c>
      <c r="W1617"/>
    </row>
    <row r="1618" spans="2:23" ht="15" x14ac:dyDescent="0.25">
      <c r="B1618" s="2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/>
    </row>
    <row r="1619" spans="2:23" ht="15" x14ac:dyDescent="0.25">
      <c r="B1619" s="2"/>
      <c r="H1619" s="2" t="s">
        <v>1628</v>
      </c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/>
    </row>
    <row r="1620" spans="2:23" ht="15" x14ac:dyDescent="0.25">
      <c r="B1620" s="2"/>
      <c r="I1620" s="2" t="s">
        <v>88</v>
      </c>
      <c r="J1620" s="2" t="s">
        <v>1265</v>
      </c>
      <c r="K1620" s="5">
        <v>-13</v>
      </c>
      <c r="L1620" s="5">
        <v>-21</v>
      </c>
      <c r="M1620" s="5">
        <v>-22</v>
      </c>
      <c r="N1620" s="5">
        <v>-26</v>
      </c>
      <c r="O1620" s="5">
        <v>-19</v>
      </c>
      <c r="P1620" s="5">
        <v>-20</v>
      </c>
      <c r="Q1620" s="5">
        <v>-21</v>
      </c>
      <c r="R1620" s="5">
        <v>-22</v>
      </c>
      <c r="S1620" s="5">
        <v>-22</v>
      </c>
      <c r="T1620" s="5">
        <v>-21</v>
      </c>
      <c r="U1620" s="5">
        <v>-21</v>
      </c>
      <c r="V1620" s="5">
        <v>-21</v>
      </c>
      <c r="W1620"/>
    </row>
    <row r="1621" spans="2:23" ht="15" x14ac:dyDescent="0.25">
      <c r="B1621" s="2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/>
    </row>
    <row r="1622" spans="2:23" ht="15" x14ac:dyDescent="0.25">
      <c r="B1622" s="2"/>
      <c r="H1622" s="2" t="s">
        <v>1631</v>
      </c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/>
    </row>
    <row r="1623" spans="2:23" ht="15" x14ac:dyDescent="0.25">
      <c r="B1623" s="2"/>
      <c r="I1623" s="2" t="s">
        <v>88</v>
      </c>
      <c r="J1623" s="2" t="s">
        <v>1265</v>
      </c>
      <c r="K1623" s="5">
        <v>-33</v>
      </c>
      <c r="L1623" s="5">
        <v>-43</v>
      </c>
      <c r="M1623" s="5">
        <v>-39</v>
      </c>
      <c r="N1623" s="5">
        <v>-42</v>
      </c>
      <c r="O1623" s="5">
        <v>-36</v>
      </c>
      <c r="P1623" s="5">
        <v>-39</v>
      </c>
      <c r="Q1623" s="5">
        <v>-40</v>
      </c>
      <c r="R1623" s="5">
        <v>-39</v>
      </c>
      <c r="S1623" s="5">
        <v>-39</v>
      </c>
      <c r="T1623" s="5">
        <v>-39</v>
      </c>
      <c r="U1623" s="5">
        <v>-39</v>
      </c>
      <c r="V1623" s="5">
        <v>-39</v>
      </c>
      <c r="W1623"/>
    </row>
    <row r="1624" spans="2:23" ht="15" x14ac:dyDescent="0.25">
      <c r="B1624" s="2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/>
    </row>
    <row r="1625" spans="2:23" ht="15" x14ac:dyDescent="0.25">
      <c r="B1625" s="2"/>
      <c r="H1625" s="2" t="s">
        <v>1634</v>
      </c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/>
    </row>
    <row r="1626" spans="2:23" ht="15" x14ac:dyDescent="0.25">
      <c r="B1626" s="2"/>
      <c r="I1626" s="2" t="s">
        <v>88</v>
      </c>
      <c r="J1626" s="2" t="s">
        <v>1265</v>
      </c>
      <c r="K1626" s="5">
        <v>-119</v>
      </c>
      <c r="L1626" s="5">
        <v>-35</v>
      </c>
      <c r="M1626" s="5">
        <v>-36</v>
      </c>
      <c r="N1626" s="5">
        <v>-37</v>
      </c>
      <c r="O1626" s="5">
        <v>-38</v>
      </c>
      <c r="P1626" s="5">
        <v>-39</v>
      </c>
      <c r="Q1626" s="5">
        <v>-40</v>
      </c>
      <c r="R1626" s="5">
        <v>-41</v>
      </c>
      <c r="S1626" s="5">
        <v>-41</v>
      </c>
      <c r="T1626" s="5">
        <v>-41</v>
      </c>
      <c r="U1626" s="5">
        <v>-41</v>
      </c>
      <c r="V1626" s="5">
        <v>-41</v>
      </c>
      <c r="W1626"/>
    </row>
    <row r="1627" spans="2:23" ht="15" x14ac:dyDescent="0.25">
      <c r="B1627" s="2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/>
    </row>
    <row r="1628" spans="2:23" ht="15" x14ac:dyDescent="0.25">
      <c r="B1628" s="2"/>
      <c r="H1628" s="2" t="s">
        <v>1637</v>
      </c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/>
    </row>
    <row r="1629" spans="2:23" ht="15" x14ac:dyDescent="0.25">
      <c r="B1629" s="2"/>
      <c r="I1629" s="2" t="s">
        <v>88</v>
      </c>
      <c r="J1629" s="2" t="s">
        <v>1265</v>
      </c>
      <c r="K1629" s="5">
        <v>-1044</v>
      </c>
      <c r="L1629" s="5">
        <v>-1414</v>
      </c>
      <c r="M1629" s="5">
        <v>-1414</v>
      </c>
      <c r="N1629" s="5">
        <v>-1434</v>
      </c>
      <c r="O1629" s="5">
        <v>-1453</v>
      </c>
      <c r="P1629" s="5">
        <v>-1472</v>
      </c>
      <c r="Q1629" s="5">
        <v>-1491</v>
      </c>
      <c r="R1629" s="5">
        <v>-1512</v>
      </c>
      <c r="S1629" s="5">
        <v>-1532</v>
      </c>
      <c r="T1629" s="5">
        <v>-1554</v>
      </c>
      <c r="U1629" s="5">
        <v>-1576</v>
      </c>
      <c r="V1629" s="5">
        <v>-1597</v>
      </c>
      <c r="W1629"/>
    </row>
    <row r="1630" spans="2:23" ht="15" x14ac:dyDescent="0.25">
      <c r="B1630" s="2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/>
    </row>
    <row r="1631" spans="2:23" ht="15" x14ac:dyDescent="0.25">
      <c r="B1631" s="2"/>
      <c r="F1631" s="2" t="s">
        <v>146</v>
      </c>
      <c r="G1631" s="2" t="s">
        <v>499</v>
      </c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/>
    </row>
    <row r="1632" spans="2:23" ht="15" x14ac:dyDescent="0.25">
      <c r="B1632" s="2"/>
      <c r="H1632" s="2" t="s">
        <v>3720</v>
      </c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/>
    </row>
    <row r="1633" spans="2:23" ht="15" x14ac:dyDescent="0.25">
      <c r="B1633" s="2"/>
      <c r="I1633" s="2" t="s">
        <v>1551</v>
      </c>
      <c r="J1633" s="2" t="s">
        <v>1272</v>
      </c>
      <c r="K1633" s="5">
        <v>30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/>
    </row>
    <row r="1634" spans="2:23" ht="15" x14ac:dyDescent="0.25">
      <c r="B1634" s="2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/>
    </row>
    <row r="1635" spans="2:23" ht="15" x14ac:dyDescent="0.25">
      <c r="B1635" s="2"/>
      <c r="H1635" s="2" t="s">
        <v>1640</v>
      </c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/>
    </row>
    <row r="1636" spans="2:23" ht="15" x14ac:dyDescent="0.25">
      <c r="B1636" s="2"/>
      <c r="I1636" s="2" t="s">
        <v>1403</v>
      </c>
      <c r="J1636" s="2" t="s">
        <v>1272</v>
      </c>
      <c r="K1636" s="5">
        <v>-679</v>
      </c>
      <c r="L1636" s="5">
        <v>-216</v>
      </c>
      <c r="M1636" s="5">
        <v>-160</v>
      </c>
      <c r="N1636" s="5">
        <v>-140</v>
      </c>
      <c r="O1636" s="5">
        <v>-138</v>
      </c>
      <c r="P1636" s="5">
        <v>-139</v>
      </c>
      <c r="Q1636" s="5">
        <v>-143</v>
      </c>
      <c r="R1636" s="5">
        <v>-94</v>
      </c>
      <c r="S1636" s="5">
        <v>-92</v>
      </c>
      <c r="T1636" s="5">
        <v>-92</v>
      </c>
      <c r="U1636" s="5">
        <v>-92</v>
      </c>
      <c r="V1636" s="5">
        <v>-92</v>
      </c>
      <c r="W1636"/>
    </row>
    <row r="1637" spans="2:23" ht="15" x14ac:dyDescent="0.25">
      <c r="B1637" s="2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/>
    </row>
    <row r="1638" spans="2:23" ht="15" x14ac:dyDescent="0.25">
      <c r="B1638" s="2"/>
      <c r="H1638" s="2" t="s">
        <v>1643</v>
      </c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/>
    </row>
    <row r="1639" spans="2:23" ht="15" x14ac:dyDescent="0.25">
      <c r="B1639" s="2"/>
      <c r="I1639" s="2" t="s">
        <v>526</v>
      </c>
      <c r="J1639" s="2" t="s">
        <v>1272</v>
      </c>
      <c r="K1639" s="5">
        <v>-1085</v>
      </c>
      <c r="L1639" s="5">
        <v>-407</v>
      </c>
      <c r="M1639" s="5">
        <v>-127</v>
      </c>
      <c r="N1639" s="5">
        <v>-226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/>
    </row>
    <row r="1640" spans="2:23" ht="15" x14ac:dyDescent="0.25">
      <c r="B1640" s="2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/>
    </row>
    <row r="1641" spans="2:23" ht="15" x14ac:dyDescent="0.25">
      <c r="B1641" s="2"/>
      <c r="H1641" s="2" t="s">
        <v>1646</v>
      </c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/>
    </row>
    <row r="1642" spans="2:23" ht="15" x14ac:dyDescent="0.25">
      <c r="B1642" s="2"/>
      <c r="I1642" s="2" t="s">
        <v>159</v>
      </c>
      <c r="J1642" s="2" t="s">
        <v>1272</v>
      </c>
      <c r="K1642" s="5">
        <v>-50</v>
      </c>
      <c r="L1642" s="5">
        <v>-50</v>
      </c>
      <c r="M1642" s="5">
        <v>-55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/>
    </row>
    <row r="1643" spans="2:23" ht="15" x14ac:dyDescent="0.25">
      <c r="B1643" s="2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/>
    </row>
    <row r="1644" spans="2:23" ht="15" x14ac:dyDescent="0.25">
      <c r="B1644" s="2"/>
      <c r="H1644" s="2" t="s">
        <v>1649</v>
      </c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/>
    </row>
    <row r="1645" spans="2:23" ht="15" x14ac:dyDescent="0.25">
      <c r="B1645" s="2"/>
      <c r="I1645" s="2" t="s">
        <v>526</v>
      </c>
      <c r="J1645" s="2" t="s">
        <v>1272</v>
      </c>
      <c r="K1645" s="5">
        <v>-47</v>
      </c>
      <c r="L1645" s="5">
        <v>-1</v>
      </c>
      <c r="M1645" s="5">
        <v>0</v>
      </c>
      <c r="N1645" s="5">
        <v>0</v>
      </c>
      <c r="O1645" s="5">
        <v>-42</v>
      </c>
      <c r="P1645" s="5">
        <v>-1</v>
      </c>
      <c r="Q1645" s="5">
        <v>0</v>
      </c>
      <c r="R1645" s="5">
        <v>0</v>
      </c>
      <c r="S1645" s="5">
        <v>-42</v>
      </c>
      <c r="T1645" s="5">
        <v>-1</v>
      </c>
      <c r="U1645" s="5">
        <v>0</v>
      </c>
      <c r="V1645" s="5">
        <v>0</v>
      </c>
      <c r="W1645"/>
    </row>
    <row r="1646" spans="2:23" ht="15" x14ac:dyDescent="0.25">
      <c r="B1646" s="2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/>
    </row>
    <row r="1647" spans="2:23" ht="15" x14ac:dyDescent="0.25">
      <c r="B1647" s="2"/>
      <c r="D1647" s="2" t="s">
        <v>307</v>
      </c>
      <c r="E1647" s="2" t="s">
        <v>576</v>
      </c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/>
    </row>
    <row r="1648" spans="2:23" ht="15" x14ac:dyDescent="0.25">
      <c r="B1648" s="2"/>
      <c r="F1648" s="2" t="s">
        <v>1271</v>
      </c>
      <c r="G1648" s="2" t="s">
        <v>576</v>
      </c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/>
    </row>
    <row r="1649" spans="2:23" ht="15" x14ac:dyDescent="0.25">
      <c r="B1649" s="2"/>
      <c r="H1649" s="2" t="s">
        <v>1652</v>
      </c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/>
    </row>
    <row r="1650" spans="2:23" ht="15" x14ac:dyDescent="0.25">
      <c r="B1650" s="2"/>
      <c r="I1650" s="2" t="s">
        <v>1551</v>
      </c>
      <c r="J1650" s="2" t="s">
        <v>1272</v>
      </c>
      <c r="K1650" s="5">
        <v>393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/>
    </row>
    <row r="1651" spans="2:23" ht="15" x14ac:dyDescent="0.25">
      <c r="B1651" s="2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/>
    </row>
    <row r="1652" spans="2:23" ht="15" x14ac:dyDescent="0.25">
      <c r="B1652" s="2"/>
      <c r="H1652" s="2" t="s">
        <v>1653</v>
      </c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/>
    </row>
    <row r="1653" spans="2:23" ht="15" x14ac:dyDescent="0.25">
      <c r="B1653" s="2"/>
      <c r="I1653" s="2" t="s">
        <v>1403</v>
      </c>
      <c r="J1653" s="2" t="s">
        <v>1272</v>
      </c>
      <c r="K1653" s="5">
        <v>-36</v>
      </c>
      <c r="L1653" s="5">
        <v>-222</v>
      </c>
      <c r="M1653" s="5">
        <v>-136</v>
      </c>
      <c r="N1653" s="5">
        <v>-138</v>
      </c>
      <c r="O1653" s="5">
        <v>-147</v>
      </c>
      <c r="P1653" s="5">
        <v>-155</v>
      </c>
      <c r="Q1653" s="5">
        <v>-167</v>
      </c>
      <c r="R1653" s="5">
        <v>-178</v>
      </c>
      <c r="S1653" s="5">
        <v>-191</v>
      </c>
      <c r="T1653" s="5">
        <v>-203</v>
      </c>
      <c r="U1653" s="5">
        <v>-216</v>
      </c>
      <c r="V1653" s="5">
        <v>-227</v>
      </c>
      <c r="W1653"/>
    </row>
    <row r="1654" spans="2:23" ht="15" x14ac:dyDescent="0.25">
      <c r="B1654" s="2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/>
    </row>
    <row r="1655" spans="2:23" ht="15" x14ac:dyDescent="0.25">
      <c r="B1655" s="2"/>
      <c r="H1655" s="2" t="s">
        <v>3984</v>
      </c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/>
    </row>
    <row r="1656" spans="2:23" ht="15" x14ac:dyDescent="0.25">
      <c r="B1656" s="2"/>
      <c r="I1656" s="2" t="s">
        <v>555</v>
      </c>
      <c r="J1656" s="2" t="s">
        <v>1265</v>
      </c>
      <c r="K1656" s="5">
        <v>0</v>
      </c>
      <c r="L1656" s="5">
        <v>-3</v>
      </c>
      <c r="M1656" s="5">
        <v>-4</v>
      </c>
      <c r="N1656" s="5">
        <v>-4</v>
      </c>
      <c r="O1656" s="5">
        <v>-4</v>
      </c>
      <c r="P1656" s="5">
        <v>-4</v>
      </c>
      <c r="Q1656" s="5">
        <v>-4</v>
      </c>
      <c r="R1656" s="5">
        <v>-4</v>
      </c>
      <c r="S1656" s="5">
        <v>-4</v>
      </c>
      <c r="T1656" s="5">
        <v>-4</v>
      </c>
      <c r="U1656" s="5">
        <v>-4</v>
      </c>
      <c r="V1656" s="5">
        <v>-4</v>
      </c>
      <c r="W1656"/>
    </row>
    <row r="1657" spans="2:23" ht="15" x14ac:dyDescent="0.25">
      <c r="B1657" s="2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/>
    </row>
    <row r="1658" spans="2:23" ht="15" x14ac:dyDescent="0.25">
      <c r="B1658" s="2"/>
      <c r="D1658" s="2" t="s">
        <v>560</v>
      </c>
      <c r="E1658" s="2" t="s">
        <v>646</v>
      </c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/>
    </row>
    <row r="1659" spans="2:23" ht="15" x14ac:dyDescent="0.25">
      <c r="B1659" s="2"/>
      <c r="F1659" s="2" t="s">
        <v>444</v>
      </c>
      <c r="G1659" s="2" t="s">
        <v>646</v>
      </c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/>
    </row>
    <row r="1660" spans="2:23" ht="15" x14ac:dyDescent="0.25">
      <c r="B1660" s="2"/>
      <c r="H1660" s="2" t="s">
        <v>1656</v>
      </c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/>
    </row>
    <row r="1661" spans="2:23" ht="15" x14ac:dyDescent="0.25">
      <c r="B1661" s="2"/>
      <c r="I1661" s="2" t="s">
        <v>1551</v>
      </c>
      <c r="J1661" s="2" t="s">
        <v>1272</v>
      </c>
      <c r="K1661" s="5">
        <v>-5</v>
      </c>
      <c r="L1661" s="5">
        <v>-5</v>
      </c>
      <c r="M1661" s="5">
        <v>-5</v>
      </c>
      <c r="N1661" s="5">
        <v>-5</v>
      </c>
      <c r="O1661" s="5">
        <v>-5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/>
    </row>
    <row r="1662" spans="2:23" ht="15" x14ac:dyDescent="0.25">
      <c r="B1662" s="2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/>
    </row>
    <row r="1663" spans="2:23" ht="15" x14ac:dyDescent="0.25">
      <c r="B1663" s="2"/>
      <c r="D1663" s="2" t="s">
        <v>665</v>
      </c>
      <c r="E1663" s="2" t="s">
        <v>666</v>
      </c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/>
    </row>
    <row r="1664" spans="2:23" ht="15" x14ac:dyDescent="0.25">
      <c r="B1664" s="2"/>
      <c r="F1664" s="2" t="s">
        <v>1271</v>
      </c>
      <c r="G1664" s="2" t="s">
        <v>666</v>
      </c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/>
    </row>
    <row r="1665" spans="2:23" ht="15" x14ac:dyDescent="0.25">
      <c r="B1665" s="2"/>
      <c r="H1665" s="2" t="s">
        <v>1659</v>
      </c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/>
    </row>
    <row r="1666" spans="2:23" ht="15" x14ac:dyDescent="0.25">
      <c r="B1666" s="2"/>
      <c r="I1666" s="2" t="s">
        <v>1551</v>
      </c>
      <c r="J1666" s="2" t="s">
        <v>1272</v>
      </c>
      <c r="K1666" s="5">
        <v>-9</v>
      </c>
      <c r="L1666" s="5">
        <v>-1</v>
      </c>
      <c r="M1666" s="5">
        <v>-1</v>
      </c>
      <c r="N1666" s="5">
        <v>-1</v>
      </c>
      <c r="O1666" s="5">
        <v>-1</v>
      </c>
      <c r="P1666" s="5">
        <v>-1</v>
      </c>
      <c r="Q1666" s="5">
        <v>-1</v>
      </c>
      <c r="R1666" s="5">
        <v>-1</v>
      </c>
      <c r="S1666" s="5">
        <v>-1</v>
      </c>
      <c r="T1666" s="5">
        <v>-1</v>
      </c>
      <c r="U1666" s="5">
        <v>-1</v>
      </c>
      <c r="V1666" s="5">
        <v>-1</v>
      </c>
      <c r="W1666"/>
    </row>
    <row r="1667" spans="2:23" ht="15" x14ac:dyDescent="0.25">
      <c r="B1667" s="2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/>
    </row>
    <row r="1668" spans="2:23" ht="15" x14ac:dyDescent="0.25">
      <c r="B1668" s="2"/>
      <c r="H1668" s="2" t="s">
        <v>1660</v>
      </c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/>
    </row>
    <row r="1669" spans="2:23" ht="15" x14ac:dyDescent="0.25">
      <c r="B1669" s="2"/>
      <c r="I1669" s="2" t="s">
        <v>1403</v>
      </c>
      <c r="J1669" s="2" t="s">
        <v>1272</v>
      </c>
      <c r="K1669" s="5">
        <v>-575</v>
      </c>
      <c r="L1669" s="5">
        <v>-505</v>
      </c>
      <c r="M1669" s="5">
        <v>-502</v>
      </c>
      <c r="N1669" s="5">
        <v>-318</v>
      </c>
      <c r="O1669" s="5">
        <v>-273</v>
      </c>
      <c r="P1669" s="5">
        <v>-244</v>
      </c>
      <c r="Q1669" s="5">
        <v>-218</v>
      </c>
      <c r="R1669" s="5">
        <v>-195</v>
      </c>
      <c r="S1669" s="5">
        <v>-171</v>
      </c>
      <c r="T1669" s="5">
        <v>-151</v>
      </c>
      <c r="U1669" s="5">
        <v>-131</v>
      </c>
      <c r="V1669" s="5">
        <v>-111</v>
      </c>
      <c r="W1669"/>
    </row>
    <row r="1670" spans="2:23" ht="15" x14ac:dyDescent="0.25">
      <c r="B1670" s="2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/>
    </row>
    <row r="1671" spans="2:23" ht="15" x14ac:dyDescent="0.25">
      <c r="B1671" s="2"/>
      <c r="H1671" s="2" t="s">
        <v>1663</v>
      </c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/>
    </row>
    <row r="1672" spans="2:23" ht="15" x14ac:dyDescent="0.25">
      <c r="B1672" s="2"/>
      <c r="I1672" s="2" t="s">
        <v>1403</v>
      </c>
      <c r="J1672" s="2" t="s">
        <v>1272</v>
      </c>
      <c r="K1672" s="5">
        <v>-44</v>
      </c>
      <c r="L1672" s="5">
        <v>-80</v>
      </c>
      <c r="M1672" s="5">
        <v>-83</v>
      </c>
      <c r="N1672" s="5">
        <v>-86</v>
      </c>
      <c r="O1672" s="5">
        <v>-89</v>
      </c>
      <c r="P1672" s="5">
        <v>-92</v>
      </c>
      <c r="Q1672" s="5">
        <v>-95</v>
      </c>
      <c r="R1672" s="5">
        <v>-98</v>
      </c>
      <c r="S1672" s="5">
        <v>-102</v>
      </c>
      <c r="T1672" s="5">
        <v>-105</v>
      </c>
      <c r="U1672" s="5">
        <v>-108</v>
      </c>
      <c r="V1672" s="5">
        <v>-112</v>
      </c>
      <c r="W1672"/>
    </row>
    <row r="1673" spans="2:23" ht="15" x14ac:dyDescent="0.25">
      <c r="B1673" s="2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/>
    </row>
    <row r="1674" spans="2:23" ht="15" x14ac:dyDescent="0.25">
      <c r="B1674" s="2"/>
      <c r="H1674" s="2" t="s">
        <v>1666</v>
      </c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/>
    </row>
    <row r="1675" spans="2:23" ht="15" x14ac:dyDescent="0.25">
      <c r="B1675" s="2"/>
      <c r="I1675" s="2" t="s">
        <v>178</v>
      </c>
      <c r="J1675" s="2" t="s">
        <v>1272</v>
      </c>
      <c r="K1675" s="5">
        <v>-100</v>
      </c>
      <c r="L1675" s="5">
        <v>-86</v>
      </c>
      <c r="M1675" s="5">
        <v>-96</v>
      </c>
      <c r="N1675" s="5">
        <v>-98</v>
      </c>
      <c r="O1675" s="5">
        <v>-99</v>
      </c>
      <c r="P1675" s="5">
        <v>-101</v>
      </c>
      <c r="Q1675" s="5">
        <v>-103</v>
      </c>
      <c r="R1675" s="5">
        <v>-105</v>
      </c>
      <c r="S1675" s="5">
        <v>-107</v>
      </c>
      <c r="T1675" s="5">
        <v>-110</v>
      </c>
      <c r="U1675" s="5">
        <v>-112</v>
      </c>
      <c r="V1675" s="5">
        <v>-115</v>
      </c>
      <c r="W1675"/>
    </row>
    <row r="1676" spans="2:23" ht="15" x14ac:dyDescent="0.25">
      <c r="B1676" s="2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/>
    </row>
    <row r="1677" spans="2:23" ht="15" x14ac:dyDescent="0.25">
      <c r="B1677" s="2"/>
      <c r="H1677" s="2" t="s">
        <v>1669</v>
      </c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/>
    </row>
    <row r="1678" spans="2:23" ht="15" x14ac:dyDescent="0.25">
      <c r="B1678" s="2"/>
      <c r="I1678" s="2" t="s">
        <v>1403</v>
      </c>
      <c r="J1678" s="2" t="s">
        <v>1272</v>
      </c>
      <c r="K1678" s="5">
        <v>-7</v>
      </c>
      <c r="L1678" s="5">
        <v>-5</v>
      </c>
      <c r="M1678" s="5">
        <v>-3</v>
      </c>
      <c r="N1678" s="5">
        <v>-4</v>
      </c>
      <c r="O1678" s="5">
        <v>-2</v>
      </c>
      <c r="P1678" s="5">
        <v>-2</v>
      </c>
      <c r="Q1678" s="5">
        <v>-2</v>
      </c>
      <c r="R1678" s="5">
        <v>-2</v>
      </c>
      <c r="S1678" s="5">
        <v>-2</v>
      </c>
      <c r="T1678" s="5">
        <v>-2</v>
      </c>
      <c r="U1678" s="5">
        <v>-2</v>
      </c>
      <c r="V1678" s="5">
        <v>-2</v>
      </c>
      <c r="W1678"/>
    </row>
    <row r="1679" spans="2:23" ht="15" x14ac:dyDescent="0.25">
      <c r="B1679" s="2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/>
    </row>
    <row r="1680" spans="2:23" ht="15" x14ac:dyDescent="0.25">
      <c r="B1680" s="2"/>
      <c r="H1680" s="2" t="s">
        <v>1672</v>
      </c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/>
    </row>
    <row r="1681" spans="2:23" ht="15" x14ac:dyDescent="0.25">
      <c r="B1681" s="2"/>
      <c r="I1681" s="2" t="s">
        <v>1403</v>
      </c>
      <c r="J1681" s="2" t="s">
        <v>1272</v>
      </c>
      <c r="K1681" s="5">
        <v>-92</v>
      </c>
      <c r="L1681" s="5">
        <v>-80</v>
      </c>
      <c r="M1681" s="5">
        <v>-80</v>
      </c>
      <c r="N1681" s="5">
        <v>-80</v>
      </c>
      <c r="O1681" s="5">
        <v>-80</v>
      </c>
      <c r="P1681" s="5">
        <v>-75</v>
      </c>
      <c r="Q1681" s="5">
        <v>-75</v>
      </c>
      <c r="R1681" s="5">
        <v>-72</v>
      </c>
      <c r="S1681" s="5">
        <v>-72</v>
      </c>
      <c r="T1681" s="5">
        <v>-70</v>
      </c>
      <c r="U1681" s="5">
        <v>-68</v>
      </c>
      <c r="V1681" s="5">
        <v>-66</v>
      </c>
      <c r="W1681"/>
    </row>
    <row r="1682" spans="2:23" ht="15" x14ac:dyDescent="0.25">
      <c r="B1682" s="2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/>
    </row>
    <row r="1683" spans="2:23" ht="15" x14ac:dyDescent="0.25">
      <c r="B1683" s="2"/>
      <c r="H1683" s="2" t="s">
        <v>1675</v>
      </c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/>
    </row>
    <row r="1684" spans="2:23" ht="15" x14ac:dyDescent="0.25">
      <c r="B1684" s="2"/>
      <c r="I1684" s="2" t="s">
        <v>1403</v>
      </c>
      <c r="J1684" s="2" t="s">
        <v>1272</v>
      </c>
      <c r="K1684" s="5">
        <v>-51</v>
      </c>
      <c r="L1684" s="5">
        <v>-84</v>
      </c>
      <c r="M1684" s="5">
        <v>-81</v>
      </c>
      <c r="N1684" s="5">
        <v>-51</v>
      </c>
      <c r="O1684" s="5">
        <v>-43</v>
      </c>
      <c r="P1684" s="5">
        <v>-34</v>
      </c>
      <c r="Q1684" s="5">
        <v>-26</v>
      </c>
      <c r="R1684" s="5">
        <v>-22</v>
      </c>
      <c r="S1684" s="5">
        <v>-21</v>
      </c>
      <c r="T1684" s="5">
        <v>-22</v>
      </c>
      <c r="U1684" s="5">
        <v>-23</v>
      </c>
      <c r="V1684" s="5">
        <v>-23</v>
      </c>
      <c r="W1684"/>
    </row>
    <row r="1685" spans="2:23" ht="15" x14ac:dyDescent="0.25">
      <c r="B1685" s="2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/>
    </row>
    <row r="1686" spans="2:23" ht="15" x14ac:dyDescent="0.25">
      <c r="B1686" s="2"/>
      <c r="H1686" s="2" t="s">
        <v>3987</v>
      </c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/>
    </row>
    <row r="1687" spans="2:23" ht="15" x14ac:dyDescent="0.25">
      <c r="B1687" s="2"/>
      <c r="I1687" s="2" t="s">
        <v>1403</v>
      </c>
      <c r="J1687" s="2" t="s">
        <v>1272</v>
      </c>
      <c r="K1687" s="5">
        <v>-3</v>
      </c>
      <c r="L1687" s="5">
        <v>-4</v>
      </c>
      <c r="M1687" s="5">
        <v>-4</v>
      </c>
      <c r="N1687" s="5">
        <v>-4</v>
      </c>
      <c r="O1687" s="5">
        <v>-4</v>
      </c>
      <c r="P1687" s="5">
        <v>-4</v>
      </c>
      <c r="Q1687" s="5">
        <v>-5</v>
      </c>
      <c r="R1687" s="5">
        <v>-5</v>
      </c>
      <c r="S1687" s="5">
        <v>-5</v>
      </c>
      <c r="T1687" s="5">
        <v>-5</v>
      </c>
      <c r="U1687" s="5">
        <v>-5</v>
      </c>
      <c r="V1687" s="5">
        <v>-5</v>
      </c>
      <c r="W1687"/>
    </row>
    <row r="1688" spans="2:23" ht="15" x14ac:dyDescent="0.25">
      <c r="B1688" s="2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/>
    </row>
    <row r="1689" spans="2:23" ht="15" x14ac:dyDescent="0.25">
      <c r="B1689" s="2"/>
      <c r="H1689" s="2" t="s">
        <v>1678</v>
      </c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/>
    </row>
    <row r="1690" spans="2:23" ht="15" x14ac:dyDescent="0.25">
      <c r="B1690" s="2"/>
      <c r="I1690" s="2" t="s">
        <v>1403</v>
      </c>
      <c r="J1690" s="2" t="s">
        <v>1272</v>
      </c>
      <c r="K1690" s="5">
        <v>-45</v>
      </c>
      <c r="L1690" s="5">
        <v>-80</v>
      </c>
      <c r="M1690" s="5">
        <v>-67</v>
      </c>
      <c r="N1690" s="5">
        <v>-57</v>
      </c>
      <c r="O1690" s="5">
        <v>-53</v>
      </c>
      <c r="P1690" s="5">
        <v>-51</v>
      </c>
      <c r="Q1690" s="5">
        <v>-50</v>
      </c>
      <c r="R1690" s="5">
        <v>-50</v>
      </c>
      <c r="S1690" s="5">
        <v>-51</v>
      </c>
      <c r="T1690" s="5">
        <v>-52</v>
      </c>
      <c r="U1690" s="5">
        <v>-53</v>
      </c>
      <c r="V1690" s="5">
        <v>-54</v>
      </c>
      <c r="W1690"/>
    </row>
    <row r="1691" spans="2:23" ht="15" x14ac:dyDescent="0.25">
      <c r="B1691" s="2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/>
    </row>
    <row r="1692" spans="2:23" ht="15" x14ac:dyDescent="0.25">
      <c r="B1692" s="2"/>
      <c r="H1692" s="2" t="s">
        <v>4413</v>
      </c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/>
    </row>
    <row r="1693" spans="2:23" ht="15" x14ac:dyDescent="0.25">
      <c r="B1693" s="2"/>
      <c r="I1693" s="2" t="s">
        <v>1403</v>
      </c>
      <c r="J1693" s="2" t="s">
        <v>1272</v>
      </c>
      <c r="K1693" s="5">
        <v>-2</v>
      </c>
      <c r="L1693" s="5">
        <v>-1</v>
      </c>
      <c r="M1693" s="5">
        <v>-1</v>
      </c>
      <c r="N1693" s="5">
        <v>-1</v>
      </c>
      <c r="O1693" s="5">
        <v>-1</v>
      </c>
      <c r="P1693" s="5">
        <v>-1</v>
      </c>
      <c r="Q1693" s="5">
        <v>-1</v>
      </c>
      <c r="R1693" s="5">
        <v>-1</v>
      </c>
      <c r="S1693" s="5">
        <v>-1</v>
      </c>
      <c r="T1693" s="5">
        <v>-1</v>
      </c>
      <c r="U1693" s="5">
        <v>-1</v>
      </c>
      <c r="V1693" s="5">
        <v>-1</v>
      </c>
      <c r="W1693"/>
    </row>
    <row r="1694" spans="2:23" ht="15" x14ac:dyDescent="0.25">
      <c r="B1694" s="2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/>
    </row>
    <row r="1695" spans="2:23" ht="15" x14ac:dyDescent="0.25">
      <c r="B1695" s="2"/>
      <c r="H1695" s="2" t="s">
        <v>3488</v>
      </c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/>
    </row>
    <row r="1696" spans="2:23" ht="15" x14ac:dyDescent="0.25">
      <c r="B1696" s="2"/>
      <c r="I1696" s="2" t="s">
        <v>1403</v>
      </c>
      <c r="J1696" s="2" t="s">
        <v>1272</v>
      </c>
      <c r="K1696" s="5">
        <v>-21</v>
      </c>
      <c r="L1696" s="5">
        <v>-22</v>
      </c>
      <c r="M1696" s="5">
        <v>-22</v>
      </c>
      <c r="N1696" s="5">
        <v>-22</v>
      </c>
      <c r="O1696" s="5">
        <v>-22</v>
      </c>
      <c r="P1696" s="5">
        <v>-22</v>
      </c>
      <c r="Q1696" s="5">
        <v>-22</v>
      </c>
      <c r="R1696" s="5">
        <v>-22</v>
      </c>
      <c r="S1696" s="5">
        <v>-22</v>
      </c>
      <c r="T1696" s="5">
        <v>-22</v>
      </c>
      <c r="U1696" s="5">
        <v>-22</v>
      </c>
      <c r="V1696" s="5">
        <v>-22</v>
      </c>
      <c r="W1696"/>
    </row>
    <row r="1697" spans="2:23" ht="15" x14ac:dyDescent="0.25">
      <c r="B1697" s="2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/>
    </row>
    <row r="1698" spans="2:23" ht="15" x14ac:dyDescent="0.25">
      <c r="B1698" s="2"/>
      <c r="H1698" s="2" t="s">
        <v>4416</v>
      </c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/>
    </row>
    <row r="1699" spans="2:23" ht="15" x14ac:dyDescent="0.25">
      <c r="B1699" s="2"/>
      <c r="I1699" s="2" t="s">
        <v>1403</v>
      </c>
      <c r="J1699" s="2" t="s">
        <v>1272</v>
      </c>
      <c r="K1699" s="5">
        <v>-1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-1</v>
      </c>
      <c r="W1699"/>
    </row>
    <row r="1700" spans="2:23" ht="15" x14ac:dyDescent="0.25">
      <c r="B1700" s="2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/>
    </row>
    <row r="1701" spans="2:23" ht="15" x14ac:dyDescent="0.25">
      <c r="B1701" s="2"/>
      <c r="H1701" s="2" t="s">
        <v>3598</v>
      </c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/>
    </row>
    <row r="1702" spans="2:23" ht="15" x14ac:dyDescent="0.25">
      <c r="B1702" s="2"/>
      <c r="I1702" s="2" t="s">
        <v>1403</v>
      </c>
      <c r="J1702" s="2" t="s">
        <v>1272</v>
      </c>
      <c r="K1702" s="5">
        <v>-2</v>
      </c>
      <c r="L1702" s="5">
        <v>-1</v>
      </c>
      <c r="M1702" s="5">
        <v>-1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-1</v>
      </c>
      <c r="W1702"/>
    </row>
    <row r="1703" spans="2:23" ht="15" x14ac:dyDescent="0.25">
      <c r="B1703" s="2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/>
    </row>
    <row r="1704" spans="2:23" ht="15" x14ac:dyDescent="0.25">
      <c r="B1704" s="2"/>
      <c r="H1704" s="2" t="s">
        <v>3601</v>
      </c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/>
    </row>
    <row r="1705" spans="2:23" ht="15" x14ac:dyDescent="0.25">
      <c r="B1705" s="2"/>
      <c r="I1705" s="2" t="s">
        <v>1403</v>
      </c>
      <c r="J1705" s="2" t="s">
        <v>1272</v>
      </c>
      <c r="K1705" s="5">
        <v>-4</v>
      </c>
      <c r="L1705" s="5">
        <v>-2</v>
      </c>
      <c r="M1705" s="5">
        <v>-2</v>
      </c>
      <c r="N1705" s="5">
        <v>-2</v>
      </c>
      <c r="O1705" s="5">
        <v>-2</v>
      </c>
      <c r="P1705" s="5">
        <v>-2</v>
      </c>
      <c r="Q1705" s="5">
        <v>-2</v>
      </c>
      <c r="R1705" s="5">
        <v>-2</v>
      </c>
      <c r="S1705" s="5">
        <v>-2</v>
      </c>
      <c r="T1705" s="5">
        <v>-2</v>
      </c>
      <c r="U1705" s="5">
        <v>-2</v>
      </c>
      <c r="V1705" s="5">
        <v>-2</v>
      </c>
      <c r="W1705"/>
    </row>
    <row r="1706" spans="2:23" ht="15" x14ac:dyDescent="0.25">
      <c r="B1706" s="2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/>
    </row>
    <row r="1707" spans="2:23" ht="15" x14ac:dyDescent="0.25">
      <c r="B1707" s="2"/>
      <c r="H1707" s="2" t="s">
        <v>3721</v>
      </c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/>
    </row>
    <row r="1708" spans="2:23" ht="15" x14ac:dyDescent="0.25">
      <c r="B1708" s="2"/>
      <c r="I1708" s="2" t="s">
        <v>1403</v>
      </c>
      <c r="J1708" s="2" t="s">
        <v>1272</v>
      </c>
      <c r="K1708" s="5">
        <v>-73</v>
      </c>
      <c r="L1708" s="5">
        <v>-232</v>
      </c>
      <c r="M1708" s="5">
        <v>-304</v>
      </c>
      <c r="N1708" s="5">
        <v>-122</v>
      </c>
      <c r="O1708" s="5">
        <v>-49</v>
      </c>
      <c r="P1708" s="5">
        <v>-19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/>
    </row>
    <row r="1709" spans="2:23" ht="15" x14ac:dyDescent="0.25">
      <c r="B1709" s="2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/>
    </row>
    <row r="1710" spans="2:23" ht="15" x14ac:dyDescent="0.25">
      <c r="B1710" s="2"/>
      <c r="H1710" s="2" t="s">
        <v>3990</v>
      </c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/>
    </row>
    <row r="1711" spans="2:23" ht="15" x14ac:dyDescent="0.25">
      <c r="B1711" s="2"/>
      <c r="I1711" s="2" t="s">
        <v>1403</v>
      </c>
      <c r="J1711" s="2" t="s">
        <v>1272</v>
      </c>
      <c r="K1711" s="5">
        <v>-10</v>
      </c>
      <c r="L1711" s="5">
        <v>-10</v>
      </c>
      <c r="M1711" s="5">
        <v>-10</v>
      </c>
      <c r="N1711" s="5">
        <v>-10</v>
      </c>
      <c r="O1711" s="5">
        <v>-10</v>
      </c>
      <c r="P1711" s="5">
        <v>-10</v>
      </c>
      <c r="Q1711" s="5">
        <v>-10</v>
      </c>
      <c r="R1711" s="5">
        <v>-10</v>
      </c>
      <c r="S1711" s="5">
        <v>-10</v>
      </c>
      <c r="T1711" s="5">
        <v>-10</v>
      </c>
      <c r="U1711" s="5">
        <v>-10</v>
      </c>
      <c r="V1711" s="5">
        <v>-10</v>
      </c>
      <c r="W1711"/>
    </row>
    <row r="1712" spans="2:23" ht="15" x14ac:dyDescent="0.25">
      <c r="B1712" s="2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/>
    </row>
    <row r="1713" spans="2:23" ht="15" x14ac:dyDescent="0.25">
      <c r="B1713" s="2"/>
      <c r="D1713" s="2" t="s">
        <v>743</v>
      </c>
      <c r="E1713" s="2" t="s">
        <v>744</v>
      </c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/>
    </row>
    <row r="1714" spans="2:23" ht="15" x14ac:dyDescent="0.25">
      <c r="B1714" s="2"/>
      <c r="F1714" s="2" t="s">
        <v>118</v>
      </c>
      <c r="G1714" s="2" t="s">
        <v>1680</v>
      </c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/>
    </row>
    <row r="1715" spans="2:23" ht="15" x14ac:dyDescent="0.25">
      <c r="B1715" s="2"/>
      <c r="H1715" s="2" t="s">
        <v>1681</v>
      </c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/>
    </row>
    <row r="1716" spans="2:23" ht="15" x14ac:dyDescent="0.25">
      <c r="B1716" s="2"/>
      <c r="I1716" s="2" t="s">
        <v>623</v>
      </c>
      <c r="J1716" s="2" t="s">
        <v>1265</v>
      </c>
      <c r="K1716" s="5">
        <v>-50</v>
      </c>
      <c r="L1716" s="5">
        <v>-80</v>
      </c>
      <c r="M1716" s="5">
        <v>0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/>
    </row>
    <row r="1717" spans="2:23" ht="15" x14ac:dyDescent="0.25">
      <c r="B1717" s="2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/>
    </row>
    <row r="1718" spans="2:23" ht="15" x14ac:dyDescent="0.25">
      <c r="B1718" s="2"/>
      <c r="F1718" s="2" t="s">
        <v>444</v>
      </c>
      <c r="G1718" s="2" t="s">
        <v>744</v>
      </c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/>
    </row>
    <row r="1719" spans="2:23" ht="15" x14ac:dyDescent="0.25">
      <c r="B1719" s="2"/>
      <c r="H1719" s="2" t="s">
        <v>1684</v>
      </c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/>
    </row>
    <row r="1720" spans="2:23" ht="15" x14ac:dyDescent="0.25">
      <c r="B1720" s="2"/>
      <c r="I1720" s="2" t="s">
        <v>1551</v>
      </c>
      <c r="J1720" s="2" t="s">
        <v>1272</v>
      </c>
      <c r="K1720" s="5">
        <v>254</v>
      </c>
      <c r="L1720" s="5">
        <v>-104</v>
      </c>
      <c r="M1720" s="5">
        <v>-104</v>
      </c>
      <c r="N1720" s="5">
        <v>-104</v>
      </c>
      <c r="O1720" s="5">
        <v>-104</v>
      </c>
      <c r="P1720" s="5">
        <v>-104</v>
      </c>
      <c r="Q1720" s="5">
        <v>-104</v>
      </c>
      <c r="R1720" s="5">
        <v>-104</v>
      </c>
      <c r="S1720" s="5">
        <v>-104</v>
      </c>
      <c r="T1720" s="5">
        <v>-104</v>
      </c>
      <c r="U1720" s="5">
        <v>-104</v>
      </c>
      <c r="V1720" s="5">
        <v>-104</v>
      </c>
      <c r="W1720"/>
    </row>
    <row r="1721" spans="2:23" ht="15" x14ac:dyDescent="0.25">
      <c r="B1721" s="2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/>
    </row>
    <row r="1722" spans="2:23" ht="15" x14ac:dyDescent="0.25">
      <c r="B1722" s="2"/>
      <c r="H1722" s="2" t="s">
        <v>1685</v>
      </c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/>
    </row>
    <row r="1723" spans="2:23" ht="15" x14ac:dyDescent="0.25">
      <c r="B1723" s="2"/>
      <c r="I1723" s="2" t="s">
        <v>1403</v>
      </c>
      <c r="J1723" s="2" t="s">
        <v>1272</v>
      </c>
      <c r="K1723" s="5">
        <v>-238</v>
      </c>
      <c r="L1723" s="5">
        <v>-421</v>
      </c>
      <c r="M1723" s="5">
        <v>-343</v>
      </c>
      <c r="N1723" s="5">
        <v>-278</v>
      </c>
      <c r="O1723" s="5">
        <v>-245</v>
      </c>
      <c r="P1723" s="5">
        <v>-231</v>
      </c>
      <c r="Q1723" s="5">
        <v>-221</v>
      </c>
      <c r="R1723" s="5">
        <v>-215</v>
      </c>
      <c r="S1723" s="5">
        <v>-211</v>
      </c>
      <c r="T1723" s="5">
        <v>-211</v>
      </c>
      <c r="U1723" s="5">
        <v>-210</v>
      </c>
      <c r="V1723" s="5">
        <v>-210</v>
      </c>
      <c r="W1723"/>
    </row>
    <row r="1724" spans="2:23" ht="15" x14ac:dyDescent="0.25">
      <c r="B1724" s="2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/>
    </row>
    <row r="1725" spans="2:23" ht="15" x14ac:dyDescent="0.25">
      <c r="B1725" s="2"/>
      <c r="H1725" s="2" t="s">
        <v>1688</v>
      </c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/>
    </row>
    <row r="1726" spans="2:23" ht="15" x14ac:dyDescent="0.25">
      <c r="B1726" s="2"/>
      <c r="I1726" s="2" t="s">
        <v>1403</v>
      </c>
      <c r="J1726" s="2" t="s">
        <v>1272</v>
      </c>
      <c r="K1726" s="5">
        <v>-3</v>
      </c>
      <c r="L1726" s="5">
        <v>-7</v>
      </c>
      <c r="M1726" s="5">
        <v>-6</v>
      </c>
      <c r="N1726" s="5">
        <v>-5</v>
      </c>
      <c r="O1726" s="5">
        <v>-5</v>
      </c>
      <c r="P1726" s="5">
        <v>-4</v>
      </c>
      <c r="Q1726" s="5">
        <v>-4</v>
      </c>
      <c r="R1726" s="5">
        <v>-4</v>
      </c>
      <c r="S1726" s="5">
        <v>-4</v>
      </c>
      <c r="T1726" s="5">
        <v>-4</v>
      </c>
      <c r="U1726" s="5">
        <v>-4</v>
      </c>
      <c r="V1726" s="5">
        <v>-4</v>
      </c>
      <c r="W1726"/>
    </row>
    <row r="1727" spans="2:23" ht="15" x14ac:dyDescent="0.25">
      <c r="B1727" s="2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/>
    </row>
    <row r="1728" spans="2:23" ht="15" x14ac:dyDescent="0.25">
      <c r="B1728" s="2"/>
      <c r="H1728" s="2" t="s">
        <v>1691</v>
      </c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/>
    </row>
    <row r="1729" spans="2:23" ht="15" x14ac:dyDescent="0.25">
      <c r="B1729" s="2"/>
      <c r="I1729" s="2" t="s">
        <v>1403</v>
      </c>
      <c r="J1729" s="2" t="s">
        <v>1272</v>
      </c>
      <c r="K1729" s="5">
        <v>-93</v>
      </c>
      <c r="L1729" s="5">
        <v>-81</v>
      </c>
      <c r="M1729" s="5">
        <v>-8</v>
      </c>
      <c r="N1729" s="5">
        <v>-11</v>
      </c>
      <c r="O1729" s="5">
        <v>-15</v>
      </c>
      <c r="P1729" s="5">
        <v>-19</v>
      </c>
      <c r="Q1729" s="5">
        <v>-23</v>
      </c>
      <c r="R1729" s="5">
        <v>-27</v>
      </c>
      <c r="S1729" s="5">
        <v>-30</v>
      </c>
      <c r="T1729" s="5">
        <v>-33</v>
      </c>
      <c r="U1729" s="5">
        <v>-36</v>
      </c>
      <c r="V1729" s="5">
        <v>-39</v>
      </c>
      <c r="W1729"/>
    </row>
    <row r="1730" spans="2:23" ht="15" x14ac:dyDescent="0.25">
      <c r="B1730" s="2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/>
    </row>
    <row r="1731" spans="2:23" ht="15" x14ac:dyDescent="0.25">
      <c r="B1731" s="2"/>
      <c r="D1731" s="2" t="s">
        <v>799</v>
      </c>
      <c r="E1731" s="2" t="s">
        <v>800</v>
      </c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/>
    </row>
    <row r="1732" spans="2:23" ht="15" x14ac:dyDescent="0.25">
      <c r="B1732" s="2"/>
      <c r="F1732" s="2" t="s">
        <v>105</v>
      </c>
      <c r="G1732" s="2" t="s">
        <v>801</v>
      </c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/>
    </row>
    <row r="1733" spans="2:23" ht="15" x14ac:dyDescent="0.25">
      <c r="B1733" s="2"/>
      <c r="H1733" s="2" t="s">
        <v>3993</v>
      </c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/>
    </row>
    <row r="1734" spans="2:23" ht="15" x14ac:dyDescent="0.25">
      <c r="B1734" s="2"/>
      <c r="I1734" s="2" t="s">
        <v>809</v>
      </c>
      <c r="J1734" s="2" t="s">
        <v>1265</v>
      </c>
      <c r="K1734" s="5">
        <v>-145</v>
      </c>
      <c r="L1734" s="5">
        <v>-275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/>
    </row>
    <row r="1735" spans="2:23" ht="15" x14ac:dyDescent="0.25">
      <c r="B1735" s="2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/>
    </row>
    <row r="1736" spans="2:23" ht="15" x14ac:dyDescent="0.25">
      <c r="B1736" s="2"/>
      <c r="F1736" s="2" t="s">
        <v>444</v>
      </c>
      <c r="G1736" s="2" t="s">
        <v>800</v>
      </c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/>
    </row>
    <row r="1737" spans="2:23" ht="15" x14ac:dyDescent="0.25">
      <c r="B1737" s="2"/>
      <c r="H1737" s="2" t="s">
        <v>1695</v>
      </c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/>
    </row>
    <row r="1738" spans="2:23" ht="15" x14ac:dyDescent="0.25">
      <c r="B1738" s="2"/>
      <c r="I1738" s="2" t="s">
        <v>1551</v>
      </c>
      <c r="J1738" s="2" t="s">
        <v>1272</v>
      </c>
      <c r="K1738" s="5">
        <v>-3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/>
    </row>
    <row r="1739" spans="2:23" ht="15" x14ac:dyDescent="0.25">
      <c r="B1739" s="2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/>
    </row>
    <row r="1740" spans="2:23" ht="15" x14ac:dyDescent="0.25">
      <c r="B1740" s="2"/>
      <c r="H1740" s="2" t="s">
        <v>1696</v>
      </c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/>
    </row>
    <row r="1741" spans="2:23" ht="15" x14ac:dyDescent="0.25">
      <c r="B1741" s="2"/>
      <c r="I1741" s="2" t="s">
        <v>809</v>
      </c>
      <c r="J1741" s="2" t="s">
        <v>1265</v>
      </c>
      <c r="K1741" s="5">
        <v>-267</v>
      </c>
      <c r="L1741" s="5">
        <v>-334</v>
      </c>
      <c r="M1741" s="5">
        <v>-391</v>
      </c>
      <c r="N1741" s="5">
        <v>-416</v>
      </c>
      <c r="O1741" s="5">
        <v>-435</v>
      </c>
      <c r="P1741" s="5">
        <v>-452</v>
      </c>
      <c r="Q1741" s="5">
        <v>-471</v>
      </c>
      <c r="R1741" s="5">
        <v>-526</v>
      </c>
      <c r="S1741" s="5">
        <v>-751</v>
      </c>
      <c r="T1741" s="5">
        <v>-668</v>
      </c>
      <c r="U1741" s="5">
        <v>-582</v>
      </c>
      <c r="V1741" s="5">
        <v>-590</v>
      </c>
      <c r="W1741"/>
    </row>
    <row r="1742" spans="2:23" ht="15" x14ac:dyDescent="0.25">
      <c r="B1742" s="2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/>
    </row>
    <row r="1743" spans="2:23" ht="15" x14ac:dyDescent="0.25">
      <c r="B1743" s="2"/>
      <c r="H1743" s="2" t="s">
        <v>3494</v>
      </c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/>
    </row>
    <row r="1744" spans="2:23" ht="15" x14ac:dyDescent="0.25">
      <c r="B1744" s="2"/>
      <c r="I1744" s="2" t="s">
        <v>1403</v>
      </c>
      <c r="J1744" s="2" t="s">
        <v>1272</v>
      </c>
      <c r="K1744" s="5">
        <v>0</v>
      </c>
      <c r="L1744" s="5">
        <v>-1</v>
      </c>
      <c r="M1744" s="5">
        <v>-1</v>
      </c>
      <c r="N1744" s="5">
        <v>-1</v>
      </c>
      <c r="O1744" s="5">
        <v>-1</v>
      </c>
      <c r="P1744" s="5">
        <v>-1</v>
      </c>
      <c r="Q1744" s="5">
        <v>-1</v>
      </c>
      <c r="R1744" s="5">
        <v>-1</v>
      </c>
      <c r="S1744" s="5">
        <v>-1</v>
      </c>
      <c r="T1744" s="5">
        <v>-1</v>
      </c>
      <c r="U1744" s="5">
        <v>-1</v>
      </c>
      <c r="V1744" s="5">
        <v>-1</v>
      </c>
      <c r="W1744"/>
    </row>
    <row r="1745" spans="2:23" ht="15" x14ac:dyDescent="0.25">
      <c r="B1745" s="2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/>
    </row>
    <row r="1746" spans="2:23" ht="15" x14ac:dyDescent="0.25">
      <c r="B1746" s="2"/>
      <c r="D1746" s="2" t="s">
        <v>170</v>
      </c>
      <c r="E1746" s="2" t="s">
        <v>830</v>
      </c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/>
    </row>
    <row r="1747" spans="2:23" ht="15" x14ac:dyDescent="0.25">
      <c r="B1747" s="2"/>
      <c r="F1747" s="2" t="s">
        <v>117</v>
      </c>
      <c r="G1747" s="2" t="s">
        <v>831</v>
      </c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/>
    </row>
    <row r="1748" spans="2:23" ht="15" x14ac:dyDescent="0.25">
      <c r="B1748" s="2"/>
      <c r="H1748" s="2" t="s">
        <v>1699</v>
      </c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/>
    </row>
    <row r="1749" spans="2:23" ht="15" x14ac:dyDescent="0.25">
      <c r="B1749" s="2"/>
      <c r="I1749" s="2" t="s">
        <v>833</v>
      </c>
      <c r="J1749" s="2" t="s">
        <v>1265</v>
      </c>
      <c r="K1749" s="5">
        <v>-541</v>
      </c>
      <c r="L1749" s="5">
        <v>-542</v>
      </c>
      <c r="M1749" s="5">
        <v>-444</v>
      </c>
      <c r="N1749" s="5">
        <v>-445</v>
      </c>
      <c r="O1749" s="5">
        <v>-446</v>
      </c>
      <c r="P1749" s="5">
        <v>-447</v>
      </c>
      <c r="Q1749" s="5">
        <v>-448</v>
      </c>
      <c r="R1749" s="5">
        <v>-449</v>
      </c>
      <c r="S1749" s="5">
        <v>-450</v>
      </c>
      <c r="T1749" s="5">
        <v>-451</v>
      </c>
      <c r="U1749" s="5">
        <v>-452</v>
      </c>
      <c r="V1749" s="5">
        <v>-453</v>
      </c>
      <c r="W1749"/>
    </row>
    <row r="1750" spans="2:23" ht="15" x14ac:dyDescent="0.25">
      <c r="B1750" s="2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/>
    </row>
    <row r="1751" spans="2:23" ht="15" x14ac:dyDescent="0.25">
      <c r="B1751" s="2"/>
      <c r="F1751" s="2" t="s">
        <v>444</v>
      </c>
      <c r="G1751" s="2" t="s">
        <v>830</v>
      </c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/>
    </row>
    <row r="1752" spans="2:23" ht="15" x14ac:dyDescent="0.25">
      <c r="B1752" s="2"/>
      <c r="H1752" s="2" t="s">
        <v>1702</v>
      </c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/>
    </row>
    <row r="1753" spans="2:23" ht="15" x14ac:dyDescent="0.25">
      <c r="B1753" s="2"/>
      <c r="I1753" s="2" t="s">
        <v>1551</v>
      </c>
      <c r="J1753" s="2" t="s">
        <v>1272</v>
      </c>
      <c r="K1753" s="5">
        <v>176</v>
      </c>
      <c r="L1753" s="5">
        <v>-100</v>
      </c>
      <c r="M1753" s="5">
        <v>-100</v>
      </c>
      <c r="N1753" s="5">
        <v>-100</v>
      </c>
      <c r="O1753" s="5">
        <v>-100</v>
      </c>
      <c r="P1753" s="5">
        <v>-100</v>
      </c>
      <c r="Q1753" s="5">
        <v>-100</v>
      </c>
      <c r="R1753" s="5">
        <v>-100</v>
      </c>
      <c r="S1753" s="5">
        <v>-100</v>
      </c>
      <c r="T1753" s="5">
        <v>-100</v>
      </c>
      <c r="U1753" s="5">
        <v>-100</v>
      </c>
      <c r="V1753" s="5">
        <v>-100</v>
      </c>
      <c r="W1753"/>
    </row>
    <row r="1754" spans="2:23" ht="15" x14ac:dyDescent="0.25">
      <c r="B1754" s="2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/>
    </row>
    <row r="1755" spans="2:23" ht="15" x14ac:dyDescent="0.25">
      <c r="B1755" s="2"/>
      <c r="H1755" s="2" t="s">
        <v>1704</v>
      </c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/>
    </row>
    <row r="1756" spans="2:23" ht="15" x14ac:dyDescent="0.25">
      <c r="B1756" s="2"/>
      <c r="I1756" s="2" t="s">
        <v>1281</v>
      </c>
      <c r="J1756" s="2" t="s">
        <v>1272</v>
      </c>
      <c r="K1756" s="5">
        <v>-42</v>
      </c>
      <c r="L1756" s="5">
        <v>-21</v>
      </c>
      <c r="M1756" s="5">
        <v>-22</v>
      </c>
      <c r="N1756" s="5">
        <v>-23</v>
      </c>
      <c r="O1756" s="5">
        <v>-23</v>
      </c>
      <c r="P1756" s="5">
        <v>-24</v>
      </c>
      <c r="Q1756" s="5">
        <v>-24</v>
      </c>
      <c r="R1756" s="5">
        <v>-25</v>
      </c>
      <c r="S1756" s="5">
        <v>-26</v>
      </c>
      <c r="T1756" s="5">
        <v>-27</v>
      </c>
      <c r="U1756" s="5">
        <v>-28</v>
      </c>
      <c r="V1756" s="5">
        <v>-29</v>
      </c>
      <c r="W1756"/>
    </row>
    <row r="1757" spans="2:23" ht="15" x14ac:dyDescent="0.25">
      <c r="B1757" s="2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/>
    </row>
    <row r="1758" spans="2:23" ht="15" x14ac:dyDescent="0.25">
      <c r="B1758" s="2"/>
      <c r="H1758" s="2" t="s">
        <v>1707</v>
      </c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/>
    </row>
    <row r="1759" spans="2:23" ht="15" x14ac:dyDescent="0.25">
      <c r="B1759" s="2"/>
      <c r="I1759" s="2" t="s">
        <v>1403</v>
      </c>
      <c r="J1759" s="2" t="s">
        <v>1272</v>
      </c>
      <c r="K1759" s="5">
        <v>-4</v>
      </c>
      <c r="L1759" s="5">
        <v>-4</v>
      </c>
      <c r="M1759" s="5">
        <v>-4</v>
      </c>
      <c r="N1759" s="5">
        <v>-4</v>
      </c>
      <c r="O1759" s="5">
        <v>-4</v>
      </c>
      <c r="P1759" s="5">
        <v>-4</v>
      </c>
      <c r="Q1759" s="5">
        <v>-4</v>
      </c>
      <c r="R1759" s="5">
        <v>-4</v>
      </c>
      <c r="S1759" s="5">
        <v>-4</v>
      </c>
      <c r="T1759" s="5">
        <v>-4</v>
      </c>
      <c r="U1759" s="5">
        <v>-4</v>
      </c>
      <c r="V1759" s="5">
        <v>-4</v>
      </c>
      <c r="W1759"/>
    </row>
    <row r="1760" spans="2:23" ht="15" x14ac:dyDescent="0.25">
      <c r="B1760" s="2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/>
    </row>
    <row r="1761" spans="2:23" ht="15" x14ac:dyDescent="0.25">
      <c r="B1761" s="2"/>
      <c r="H1761" s="2" t="s">
        <v>1710</v>
      </c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/>
    </row>
    <row r="1762" spans="2:23" ht="15" x14ac:dyDescent="0.25">
      <c r="B1762" s="2"/>
      <c r="I1762" s="2" t="s">
        <v>1281</v>
      </c>
      <c r="J1762" s="2" t="s">
        <v>1272</v>
      </c>
      <c r="K1762" s="5">
        <v>-7</v>
      </c>
      <c r="L1762" s="5">
        <v>-7</v>
      </c>
      <c r="M1762" s="5">
        <v>-7</v>
      </c>
      <c r="N1762" s="5">
        <v>-7</v>
      </c>
      <c r="O1762" s="5">
        <v>-7</v>
      </c>
      <c r="P1762" s="5">
        <v>-7</v>
      </c>
      <c r="Q1762" s="5">
        <v>-7</v>
      </c>
      <c r="R1762" s="5">
        <v>-7</v>
      </c>
      <c r="S1762" s="5">
        <v>-7</v>
      </c>
      <c r="T1762" s="5">
        <v>-7</v>
      </c>
      <c r="U1762" s="5">
        <v>-7</v>
      </c>
      <c r="V1762" s="5">
        <v>-7</v>
      </c>
      <c r="W1762"/>
    </row>
    <row r="1763" spans="2:23" ht="15" x14ac:dyDescent="0.25">
      <c r="B1763" s="2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/>
    </row>
    <row r="1764" spans="2:23" ht="15" x14ac:dyDescent="0.25">
      <c r="B1764" s="2"/>
      <c r="H1764" s="2" t="s">
        <v>1713</v>
      </c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/>
    </row>
    <row r="1765" spans="2:23" ht="15" x14ac:dyDescent="0.25">
      <c r="B1765" s="2"/>
      <c r="I1765" s="2" t="s">
        <v>1281</v>
      </c>
      <c r="J1765" s="2" t="s">
        <v>1272</v>
      </c>
      <c r="K1765" s="5">
        <v>-1</v>
      </c>
      <c r="L1765" s="5">
        <v>-1</v>
      </c>
      <c r="M1765" s="5">
        <v>-1</v>
      </c>
      <c r="N1765" s="5">
        <v>-1</v>
      </c>
      <c r="O1765" s="5">
        <v>-1</v>
      </c>
      <c r="P1765" s="5">
        <v>-1</v>
      </c>
      <c r="Q1765" s="5">
        <v>-1</v>
      </c>
      <c r="R1765" s="5">
        <v>-1</v>
      </c>
      <c r="S1765" s="5">
        <v>-1</v>
      </c>
      <c r="T1765" s="5">
        <v>-1</v>
      </c>
      <c r="U1765" s="5">
        <v>-1</v>
      </c>
      <c r="V1765" s="5">
        <v>-1</v>
      </c>
      <c r="W1765"/>
    </row>
    <row r="1766" spans="2:23" ht="15" x14ac:dyDescent="0.25">
      <c r="B1766" s="2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/>
    </row>
    <row r="1767" spans="2:23" ht="15" x14ac:dyDescent="0.25">
      <c r="B1767" s="2"/>
      <c r="H1767" s="2" t="s">
        <v>1716</v>
      </c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/>
    </row>
    <row r="1768" spans="2:23" ht="15" x14ac:dyDescent="0.25">
      <c r="B1768" s="2"/>
      <c r="I1768" s="2" t="s">
        <v>1281</v>
      </c>
      <c r="J1768" s="2" t="s">
        <v>1265</v>
      </c>
      <c r="K1768" s="5">
        <v>-36</v>
      </c>
      <c r="L1768" s="5">
        <v>-36</v>
      </c>
      <c r="M1768" s="5">
        <v>-36</v>
      </c>
      <c r="N1768" s="5">
        <v>-37</v>
      </c>
      <c r="O1768" s="5">
        <v>-37</v>
      </c>
      <c r="P1768" s="5">
        <v>-37</v>
      </c>
      <c r="Q1768" s="5">
        <v>-38</v>
      </c>
      <c r="R1768" s="5">
        <v>-38</v>
      </c>
      <c r="S1768" s="5">
        <v>-38</v>
      </c>
      <c r="T1768" s="5">
        <v>-39</v>
      </c>
      <c r="U1768" s="5">
        <v>-39</v>
      </c>
      <c r="V1768" s="5">
        <v>-40</v>
      </c>
      <c r="W1768"/>
    </row>
    <row r="1769" spans="2:23" ht="15" x14ac:dyDescent="0.25">
      <c r="B1769" s="2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/>
    </row>
    <row r="1770" spans="2:23" ht="15" x14ac:dyDescent="0.25">
      <c r="B1770" s="2"/>
      <c r="H1770" s="2" t="s">
        <v>3604</v>
      </c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/>
    </row>
    <row r="1771" spans="2:23" ht="15" x14ac:dyDescent="0.25">
      <c r="B1771" s="2"/>
      <c r="I1771" s="2" t="s">
        <v>833</v>
      </c>
      <c r="J1771" s="2" t="s">
        <v>1272</v>
      </c>
      <c r="K1771" s="5">
        <v>0</v>
      </c>
      <c r="L1771" s="5">
        <v>-1</v>
      </c>
      <c r="M1771" s="5">
        <v>-1</v>
      </c>
      <c r="N1771" s="5">
        <v>-1</v>
      </c>
      <c r="O1771" s="5">
        <v>-1</v>
      </c>
      <c r="P1771" s="5">
        <v>-1</v>
      </c>
      <c r="Q1771" s="5">
        <v>-1</v>
      </c>
      <c r="R1771" s="5">
        <v>-1</v>
      </c>
      <c r="S1771" s="5">
        <v>-1</v>
      </c>
      <c r="T1771" s="5">
        <v>-1</v>
      </c>
      <c r="U1771" s="5">
        <v>-1</v>
      </c>
      <c r="V1771" s="5">
        <v>-1</v>
      </c>
      <c r="W1771"/>
    </row>
    <row r="1772" spans="2:23" ht="15" x14ac:dyDescent="0.25">
      <c r="B1772" s="2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/>
    </row>
    <row r="1773" spans="2:23" ht="15" x14ac:dyDescent="0.25">
      <c r="B1773" s="2"/>
      <c r="H1773" s="2" t="s">
        <v>3724</v>
      </c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/>
    </row>
    <row r="1774" spans="2:23" ht="15" x14ac:dyDescent="0.25">
      <c r="B1774" s="2"/>
      <c r="I1774" s="2" t="s">
        <v>833</v>
      </c>
      <c r="J1774" s="2" t="s">
        <v>1272</v>
      </c>
      <c r="K1774" s="5">
        <v>-3</v>
      </c>
      <c r="L1774" s="5">
        <v>-3</v>
      </c>
      <c r="M1774" s="5">
        <v>-3</v>
      </c>
      <c r="N1774" s="5">
        <v>-3</v>
      </c>
      <c r="O1774" s="5">
        <v>-3</v>
      </c>
      <c r="P1774" s="5">
        <v>-3</v>
      </c>
      <c r="Q1774" s="5">
        <v>-3</v>
      </c>
      <c r="R1774" s="5">
        <v>-3</v>
      </c>
      <c r="S1774" s="5">
        <v>-3</v>
      </c>
      <c r="T1774" s="5">
        <v>-3</v>
      </c>
      <c r="U1774" s="5">
        <v>-3</v>
      </c>
      <c r="V1774" s="5">
        <v>-3</v>
      </c>
      <c r="W1774"/>
    </row>
    <row r="1775" spans="2:23" ht="15" x14ac:dyDescent="0.25">
      <c r="B1775" s="2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/>
    </row>
    <row r="1776" spans="2:23" ht="15" x14ac:dyDescent="0.25">
      <c r="B1776" s="2"/>
      <c r="D1776" s="2" t="s">
        <v>869</v>
      </c>
      <c r="E1776" s="2" t="s">
        <v>870</v>
      </c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/>
    </row>
    <row r="1777" spans="2:23" ht="15" x14ac:dyDescent="0.25">
      <c r="B1777" s="2"/>
      <c r="F1777" s="2" t="s">
        <v>105</v>
      </c>
      <c r="G1777" s="2" t="s">
        <v>870</v>
      </c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/>
    </row>
    <row r="1778" spans="2:23" ht="15" x14ac:dyDescent="0.25">
      <c r="B1778" s="2"/>
      <c r="H1778" s="2" t="s">
        <v>1718</v>
      </c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/>
    </row>
    <row r="1779" spans="2:23" ht="15" x14ac:dyDescent="0.25">
      <c r="B1779" s="2"/>
      <c r="I1779" s="2" t="s">
        <v>1551</v>
      </c>
      <c r="J1779" s="2" t="s">
        <v>1272</v>
      </c>
      <c r="K1779" s="5">
        <v>-3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/>
    </row>
    <row r="1780" spans="2:23" ht="15" x14ac:dyDescent="0.25">
      <c r="B1780" s="2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/>
    </row>
    <row r="1781" spans="2:23" ht="15" x14ac:dyDescent="0.25">
      <c r="B1781" s="2"/>
      <c r="F1781" s="2" t="s">
        <v>111</v>
      </c>
      <c r="G1781" s="2" t="s">
        <v>106</v>
      </c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/>
    </row>
    <row r="1782" spans="2:23" ht="15" x14ac:dyDescent="0.25">
      <c r="B1782" s="2"/>
      <c r="H1782" s="2" t="s">
        <v>3727</v>
      </c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/>
    </row>
    <row r="1783" spans="2:23" ht="15" x14ac:dyDescent="0.25">
      <c r="B1783" s="2"/>
      <c r="I1783" s="2" t="s">
        <v>901</v>
      </c>
      <c r="J1783" s="2" t="s">
        <v>1265</v>
      </c>
      <c r="K1783" s="5">
        <v>-263</v>
      </c>
      <c r="L1783" s="5">
        <v>-1328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/>
    </row>
    <row r="1784" spans="2:23" ht="15" x14ac:dyDescent="0.25">
      <c r="B1784" s="2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/>
    </row>
    <row r="1785" spans="2:23" ht="15" x14ac:dyDescent="0.25">
      <c r="B1785" s="2"/>
      <c r="D1785" s="2" t="s">
        <v>590</v>
      </c>
      <c r="E1785" s="2" t="s">
        <v>922</v>
      </c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/>
    </row>
    <row r="1786" spans="2:23" ht="15" x14ac:dyDescent="0.25">
      <c r="B1786" s="2"/>
      <c r="F1786" s="2" t="s">
        <v>1271</v>
      </c>
      <c r="G1786" s="2" t="s">
        <v>922</v>
      </c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/>
    </row>
    <row r="1787" spans="2:23" ht="15" x14ac:dyDescent="0.25">
      <c r="B1787" s="2"/>
      <c r="H1787" s="2" t="s">
        <v>1719</v>
      </c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/>
    </row>
    <row r="1788" spans="2:23" ht="15" x14ac:dyDescent="0.25">
      <c r="B1788" s="2"/>
      <c r="I1788" s="2" t="s">
        <v>1403</v>
      </c>
      <c r="J1788" s="2" t="s">
        <v>1272</v>
      </c>
      <c r="K1788" s="5">
        <v>-4</v>
      </c>
      <c r="L1788" s="5">
        <v>-8</v>
      </c>
      <c r="M1788" s="5">
        <v>-7</v>
      </c>
      <c r="N1788" s="5">
        <v>-7</v>
      </c>
      <c r="O1788" s="5">
        <v>-7</v>
      </c>
      <c r="P1788" s="5">
        <v>-6</v>
      </c>
      <c r="Q1788" s="5">
        <v>-6</v>
      </c>
      <c r="R1788" s="5">
        <v>-6</v>
      </c>
      <c r="S1788" s="5">
        <v>-6</v>
      </c>
      <c r="T1788" s="5">
        <v>-5</v>
      </c>
      <c r="U1788" s="5">
        <v>-5</v>
      </c>
      <c r="V1788" s="5">
        <v>-5</v>
      </c>
      <c r="W1788"/>
    </row>
    <row r="1789" spans="2:23" ht="15" x14ac:dyDescent="0.25">
      <c r="B1789" s="2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/>
    </row>
    <row r="1790" spans="2:23" ht="15" x14ac:dyDescent="0.25">
      <c r="B1790" s="2"/>
      <c r="H1790" s="2" t="s">
        <v>1722</v>
      </c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/>
    </row>
    <row r="1791" spans="2:23" ht="15" x14ac:dyDescent="0.25">
      <c r="B1791" s="2"/>
      <c r="I1791" s="2" t="s">
        <v>1403</v>
      </c>
      <c r="J1791" s="2" t="s">
        <v>1272</v>
      </c>
      <c r="K1791" s="5">
        <v>-293</v>
      </c>
      <c r="L1791" s="5">
        <v>-190</v>
      </c>
      <c r="M1791" s="5">
        <v>-143</v>
      </c>
      <c r="N1791" s="5">
        <v>-164</v>
      </c>
      <c r="O1791" s="5">
        <v>-169</v>
      </c>
      <c r="P1791" s="5">
        <v>-174</v>
      </c>
      <c r="Q1791" s="5">
        <v>-178</v>
      </c>
      <c r="R1791" s="5">
        <v>-181</v>
      </c>
      <c r="S1791" s="5">
        <v>-183</v>
      </c>
      <c r="T1791" s="5">
        <v>-185</v>
      </c>
      <c r="U1791" s="5">
        <v>-188</v>
      </c>
      <c r="V1791" s="5">
        <v>-191</v>
      </c>
      <c r="W1791"/>
    </row>
    <row r="1792" spans="2:23" ht="15" x14ac:dyDescent="0.25">
      <c r="B1792" s="2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/>
    </row>
    <row r="1793" spans="2:23" ht="15" x14ac:dyDescent="0.25">
      <c r="B1793" s="2"/>
      <c r="H1793" s="2" t="s">
        <v>1725</v>
      </c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/>
    </row>
    <row r="1794" spans="2:23" ht="15" x14ac:dyDescent="0.25">
      <c r="B1794" s="2"/>
      <c r="I1794" s="2" t="s">
        <v>1403</v>
      </c>
      <c r="J1794" s="2" t="s">
        <v>1272</v>
      </c>
      <c r="K1794" s="5">
        <v>-2</v>
      </c>
      <c r="L1794" s="5">
        <v>-2</v>
      </c>
      <c r="M1794" s="5">
        <v>-2</v>
      </c>
      <c r="N1794" s="5">
        <v>-2</v>
      </c>
      <c r="O1794" s="5">
        <v>-2</v>
      </c>
      <c r="P1794" s="5">
        <v>-2</v>
      </c>
      <c r="Q1794" s="5">
        <v>-2</v>
      </c>
      <c r="R1794" s="5">
        <v>-2</v>
      </c>
      <c r="S1794" s="5">
        <v>-2</v>
      </c>
      <c r="T1794" s="5">
        <v>-2</v>
      </c>
      <c r="U1794" s="5">
        <v>-2</v>
      </c>
      <c r="V1794" s="5">
        <v>-2</v>
      </c>
      <c r="W1794"/>
    </row>
    <row r="1795" spans="2:23" ht="15" x14ac:dyDescent="0.25">
      <c r="B1795" s="2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/>
    </row>
    <row r="1796" spans="2:23" ht="15" x14ac:dyDescent="0.25">
      <c r="B1796" s="2"/>
      <c r="H1796" s="2" t="s">
        <v>1728</v>
      </c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/>
    </row>
    <row r="1797" spans="2:23" ht="15" x14ac:dyDescent="0.25">
      <c r="B1797" s="2"/>
      <c r="I1797" s="2" t="s">
        <v>1403</v>
      </c>
      <c r="J1797" s="2" t="s">
        <v>1272</v>
      </c>
      <c r="K1797" s="5">
        <v>-568</v>
      </c>
      <c r="L1797" s="5">
        <v>-905</v>
      </c>
      <c r="M1797" s="5">
        <v>-444</v>
      </c>
      <c r="N1797" s="5">
        <v>-371</v>
      </c>
      <c r="O1797" s="5">
        <v>-331</v>
      </c>
      <c r="P1797" s="5">
        <v>-316</v>
      </c>
      <c r="Q1797" s="5">
        <v>-330</v>
      </c>
      <c r="R1797" s="5">
        <v>-346</v>
      </c>
      <c r="S1797" s="5">
        <v>-354</v>
      </c>
      <c r="T1797" s="5">
        <v>-360</v>
      </c>
      <c r="U1797" s="5">
        <v>-361</v>
      </c>
      <c r="V1797" s="5">
        <v>-361</v>
      </c>
      <c r="W1797"/>
    </row>
    <row r="1798" spans="2:23" ht="15" x14ac:dyDescent="0.25">
      <c r="B1798" s="2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/>
    </row>
    <row r="1799" spans="2:23" ht="15" x14ac:dyDescent="0.25">
      <c r="B1799" s="2"/>
      <c r="H1799" s="2" t="s">
        <v>1731</v>
      </c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/>
    </row>
    <row r="1800" spans="2:23" ht="15" x14ac:dyDescent="0.25">
      <c r="B1800" s="2"/>
      <c r="I1800" s="2" t="s">
        <v>1403</v>
      </c>
      <c r="J1800" s="2" t="s">
        <v>1272</v>
      </c>
      <c r="K1800" s="5">
        <v>0</v>
      </c>
      <c r="L1800" s="5">
        <v>-54</v>
      </c>
      <c r="M1800" s="5">
        <v>-202</v>
      </c>
      <c r="N1800" s="5">
        <v>-413</v>
      </c>
      <c r="O1800" s="5">
        <v>-650</v>
      </c>
      <c r="P1800" s="5">
        <v>-896</v>
      </c>
      <c r="Q1800" s="5">
        <v>-1140</v>
      </c>
      <c r="R1800" s="5">
        <v>-1352</v>
      </c>
      <c r="S1800" s="5">
        <v>-1502</v>
      </c>
      <c r="T1800" s="5">
        <v>-1601</v>
      </c>
      <c r="U1800" s="5">
        <v>-1672</v>
      </c>
      <c r="V1800" s="5">
        <v>-1735</v>
      </c>
      <c r="W1800"/>
    </row>
    <row r="1801" spans="2:23" ht="15" x14ac:dyDescent="0.25">
      <c r="B1801" s="2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/>
    </row>
    <row r="1802" spans="2:23" ht="15" x14ac:dyDescent="0.25">
      <c r="B1802" s="2"/>
      <c r="H1802" s="2" t="s">
        <v>1734</v>
      </c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/>
    </row>
    <row r="1803" spans="2:23" ht="15" x14ac:dyDescent="0.25">
      <c r="B1803" s="2"/>
      <c r="I1803" s="2" t="s">
        <v>1403</v>
      </c>
      <c r="J1803" s="2" t="s">
        <v>1272</v>
      </c>
      <c r="K1803" s="5">
        <v>-3518</v>
      </c>
      <c r="L1803" s="5">
        <v>-5376</v>
      </c>
      <c r="M1803" s="5">
        <v>-7685</v>
      </c>
      <c r="N1803" s="5">
        <v>-9431</v>
      </c>
      <c r="O1803" s="5">
        <v>-11378</v>
      </c>
      <c r="P1803" s="5">
        <v>-11724</v>
      </c>
      <c r="Q1803" s="5">
        <v>-9419</v>
      </c>
      <c r="R1803" s="5">
        <v>-9964</v>
      </c>
      <c r="S1803" s="5">
        <v>-9679</v>
      </c>
      <c r="T1803" s="5">
        <v>-9206</v>
      </c>
      <c r="U1803" s="5">
        <v>-8520</v>
      </c>
      <c r="V1803" s="5">
        <v>-7770</v>
      </c>
      <c r="W1803"/>
    </row>
    <row r="1804" spans="2:23" ht="15" x14ac:dyDescent="0.25">
      <c r="B1804" s="2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/>
    </row>
    <row r="1805" spans="2:23" ht="15" x14ac:dyDescent="0.25">
      <c r="B1805" s="2"/>
      <c r="H1805" s="2" t="s">
        <v>1737</v>
      </c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/>
    </row>
    <row r="1806" spans="2:23" ht="15" x14ac:dyDescent="0.25">
      <c r="B1806" s="2"/>
      <c r="I1806" s="2" t="s">
        <v>1403</v>
      </c>
      <c r="J1806" s="2" t="s">
        <v>1272</v>
      </c>
      <c r="K1806" s="5">
        <v>-467</v>
      </c>
      <c r="L1806" s="5">
        <v>-637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/>
    </row>
    <row r="1807" spans="2:23" ht="15" x14ac:dyDescent="0.25">
      <c r="B1807" s="2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/>
    </row>
    <row r="1808" spans="2:23" ht="15" x14ac:dyDescent="0.25">
      <c r="B1808" s="2"/>
      <c r="H1808" s="2" t="s">
        <v>1740</v>
      </c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/>
    </row>
    <row r="1809" spans="2:23" ht="15" x14ac:dyDescent="0.25">
      <c r="B1809" s="2"/>
      <c r="I1809" s="2" t="s">
        <v>812</v>
      </c>
      <c r="J1809" s="2" t="s">
        <v>1265</v>
      </c>
      <c r="K1809" s="5">
        <v>-220</v>
      </c>
      <c r="L1809" s="5">
        <v>-280</v>
      </c>
      <c r="M1809" s="5">
        <v>-276</v>
      </c>
      <c r="N1809" s="5">
        <v>-283</v>
      </c>
      <c r="O1809" s="5">
        <v>-300</v>
      </c>
      <c r="P1809" s="5">
        <v>-320</v>
      </c>
      <c r="Q1809" s="5">
        <v>-342</v>
      </c>
      <c r="R1809" s="5">
        <v>-366</v>
      </c>
      <c r="S1809" s="5">
        <v>-394</v>
      </c>
      <c r="T1809" s="5">
        <v>-424</v>
      </c>
      <c r="U1809" s="5">
        <v>-454</v>
      </c>
      <c r="V1809" s="5">
        <v>-485</v>
      </c>
      <c r="W1809"/>
    </row>
    <row r="1810" spans="2:23" ht="15" x14ac:dyDescent="0.25">
      <c r="B1810" s="2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/>
    </row>
    <row r="1811" spans="2:23" ht="15" x14ac:dyDescent="0.25">
      <c r="B1811" s="2"/>
      <c r="H1811" s="2" t="s">
        <v>1743</v>
      </c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/>
    </row>
    <row r="1812" spans="2:23" ht="15" x14ac:dyDescent="0.25">
      <c r="B1812" s="2"/>
      <c r="I1812" s="2" t="s">
        <v>812</v>
      </c>
      <c r="J1812" s="2" t="s">
        <v>1265</v>
      </c>
      <c r="K1812" s="5">
        <v>-88</v>
      </c>
      <c r="L1812" s="5">
        <v>-150</v>
      </c>
      <c r="M1812" s="5">
        <v>-186</v>
      </c>
      <c r="N1812" s="5">
        <v>-178</v>
      </c>
      <c r="O1812" s="5">
        <v>-172</v>
      </c>
      <c r="P1812" s="5">
        <v>-167</v>
      </c>
      <c r="Q1812" s="5">
        <v>-169</v>
      </c>
      <c r="R1812" s="5">
        <v>-172</v>
      </c>
      <c r="S1812" s="5">
        <v>-175</v>
      </c>
      <c r="T1812" s="5">
        <v>-177</v>
      </c>
      <c r="U1812" s="5">
        <v>-180</v>
      </c>
      <c r="V1812" s="5">
        <v>-182</v>
      </c>
      <c r="W1812"/>
    </row>
    <row r="1813" spans="2:23" ht="15" x14ac:dyDescent="0.25">
      <c r="B1813" s="2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/>
    </row>
    <row r="1814" spans="2:23" ht="15" x14ac:dyDescent="0.25">
      <c r="B1814" s="2"/>
      <c r="H1814" s="2" t="s">
        <v>1746</v>
      </c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/>
    </row>
    <row r="1815" spans="2:23" ht="15" x14ac:dyDescent="0.25">
      <c r="B1815" s="2"/>
      <c r="I1815" s="2" t="s">
        <v>1403</v>
      </c>
      <c r="J1815" s="2" t="s">
        <v>1265</v>
      </c>
      <c r="K1815" s="5">
        <v>-151</v>
      </c>
      <c r="L1815" s="5">
        <v>-230</v>
      </c>
      <c r="M1815" s="5">
        <v>-170</v>
      </c>
      <c r="N1815" s="5">
        <v>-110</v>
      </c>
      <c r="O1815" s="5">
        <v>-40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/>
    </row>
    <row r="1816" spans="2:23" ht="15" x14ac:dyDescent="0.25">
      <c r="B1816" s="2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/>
    </row>
    <row r="1817" spans="2:23" ht="15" x14ac:dyDescent="0.25">
      <c r="B1817" s="2"/>
      <c r="H1817" s="2" t="s">
        <v>1749</v>
      </c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/>
    </row>
    <row r="1818" spans="2:23" ht="15" x14ac:dyDescent="0.25">
      <c r="B1818" s="2"/>
      <c r="I1818" s="2" t="s">
        <v>924</v>
      </c>
      <c r="J1818" s="2" t="s">
        <v>1265</v>
      </c>
      <c r="K1818" s="5">
        <v>-964</v>
      </c>
      <c r="L1818" s="5">
        <v>-931</v>
      </c>
      <c r="M1818" s="5">
        <v>-977</v>
      </c>
      <c r="N1818" s="5">
        <v>-1009</v>
      </c>
      <c r="O1818" s="5">
        <v>-1041</v>
      </c>
      <c r="P1818" s="5">
        <v>-1074</v>
      </c>
      <c r="Q1818" s="5">
        <v>-1108</v>
      </c>
      <c r="R1818" s="5">
        <v>-1143</v>
      </c>
      <c r="S1818" s="5">
        <v>-1179</v>
      </c>
      <c r="T1818" s="5">
        <v>-1217</v>
      </c>
      <c r="U1818" s="5">
        <v>-1256</v>
      </c>
      <c r="V1818" s="5">
        <v>-1296</v>
      </c>
      <c r="W1818"/>
    </row>
    <row r="1819" spans="2:23" ht="15" x14ac:dyDescent="0.25">
      <c r="B1819" s="2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/>
    </row>
    <row r="1820" spans="2:23" ht="15" x14ac:dyDescent="0.25">
      <c r="B1820" s="2"/>
      <c r="H1820" s="2" t="s">
        <v>1752</v>
      </c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/>
    </row>
    <row r="1821" spans="2:23" ht="15" x14ac:dyDescent="0.25">
      <c r="B1821" s="2"/>
      <c r="I1821" s="2" t="s">
        <v>721</v>
      </c>
      <c r="J1821" s="2" t="s">
        <v>1272</v>
      </c>
      <c r="K1821" s="5">
        <v>-148</v>
      </c>
      <c r="L1821" s="5">
        <v>-148</v>
      </c>
      <c r="M1821" s="5">
        <v>-148</v>
      </c>
      <c r="N1821" s="5">
        <v>-148</v>
      </c>
      <c r="O1821" s="5">
        <v>-148</v>
      </c>
      <c r="P1821" s="5">
        <v>-148</v>
      </c>
      <c r="Q1821" s="5">
        <v>-148</v>
      </c>
      <c r="R1821" s="5">
        <v>-148</v>
      </c>
      <c r="S1821" s="5">
        <v>-148</v>
      </c>
      <c r="T1821" s="5">
        <v>-148</v>
      </c>
      <c r="U1821" s="5">
        <v>-148</v>
      </c>
      <c r="V1821" s="5">
        <v>-148</v>
      </c>
      <c r="W1821"/>
    </row>
    <row r="1822" spans="2:23" ht="15" x14ac:dyDescent="0.25">
      <c r="B1822" s="2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/>
    </row>
    <row r="1823" spans="2:23" ht="15" x14ac:dyDescent="0.25">
      <c r="B1823" s="2"/>
      <c r="H1823" s="2" t="s">
        <v>1755</v>
      </c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/>
    </row>
    <row r="1824" spans="2:23" ht="15" x14ac:dyDescent="0.25">
      <c r="B1824" s="2"/>
      <c r="I1824" s="2" t="s">
        <v>95</v>
      </c>
      <c r="J1824" s="2" t="s">
        <v>1272</v>
      </c>
      <c r="K1824" s="5">
        <v>-14</v>
      </c>
      <c r="L1824" s="5">
        <v>-14</v>
      </c>
      <c r="M1824" s="5">
        <v>-14</v>
      </c>
      <c r="N1824" s="5">
        <v>-14</v>
      </c>
      <c r="O1824" s="5">
        <v>-14</v>
      </c>
      <c r="P1824" s="5">
        <v>-14</v>
      </c>
      <c r="Q1824" s="5">
        <v>-14</v>
      </c>
      <c r="R1824" s="5">
        <v>-14</v>
      </c>
      <c r="S1824" s="5">
        <v>-14</v>
      </c>
      <c r="T1824" s="5">
        <v>-14</v>
      </c>
      <c r="U1824" s="5">
        <v>-14</v>
      </c>
      <c r="V1824" s="5">
        <v>-14</v>
      </c>
      <c r="W1824"/>
    </row>
    <row r="1825" spans="2:23" ht="15" x14ac:dyDescent="0.25">
      <c r="B1825" s="2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/>
    </row>
    <row r="1826" spans="2:23" ht="15" x14ac:dyDescent="0.25">
      <c r="B1826" s="2"/>
      <c r="H1826" s="2" t="s">
        <v>1759</v>
      </c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/>
    </row>
    <row r="1827" spans="2:23" ht="15" x14ac:dyDescent="0.25">
      <c r="B1827" s="2"/>
      <c r="I1827" s="2" t="s">
        <v>1551</v>
      </c>
      <c r="J1827" s="2" t="s">
        <v>1272</v>
      </c>
      <c r="K1827" s="5">
        <v>707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/>
    </row>
    <row r="1828" spans="2:23" ht="15" x14ac:dyDescent="0.25">
      <c r="B1828" s="2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/>
    </row>
    <row r="1829" spans="2:23" ht="15" x14ac:dyDescent="0.25">
      <c r="B1829" s="2"/>
      <c r="H1829" s="2" t="s">
        <v>1760</v>
      </c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/>
    </row>
    <row r="1830" spans="2:23" ht="15" x14ac:dyDescent="0.25">
      <c r="B1830" s="2"/>
      <c r="I1830" s="2" t="s">
        <v>924</v>
      </c>
      <c r="J1830" s="2" t="s">
        <v>1272</v>
      </c>
      <c r="K1830" s="5">
        <v>-77</v>
      </c>
      <c r="L1830" s="5">
        <v>-446</v>
      </c>
      <c r="M1830" s="5">
        <v>-110</v>
      </c>
      <c r="N1830" s="5">
        <v>-110</v>
      </c>
      <c r="O1830" s="5">
        <v>-110</v>
      </c>
      <c r="P1830" s="5">
        <v>-110</v>
      </c>
      <c r="Q1830" s="5">
        <v>-110</v>
      </c>
      <c r="R1830" s="5">
        <v>-110</v>
      </c>
      <c r="S1830" s="5">
        <v>-110</v>
      </c>
      <c r="T1830" s="5">
        <v>-110</v>
      </c>
      <c r="U1830" s="5">
        <v>-110</v>
      </c>
      <c r="V1830" s="5">
        <v>-110</v>
      </c>
      <c r="W1830"/>
    </row>
    <row r="1831" spans="2:23" ht="15" x14ac:dyDescent="0.25">
      <c r="B1831" s="2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/>
    </row>
    <row r="1832" spans="2:23" ht="15" x14ac:dyDescent="0.25">
      <c r="B1832" s="2"/>
      <c r="H1832" s="2" t="s">
        <v>1763</v>
      </c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/>
    </row>
    <row r="1833" spans="2:23" ht="15" x14ac:dyDescent="0.25">
      <c r="B1833" s="2"/>
      <c r="I1833" s="2" t="s">
        <v>1403</v>
      </c>
      <c r="J1833" s="2" t="s">
        <v>1272</v>
      </c>
      <c r="K1833" s="5">
        <v>-194</v>
      </c>
      <c r="L1833" s="5">
        <v>-175</v>
      </c>
      <c r="M1833" s="5">
        <v>-179</v>
      </c>
      <c r="N1833" s="5">
        <v>-183</v>
      </c>
      <c r="O1833" s="5">
        <v>-187</v>
      </c>
      <c r="P1833" s="5">
        <v>-191</v>
      </c>
      <c r="Q1833" s="5">
        <v>-195</v>
      </c>
      <c r="R1833" s="5">
        <v>-199</v>
      </c>
      <c r="S1833" s="5">
        <v>-203</v>
      </c>
      <c r="T1833" s="5">
        <v>-207</v>
      </c>
      <c r="U1833" s="5">
        <v>-211</v>
      </c>
      <c r="V1833" s="5">
        <v>-215</v>
      </c>
      <c r="W1833"/>
    </row>
    <row r="1834" spans="2:23" ht="15" x14ac:dyDescent="0.25">
      <c r="B1834" s="2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/>
    </row>
    <row r="1835" spans="2:23" ht="15" x14ac:dyDescent="0.25">
      <c r="B1835" s="2"/>
      <c r="H1835" s="2" t="s">
        <v>3730</v>
      </c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/>
    </row>
    <row r="1836" spans="2:23" ht="15" x14ac:dyDescent="0.25">
      <c r="B1836" s="2"/>
      <c r="I1836" s="2" t="s">
        <v>1403</v>
      </c>
      <c r="J1836" s="2" t="s">
        <v>1265</v>
      </c>
      <c r="K1836" s="5">
        <v>-478</v>
      </c>
      <c r="L1836" s="5">
        <v>-770</v>
      </c>
      <c r="M1836" s="5">
        <v>-630</v>
      </c>
      <c r="N1836" s="5">
        <v>-490</v>
      </c>
      <c r="O1836" s="5">
        <v>-350</v>
      </c>
      <c r="P1836" s="5">
        <v>-220</v>
      </c>
      <c r="Q1836" s="5">
        <v>-80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/>
    </row>
    <row r="1837" spans="2:23" ht="15" x14ac:dyDescent="0.25">
      <c r="B1837" s="2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/>
    </row>
    <row r="1838" spans="2:23" ht="15" x14ac:dyDescent="0.25">
      <c r="B1838" s="2"/>
      <c r="H1838" s="2" t="s">
        <v>3840</v>
      </c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/>
    </row>
    <row r="1839" spans="2:23" ht="15" x14ac:dyDescent="0.25">
      <c r="B1839" s="2"/>
      <c r="I1839" s="2" t="s">
        <v>924</v>
      </c>
      <c r="J1839" s="2" t="s">
        <v>1272</v>
      </c>
      <c r="K1839" s="5">
        <v>-38</v>
      </c>
      <c r="L1839" s="5">
        <v>-35</v>
      </c>
      <c r="M1839" s="5">
        <v>-36</v>
      </c>
      <c r="N1839" s="5">
        <v>-37</v>
      </c>
      <c r="O1839" s="5">
        <v>-37</v>
      </c>
      <c r="P1839" s="5">
        <v>-38</v>
      </c>
      <c r="Q1839" s="5">
        <v>-39</v>
      </c>
      <c r="R1839" s="5">
        <v>-40</v>
      </c>
      <c r="S1839" s="5">
        <v>-41</v>
      </c>
      <c r="T1839" s="5">
        <v>-41</v>
      </c>
      <c r="U1839" s="5">
        <v>-42</v>
      </c>
      <c r="V1839" s="5">
        <v>-43</v>
      </c>
      <c r="W1839"/>
    </row>
    <row r="1840" spans="2:23" ht="15" x14ac:dyDescent="0.25">
      <c r="B1840" s="2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/>
    </row>
    <row r="1841" spans="2:23" ht="15" x14ac:dyDescent="0.25">
      <c r="B1841" s="2"/>
      <c r="D1841" s="2" t="s">
        <v>952</v>
      </c>
      <c r="E1841" s="2" t="s">
        <v>953</v>
      </c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/>
    </row>
    <row r="1842" spans="2:23" ht="15" x14ac:dyDescent="0.25">
      <c r="B1842" s="2"/>
      <c r="F1842" s="2" t="s">
        <v>1271</v>
      </c>
      <c r="G1842" s="2" t="s">
        <v>953</v>
      </c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/>
    </row>
    <row r="1843" spans="2:23" ht="15" x14ac:dyDescent="0.25">
      <c r="B1843" s="2"/>
      <c r="H1843" s="2" t="s">
        <v>1766</v>
      </c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/>
    </row>
    <row r="1844" spans="2:23" ht="15" x14ac:dyDescent="0.25">
      <c r="B1844" s="2"/>
      <c r="I1844" s="2" t="s">
        <v>1551</v>
      </c>
      <c r="J1844" s="2" t="s">
        <v>1272</v>
      </c>
      <c r="K1844" s="5">
        <v>-8</v>
      </c>
      <c r="L1844" s="5">
        <v>-9</v>
      </c>
      <c r="M1844" s="5">
        <v>-10</v>
      </c>
      <c r="N1844" s="5">
        <v>-11</v>
      </c>
      <c r="O1844" s="5">
        <v>-12</v>
      </c>
      <c r="P1844" s="5">
        <v>-13</v>
      </c>
      <c r="Q1844" s="5">
        <v>-14</v>
      </c>
      <c r="R1844" s="5">
        <v>-15</v>
      </c>
      <c r="S1844" s="5">
        <v>-16</v>
      </c>
      <c r="T1844" s="5">
        <v>-17</v>
      </c>
      <c r="U1844" s="5">
        <v>-18</v>
      </c>
      <c r="V1844" s="5">
        <v>-19</v>
      </c>
      <c r="W1844"/>
    </row>
    <row r="1845" spans="2:23" ht="15" x14ac:dyDescent="0.25">
      <c r="B1845" s="2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/>
    </row>
    <row r="1846" spans="2:23" ht="15" x14ac:dyDescent="0.25">
      <c r="B1846" s="2"/>
      <c r="D1846" s="2" t="s">
        <v>985</v>
      </c>
      <c r="E1846" s="2" t="s">
        <v>986</v>
      </c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/>
    </row>
    <row r="1847" spans="2:23" ht="15" x14ac:dyDescent="0.25">
      <c r="B1847" s="2"/>
      <c r="F1847" s="2" t="s">
        <v>987</v>
      </c>
      <c r="G1847" s="2" t="s">
        <v>986</v>
      </c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/>
    </row>
    <row r="1848" spans="2:23" ht="15" x14ac:dyDescent="0.25">
      <c r="B1848" s="2"/>
      <c r="H1848" s="2" t="s">
        <v>1767</v>
      </c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/>
    </row>
    <row r="1849" spans="2:23" ht="15" x14ac:dyDescent="0.25">
      <c r="B1849" s="2"/>
      <c r="I1849" s="2" t="s">
        <v>1551</v>
      </c>
      <c r="J1849" s="2" t="s">
        <v>1272</v>
      </c>
      <c r="K1849" s="5">
        <v>0</v>
      </c>
      <c r="L1849" s="5">
        <v>1</v>
      </c>
      <c r="M1849" s="5">
        <v>1</v>
      </c>
      <c r="N1849" s="5">
        <v>1</v>
      </c>
      <c r="O1849" s="5">
        <v>1</v>
      </c>
      <c r="P1849" s="5">
        <v>1</v>
      </c>
      <c r="Q1849" s="5">
        <v>1</v>
      </c>
      <c r="R1849" s="5">
        <v>1</v>
      </c>
      <c r="S1849" s="5">
        <v>1</v>
      </c>
      <c r="T1849" s="5">
        <v>1</v>
      </c>
      <c r="U1849" s="5">
        <v>1</v>
      </c>
      <c r="V1849" s="5">
        <v>1</v>
      </c>
      <c r="W1849"/>
    </row>
    <row r="1850" spans="2:23" ht="15" x14ac:dyDescent="0.25">
      <c r="B1850" s="2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/>
    </row>
    <row r="1851" spans="2:23" ht="15" x14ac:dyDescent="0.25">
      <c r="B1851" s="2"/>
      <c r="D1851" s="2" t="s">
        <v>1277</v>
      </c>
      <c r="E1851" s="2" t="s">
        <v>3826</v>
      </c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/>
    </row>
    <row r="1852" spans="2:23" ht="15" x14ac:dyDescent="0.25">
      <c r="B1852" s="2"/>
      <c r="F1852" s="2" t="s">
        <v>117</v>
      </c>
      <c r="G1852" s="2" t="s">
        <v>1768</v>
      </c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/>
    </row>
    <row r="1853" spans="2:23" ht="15" x14ac:dyDescent="0.25">
      <c r="B1853" s="2"/>
      <c r="H1853" s="2" t="s">
        <v>1769</v>
      </c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/>
    </row>
    <row r="1854" spans="2:23" ht="15" x14ac:dyDescent="0.25">
      <c r="B1854" s="2"/>
      <c r="I1854" s="2" t="s">
        <v>623</v>
      </c>
      <c r="J1854" s="2" t="s">
        <v>1265</v>
      </c>
      <c r="K1854" s="5">
        <v>-120438</v>
      </c>
      <c r="L1854" s="5">
        <v>-151521</v>
      </c>
      <c r="M1854" s="5">
        <v>-154614</v>
      </c>
      <c r="N1854" s="5">
        <v>-156944</v>
      </c>
      <c r="O1854" s="5">
        <v>-21042</v>
      </c>
      <c r="P1854" s="5">
        <v>-21622</v>
      </c>
      <c r="Q1854" s="5">
        <v>-22217</v>
      </c>
      <c r="R1854" s="5">
        <v>-22828</v>
      </c>
      <c r="S1854" s="5">
        <v>-23454</v>
      </c>
      <c r="T1854" s="5">
        <v>-24099</v>
      </c>
      <c r="U1854" s="5">
        <v>-24763</v>
      </c>
      <c r="V1854" s="5">
        <v>-25443</v>
      </c>
      <c r="W1854"/>
    </row>
    <row r="1855" spans="2:23" ht="15" x14ac:dyDescent="0.25">
      <c r="B1855" s="2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/>
    </row>
    <row r="1856" spans="2:23" ht="15" x14ac:dyDescent="0.25">
      <c r="B1856" s="2"/>
      <c r="F1856" s="2" t="s">
        <v>118</v>
      </c>
      <c r="G1856" s="2" t="s">
        <v>1772</v>
      </c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/>
    </row>
    <row r="1857" spans="2:23" ht="15" x14ac:dyDescent="0.25">
      <c r="B1857" s="2"/>
      <c r="H1857" s="2" t="s">
        <v>1773</v>
      </c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/>
    </row>
    <row r="1858" spans="2:23" ht="15" x14ac:dyDescent="0.25">
      <c r="B1858" s="2"/>
      <c r="I1858" s="2" t="s">
        <v>623</v>
      </c>
      <c r="J1858" s="2" t="s">
        <v>1272</v>
      </c>
      <c r="K1858" s="5">
        <v>-9981</v>
      </c>
      <c r="L1858" s="5">
        <v>-9584</v>
      </c>
      <c r="M1858" s="5">
        <v>-9871</v>
      </c>
      <c r="N1858" s="5">
        <v>-10168</v>
      </c>
      <c r="O1858" s="5">
        <v>-10473</v>
      </c>
      <c r="P1858" s="5">
        <v>-10786</v>
      </c>
      <c r="Q1858" s="5">
        <v>-11110</v>
      </c>
      <c r="R1858" s="5">
        <v>-11444</v>
      </c>
      <c r="S1858" s="5">
        <v>-11786</v>
      </c>
      <c r="T1858" s="5">
        <v>-12140</v>
      </c>
      <c r="U1858" s="5">
        <v>-12505</v>
      </c>
      <c r="V1858" s="5">
        <v>-12879</v>
      </c>
      <c r="W1858"/>
    </row>
    <row r="1859" spans="2:23" ht="15" x14ac:dyDescent="0.25">
      <c r="B1859" s="2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/>
    </row>
    <row r="1860" spans="2:23" ht="15" x14ac:dyDescent="0.25">
      <c r="B1860" s="2"/>
      <c r="F1860" s="2" t="s">
        <v>130</v>
      </c>
      <c r="G1860" s="2" t="s">
        <v>1776</v>
      </c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/>
    </row>
    <row r="1861" spans="2:23" ht="15" x14ac:dyDescent="0.25">
      <c r="B1861" s="2"/>
      <c r="H1861" s="2" t="s">
        <v>1777</v>
      </c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/>
    </row>
    <row r="1862" spans="2:23" ht="15" x14ac:dyDescent="0.25">
      <c r="B1862" s="2"/>
      <c r="I1862" s="2" t="s">
        <v>823</v>
      </c>
      <c r="J1862" s="2" t="s">
        <v>1265</v>
      </c>
      <c r="K1862" s="5">
        <v>-18</v>
      </c>
      <c r="L1862" s="5">
        <v>-51</v>
      </c>
      <c r="M1862" s="5">
        <v>-75</v>
      </c>
      <c r="N1862" s="5">
        <v>-86</v>
      </c>
      <c r="O1862" s="5">
        <v>-94</v>
      </c>
      <c r="P1862" s="5">
        <v>-100</v>
      </c>
      <c r="Q1862" s="5">
        <v>-111</v>
      </c>
      <c r="R1862" s="5">
        <v>-111</v>
      </c>
      <c r="S1862" s="5">
        <v>-111</v>
      </c>
      <c r="T1862" s="5">
        <v>-111</v>
      </c>
      <c r="U1862" s="5">
        <v>-110</v>
      </c>
      <c r="V1862" s="5">
        <v>-110</v>
      </c>
      <c r="W1862"/>
    </row>
    <row r="1863" spans="2:23" ht="15" x14ac:dyDescent="0.25">
      <c r="B1863" s="2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/>
    </row>
    <row r="1864" spans="2:23" ht="15" x14ac:dyDescent="0.25">
      <c r="B1864" s="2"/>
      <c r="F1864" s="2" t="s">
        <v>1271</v>
      </c>
      <c r="G1864" s="2" t="s">
        <v>1278</v>
      </c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/>
    </row>
    <row r="1865" spans="2:23" ht="15" x14ac:dyDescent="0.25">
      <c r="B1865" s="2"/>
      <c r="H1865" s="2" t="s">
        <v>1780</v>
      </c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/>
    </row>
    <row r="1866" spans="2:23" ht="15" x14ac:dyDescent="0.25">
      <c r="B1866" s="2"/>
      <c r="I1866" s="2" t="s">
        <v>1403</v>
      </c>
      <c r="J1866" s="2" t="s">
        <v>1272</v>
      </c>
      <c r="K1866" s="5">
        <v>-17741</v>
      </c>
      <c r="L1866" s="5">
        <v>-18103</v>
      </c>
      <c r="M1866" s="5">
        <v>-11221</v>
      </c>
      <c r="N1866" s="5">
        <v>-14605</v>
      </c>
      <c r="O1866" s="5">
        <v>-15124</v>
      </c>
      <c r="P1866" s="5">
        <v>-15253</v>
      </c>
      <c r="Q1866" s="5">
        <v>-16155</v>
      </c>
      <c r="R1866" s="5">
        <v>-17074</v>
      </c>
      <c r="S1866" s="5">
        <v>-19103</v>
      </c>
      <c r="T1866" s="5">
        <v>-4492</v>
      </c>
      <c r="U1866" s="5">
        <v>-15311</v>
      </c>
      <c r="V1866" s="5">
        <v>-19534</v>
      </c>
      <c r="W1866"/>
    </row>
    <row r="1867" spans="2:23" ht="15" x14ac:dyDescent="0.25">
      <c r="B1867" s="2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/>
    </row>
    <row r="1868" spans="2:23" ht="15" x14ac:dyDescent="0.25">
      <c r="B1868" s="2"/>
      <c r="D1868" s="2" t="s">
        <v>456</v>
      </c>
      <c r="E1868" s="2" t="s">
        <v>1008</v>
      </c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/>
    </row>
    <row r="1869" spans="2:23" ht="15" x14ac:dyDescent="0.25">
      <c r="B1869" s="2"/>
      <c r="F1869" s="2" t="s">
        <v>987</v>
      </c>
      <c r="G1869" s="2" t="s">
        <v>1008</v>
      </c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/>
    </row>
    <row r="1870" spans="2:23" ht="15" x14ac:dyDescent="0.25">
      <c r="B1870" s="2"/>
      <c r="H1870" s="2" t="s">
        <v>3843</v>
      </c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/>
    </row>
    <row r="1871" spans="2:23" ht="15" x14ac:dyDescent="0.25">
      <c r="B1871" s="2"/>
      <c r="I1871" s="2" t="s">
        <v>1551</v>
      </c>
      <c r="J1871" s="2" t="s">
        <v>1272</v>
      </c>
      <c r="K1871" s="5">
        <v>-9</v>
      </c>
      <c r="L1871" s="5">
        <v>0</v>
      </c>
      <c r="M1871" s="5">
        <v>0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/>
    </row>
    <row r="1872" spans="2:23" ht="15" x14ac:dyDescent="0.25">
      <c r="B1872" s="2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/>
    </row>
    <row r="1873" spans="2:23" ht="15" x14ac:dyDescent="0.25">
      <c r="B1873" s="2"/>
      <c r="D1873" s="2" t="s">
        <v>1023</v>
      </c>
      <c r="E1873" s="2" t="s">
        <v>1024</v>
      </c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/>
    </row>
    <row r="1874" spans="2:23" ht="15" x14ac:dyDescent="0.25">
      <c r="B1874" s="2"/>
      <c r="F1874" s="2" t="s">
        <v>444</v>
      </c>
      <c r="G1874" s="2" t="s">
        <v>1024</v>
      </c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/>
    </row>
    <row r="1875" spans="2:23" ht="15" x14ac:dyDescent="0.25">
      <c r="B1875" s="2"/>
      <c r="H1875" s="2" t="s">
        <v>1783</v>
      </c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/>
    </row>
    <row r="1876" spans="2:23" ht="15" x14ac:dyDescent="0.25">
      <c r="B1876" s="2"/>
      <c r="I1876" s="2" t="s">
        <v>70</v>
      </c>
      <c r="J1876" s="2" t="s">
        <v>1265</v>
      </c>
      <c r="K1876" s="5">
        <v>-15</v>
      </c>
      <c r="L1876" s="5">
        <v>-15</v>
      </c>
      <c r="M1876" s="5">
        <v>-15</v>
      </c>
      <c r="N1876" s="5">
        <v>-15</v>
      </c>
      <c r="O1876" s="5">
        <v>-15</v>
      </c>
      <c r="P1876" s="5">
        <v>-15</v>
      </c>
      <c r="Q1876" s="5">
        <v>-15</v>
      </c>
      <c r="R1876" s="5">
        <v>-15</v>
      </c>
      <c r="S1876" s="5">
        <v>-15</v>
      </c>
      <c r="T1876" s="5">
        <v>-15</v>
      </c>
      <c r="U1876" s="5">
        <v>-15</v>
      </c>
      <c r="V1876" s="5">
        <v>-15</v>
      </c>
      <c r="W1876"/>
    </row>
    <row r="1877" spans="2:23" ht="15" x14ac:dyDescent="0.25">
      <c r="B1877" s="2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/>
    </row>
    <row r="1878" spans="2:23" ht="15" x14ac:dyDescent="0.25">
      <c r="B1878" s="2"/>
      <c r="D1878" s="2" t="s">
        <v>1050</v>
      </c>
      <c r="E1878" s="2" t="s">
        <v>1051</v>
      </c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/>
    </row>
    <row r="1879" spans="2:23" ht="15" x14ac:dyDescent="0.25">
      <c r="B1879" s="2"/>
      <c r="F1879" s="2" t="s">
        <v>444</v>
      </c>
      <c r="G1879" s="2" t="s">
        <v>1051</v>
      </c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/>
    </row>
    <row r="1880" spans="2:23" ht="15" x14ac:dyDescent="0.25">
      <c r="B1880" s="2"/>
      <c r="H1880" s="2" t="s">
        <v>1786</v>
      </c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/>
    </row>
    <row r="1881" spans="2:23" ht="15" x14ac:dyDescent="0.25">
      <c r="B1881" s="2"/>
      <c r="I1881" s="2" t="s">
        <v>620</v>
      </c>
      <c r="J1881" s="2" t="s">
        <v>1272</v>
      </c>
      <c r="K1881" s="5">
        <v>-16</v>
      </c>
      <c r="L1881" s="5">
        <v>-17</v>
      </c>
      <c r="M1881" s="5">
        <v>-21</v>
      </c>
      <c r="N1881" s="5">
        <v>-21</v>
      </c>
      <c r="O1881" s="5">
        <v>-21</v>
      </c>
      <c r="P1881" s="5">
        <v>-21</v>
      </c>
      <c r="Q1881" s="5">
        <v>-21</v>
      </c>
      <c r="R1881" s="5">
        <v>-21</v>
      </c>
      <c r="S1881" s="5">
        <v>-21</v>
      </c>
      <c r="T1881" s="5">
        <v>-21</v>
      </c>
      <c r="U1881" s="5">
        <v>-21</v>
      </c>
      <c r="V1881" s="5">
        <v>-21</v>
      </c>
      <c r="W1881"/>
    </row>
    <row r="1882" spans="2:23" ht="15" x14ac:dyDescent="0.25">
      <c r="B1882" s="2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/>
    </row>
    <row r="1883" spans="2:23" ht="15" x14ac:dyDescent="0.25">
      <c r="B1883" s="2"/>
      <c r="D1883" s="2" t="s">
        <v>1071</v>
      </c>
      <c r="E1883" s="2" t="s">
        <v>1072</v>
      </c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/>
    </row>
    <row r="1884" spans="2:23" ht="15" x14ac:dyDescent="0.25">
      <c r="B1884" s="2"/>
      <c r="F1884" s="2" t="s">
        <v>128</v>
      </c>
      <c r="G1884" s="2" t="s">
        <v>1087</v>
      </c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/>
    </row>
    <row r="1885" spans="2:23" ht="15" x14ac:dyDescent="0.25">
      <c r="B1885" s="2"/>
      <c r="H1885" s="2" t="s">
        <v>1789</v>
      </c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/>
    </row>
    <row r="1886" spans="2:23" ht="15" x14ac:dyDescent="0.25">
      <c r="B1886" s="2"/>
      <c r="I1886" s="2" t="s">
        <v>1281</v>
      </c>
      <c r="J1886" s="2" t="s">
        <v>1265</v>
      </c>
      <c r="K1886" s="5">
        <v>-6</v>
      </c>
      <c r="L1886" s="5">
        <v>-6</v>
      </c>
      <c r="M1886" s="5">
        <v>-6</v>
      </c>
      <c r="N1886" s="5">
        <v>-6</v>
      </c>
      <c r="O1886" s="5">
        <v>-6</v>
      </c>
      <c r="P1886" s="5">
        <v>-6</v>
      </c>
      <c r="Q1886" s="5">
        <v>-6</v>
      </c>
      <c r="R1886" s="5">
        <v>-6</v>
      </c>
      <c r="S1886" s="5">
        <v>-6</v>
      </c>
      <c r="T1886" s="5">
        <v>-6</v>
      </c>
      <c r="U1886" s="5">
        <v>-6</v>
      </c>
      <c r="V1886" s="5">
        <v>-6</v>
      </c>
      <c r="W1886"/>
    </row>
    <row r="1887" spans="2:23" ht="15" x14ac:dyDescent="0.25">
      <c r="B1887" s="2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/>
    </row>
    <row r="1888" spans="2:23" ht="15" x14ac:dyDescent="0.25">
      <c r="B1888" s="2"/>
      <c r="F1888" s="2" t="s">
        <v>37</v>
      </c>
      <c r="G1888" s="2" t="s">
        <v>1107</v>
      </c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/>
    </row>
    <row r="1889" spans="2:23" ht="15" x14ac:dyDescent="0.25">
      <c r="B1889" s="2"/>
      <c r="H1889" s="2" t="s">
        <v>1791</v>
      </c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/>
    </row>
    <row r="1890" spans="2:23" ht="15" x14ac:dyDescent="0.25">
      <c r="B1890" s="2"/>
      <c r="I1890" s="2" t="s">
        <v>857</v>
      </c>
      <c r="J1890" s="2" t="s">
        <v>1272</v>
      </c>
      <c r="K1890" s="5">
        <v>-4</v>
      </c>
      <c r="L1890" s="5">
        <v>-4</v>
      </c>
      <c r="M1890" s="5">
        <v>-3</v>
      </c>
      <c r="N1890" s="5">
        <v>-3</v>
      </c>
      <c r="O1890" s="5">
        <v>-3</v>
      </c>
      <c r="P1890" s="5">
        <v>-3</v>
      </c>
      <c r="Q1890" s="5">
        <v>-3</v>
      </c>
      <c r="R1890" s="5">
        <v>-3</v>
      </c>
      <c r="S1890" s="5">
        <v>-3</v>
      </c>
      <c r="T1890" s="5">
        <v>-3</v>
      </c>
      <c r="U1890" s="5">
        <v>-3</v>
      </c>
      <c r="V1890" s="5">
        <v>-3</v>
      </c>
      <c r="W1890"/>
    </row>
    <row r="1891" spans="2:23" ht="15" x14ac:dyDescent="0.25">
      <c r="B1891" s="2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/>
    </row>
    <row r="1892" spans="2:23" ht="15" x14ac:dyDescent="0.25">
      <c r="B1892" s="2"/>
      <c r="D1892" s="2" t="s">
        <v>1114</v>
      </c>
      <c r="E1892" s="2" t="s">
        <v>1115</v>
      </c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/>
    </row>
    <row r="1893" spans="2:23" ht="15" x14ac:dyDescent="0.25">
      <c r="B1893" s="2"/>
      <c r="F1893" s="2" t="s">
        <v>987</v>
      </c>
      <c r="G1893" s="2" t="s">
        <v>1115</v>
      </c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/>
    </row>
    <row r="1894" spans="2:23" ht="15" x14ac:dyDescent="0.25">
      <c r="B1894" s="2"/>
      <c r="H1894" s="2" t="s">
        <v>1794</v>
      </c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/>
    </row>
    <row r="1895" spans="2:23" ht="15" x14ac:dyDescent="0.25">
      <c r="B1895" s="2"/>
      <c r="I1895" s="2" t="s">
        <v>1551</v>
      </c>
      <c r="J1895" s="2" t="s">
        <v>1272</v>
      </c>
      <c r="K1895" s="5">
        <v>-3</v>
      </c>
      <c r="L1895" s="5">
        <v>-2</v>
      </c>
      <c r="M1895" s="5">
        <v>-2</v>
      </c>
      <c r="N1895" s="5">
        <v>-2</v>
      </c>
      <c r="O1895" s="5">
        <v>-2</v>
      </c>
      <c r="P1895" s="5">
        <v>-2</v>
      </c>
      <c r="Q1895" s="5">
        <v>-2</v>
      </c>
      <c r="R1895" s="5">
        <v>-2</v>
      </c>
      <c r="S1895" s="5">
        <v>-2</v>
      </c>
      <c r="T1895" s="5">
        <v>-2</v>
      </c>
      <c r="U1895" s="5">
        <v>-2</v>
      </c>
      <c r="V1895" s="5">
        <v>-2</v>
      </c>
      <c r="W1895"/>
    </row>
    <row r="1896" spans="2:23" ht="15" x14ac:dyDescent="0.25">
      <c r="B1896" s="2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/>
    </row>
    <row r="1897" spans="2:23" ht="15" x14ac:dyDescent="0.25">
      <c r="B1897" s="2"/>
      <c r="D1897" s="2" t="s">
        <v>243</v>
      </c>
      <c r="E1897" s="2" t="s">
        <v>1132</v>
      </c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/>
    </row>
    <row r="1898" spans="2:23" ht="15" x14ac:dyDescent="0.25">
      <c r="B1898" s="2"/>
      <c r="F1898" s="2" t="s">
        <v>987</v>
      </c>
      <c r="G1898" s="2" t="s">
        <v>1132</v>
      </c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/>
    </row>
    <row r="1899" spans="2:23" ht="15" x14ac:dyDescent="0.25">
      <c r="B1899" s="2"/>
      <c r="H1899" s="2" t="s">
        <v>1795</v>
      </c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/>
    </row>
    <row r="1900" spans="2:23" ht="15" x14ac:dyDescent="0.25">
      <c r="B1900" s="2"/>
      <c r="I1900" s="2" t="s">
        <v>1403</v>
      </c>
      <c r="J1900" s="2" t="s">
        <v>1272</v>
      </c>
      <c r="K1900" s="5">
        <v>-791</v>
      </c>
      <c r="L1900" s="5">
        <v>-614</v>
      </c>
      <c r="M1900" s="5">
        <v>-630</v>
      </c>
      <c r="N1900" s="5">
        <v>-537</v>
      </c>
      <c r="O1900" s="5">
        <v>-454</v>
      </c>
      <c r="P1900" s="5">
        <v>-405</v>
      </c>
      <c r="Q1900" s="5">
        <v>-344</v>
      </c>
      <c r="R1900" s="5">
        <v>-267</v>
      </c>
      <c r="S1900" s="5">
        <v>0</v>
      </c>
      <c r="T1900" s="5">
        <v>0</v>
      </c>
      <c r="U1900" s="5">
        <v>0</v>
      </c>
      <c r="V1900" s="5">
        <v>0</v>
      </c>
      <c r="W1900"/>
    </row>
    <row r="1901" spans="2:23" ht="15" x14ac:dyDescent="0.25">
      <c r="B1901" s="2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/>
    </row>
    <row r="1902" spans="2:23" ht="15" x14ac:dyDescent="0.25">
      <c r="B1902" s="2"/>
      <c r="H1902" s="2" t="s">
        <v>1798</v>
      </c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/>
    </row>
    <row r="1903" spans="2:23" ht="15" x14ac:dyDescent="0.25">
      <c r="B1903" s="2"/>
      <c r="I1903" s="2" t="s">
        <v>1134</v>
      </c>
      <c r="J1903" s="2" t="s">
        <v>1265</v>
      </c>
      <c r="K1903" s="5">
        <v>-49889</v>
      </c>
      <c r="L1903" s="5">
        <v>-50530</v>
      </c>
      <c r="M1903" s="5">
        <v>-50830</v>
      </c>
      <c r="N1903" s="5">
        <v>-51330</v>
      </c>
      <c r="O1903" s="5">
        <v>-51830</v>
      </c>
      <c r="P1903" s="5">
        <v>-52130</v>
      </c>
      <c r="Q1903" s="5">
        <v>-52430</v>
      </c>
      <c r="R1903" s="5">
        <v>-52730</v>
      </c>
      <c r="S1903" s="5">
        <v>-53030</v>
      </c>
      <c r="T1903" s="5">
        <v>-53030</v>
      </c>
      <c r="U1903" s="5">
        <v>-53230</v>
      </c>
      <c r="V1903" s="5">
        <v>-53330</v>
      </c>
      <c r="W1903"/>
    </row>
    <row r="1904" spans="2:23" ht="15" x14ac:dyDescent="0.25">
      <c r="B1904" s="2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/>
    </row>
    <row r="1905" spans="2:23" ht="15" x14ac:dyDescent="0.25">
      <c r="B1905" s="2"/>
      <c r="H1905" s="2" t="s">
        <v>1801</v>
      </c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/>
    </row>
    <row r="1906" spans="2:23" ht="15" x14ac:dyDescent="0.25">
      <c r="B1906" s="2"/>
      <c r="I1906" s="2" t="s">
        <v>1281</v>
      </c>
      <c r="J1906" s="2" t="s">
        <v>1265</v>
      </c>
      <c r="K1906" s="5">
        <v>-43</v>
      </c>
      <c r="L1906" s="5">
        <v>-47</v>
      </c>
      <c r="M1906" s="5">
        <v>-51</v>
      </c>
      <c r="N1906" s="5">
        <v>-57</v>
      </c>
      <c r="O1906" s="5">
        <v>-63</v>
      </c>
      <c r="P1906" s="5">
        <v>-70</v>
      </c>
      <c r="Q1906" s="5">
        <v>-78</v>
      </c>
      <c r="R1906" s="5">
        <v>-88</v>
      </c>
      <c r="S1906" s="5">
        <v>-98</v>
      </c>
      <c r="T1906" s="5">
        <v>-111</v>
      </c>
      <c r="U1906" s="5">
        <v>-125</v>
      </c>
      <c r="V1906" s="5">
        <v>-141</v>
      </c>
      <c r="W1906"/>
    </row>
    <row r="1907" spans="2:23" ht="15" x14ac:dyDescent="0.25">
      <c r="B1907" s="2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/>
    </row>
    <row r="1908" spans="2:23" ht="15" x14ac:dyDescent="0.25">
      <c r="B1908" s="2"/>
      <c r="D1908" s="2" t="s">
        <v>1137</v>
      </c>
      <c r="E1908" s="2" t="s">
        <v>1138</v>
      </c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/>
    </row>
    <row r="1909" spans="2:23" ht="15" x14ac:dyDescent="0.25">
      <c r="B1909" s="2"/>
      <c r="F1909" s="2" t="s">
        <v>987</v>
      </c>
      <c r="G1909" s="2" t="s">
        <v>1138</v>
      </c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/>
    </row>
    <row r="1910" spans="2:23" ht="15" x14ac:dyDescent="0.25">
      <c r="B1910" s="2"/>
      <c r="H1910" s="2" t="s">
        <v>3844</v>
      </c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/>
    </row>
    <row r="1911" spans="2:23" ht="15" x14ac:dyDescent="0.25">
      <c r="B1911" s="2"/>
      <c r="I1911" s="2" t="s">
        <v>1551</v>
      </c>
      <c r="J1911" s="2" t="s">
        <v>1272</v>
      </c>
      <c r="K1911" s="5">
        <v>-1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/>
    </row>
    <row r="1912" spans="2:23" ht="15" x14ac:dyDescent="0.25">
      <c r="B1912" s="2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/>
    </row>
    <row r="1913" spans="2:23" ht="15" x14ac:dyDescent="0.25">
      <c r="B1913" s="2"/>
      <c r="D1913" s="2" t="s">
        <v>1141</v>
      </c>
      <c r="E1913" s="2" t="s">
        <v>1142</v>
      </c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/>
    </row>
    <row r="1914" spans="2:23" ht="15" x14ac:dyDescent="0.25">
      <c r="B1914" s="2"/>
      <c r="F1914" s="2" t="s">
        <v>987</v>
      </c>
      <c r="G1914" s="2" t="s">
        <v>1142</v>
      </c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/>
    </row>
    <row r="1915" spans="2:23" ht="15" x14ac:dyDescent="0.25">
      <c r="B1915" s="2"/>
      <c r="H1915" s="2" t="s">
        <v>1804</v>
      </c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/>
    </row>
    <row r="1916" spans="2:23" ht="15" x14ac:dyDescent="0.25">
      <c r="B1916" s="2"/>
      <c r="I1916" s="2" t="s">
        <v>1144</v>
      </c>
      <c r="J1916" s="2" t="s">
        <v>1265</v>
      </c>
      <c r="K1916" s="5">
        <v>-49957</v>
      </c>
      <c r="L1916" s="5">
        <v>-54331</v>
      </c>
      <c r="M1916" s="5">
        <v>-59156</v>
      </c>
      <c r="N1916" s="5">
        <v>-70996</v>
      </c>
      <c r="O1916" s="5">
        <v>-79991</v>
      </c>
      <c r="P1916" s="5">
        <v>-86615</v>
      </c>
      <c r="Q1916" s="5">
        <v>-93622</v>
      </c>
      <c r="R1916" s="5">
        <v>-101165</v>
      </c>
      <c r="S1916" s="5">
        <v>-109161</v>
      </c>
      <c r="T1916" s="5">
        <v>-117781</v>
      </c>
      <c r="U1916" s="5">
        <v>-127028</v>
      </c>
      <c r="V1916" s="5">
        <v>-136462</v>
      </c>
      <c r="W1916"/>
    </row>
    <row r="1917" spans="2:23" ht="15" x14ac:dyDescent="0.25">
      <c r="B1917" s="2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/>
    </row>
    <row r="1918" spans="2:23" ht="15" x14ac:dyDescent="0.25">
      <c r="B1918" s="2"/>
      <c r="H1918" s="2" t="s">
        <v>1807</v>
      </c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/>
    </row>
    <row r="1919" spans="2:23" ht="15" x14ac:dyDescent="0.25">
      <c r="B1919" s="2"/>
      <c r="I1919" s="2" t="s">
        <v>1144</v>
      </c>
      <c r="J1919" s="2" t="s">
        <v>1265</v>
      </c>
      <c r="K1919" s="5">
        <v>-1025</v>
      </c>
      <c r="L1919" s="5">
        <v>-1572</v>
      </c>
      <c r="M1919" s="5">
        <v>-1728</v>
      </c>
      <c r="N1919" s="5">
        <v>-2088</v>
      </c>
      <c r="O1919" s="5">
        <v>-2346</v>
      </c>
      <c r="P1919" s="5">
        <v>-2497</v>
      </c>
      <c r="Q1919" s="5">
        <v>-2631</v>
      </c>
      <c r="R1919" s="5">
        <v>-2773</v>
      </c>
      <c r="S1919" s="5">
        <v>-2934</v>
      </c>
      <c r="T1919" s="5">
        <v>-3151</v>
      </c>
      <c r="U1919" s="5">
        <v>-3412</v>
      </c>
      <c r="V1919" s="5">
        <v>-3671</v>
      </c>
      <c r="W1919"/>
    </row>
    <row r="1920" spans="2:23" ht="15" x14ac:dyDescent="0.25">
      <c r="B1920" s="2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/>
    </row>
    <row r="1921" spans="2:23" ht="15" x14ac:dyDescent="0.25">
      <c r="B1921" s="2"/>
      <c r="D1921" s="2" t="s">
        <v>1449</v>
      </c>
      <c r="E1921" s="2" t="s">
        <v>1450</v>
      </c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/>
    </row>
    <row r="1922" spans="2:23" ht="15" x14ac:dyDescent="0.25">
      <c r="B1922" s="2"/>
      <c r="F1922" s="2" t="s">
        <v>987</v>
      </c>
      <c r="G1922" s="2" t="s">
        <v>1450</v>
      </c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/>
    </row>
    <row r="1923" spans="2:23" ht="15" x14ac:dyDescent="0.25">
      <c r="B1923" s="2"/>
      <c r="H1923" s="2" t="s">
        <v>3996</v>
      </c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/>
    </row>
    <row r="1924" spans="2:23" ht="15" x14ac:dyDescent="0.25">
      <c r="B1924" s="2"/>
      <c r="I1924" s="2" t="s">
        <v>1403</v>
      </c>
      <c r="J1924" s="2" t="s">
        <v>1272</v>
      </c>
      <c r="K1924" s="5">
        <v>-24</v>
      </c>
      <c r="L1924" s="5">
        <v>-18</v>
      </c>
      <c r="M1924" s="5">
        <v>-15</v>
      </c>
      <c r="N1924" s="5">
        <v>-16</v>
      </c>
      <c r="O1924" s="5">
        <v>-16</v>
      </c>
      <c r="P1924" s="5">
        <v>-17</v>
      </c>
      <c r="Q1924" s="5">
        <v>-17</v>
      </c>
      <c r="R1924" s="5">
        <v>-18</v>
      </c>
      <c r="S1924" s="5">
        <v>-18</v>
      </c>
      <c r="T1924" s="5">
        <v>-19</v>
      </c>
      <c r="U1924" s="5">
        <v>-19</v>
      </c>
      <c r="V1924" s="5">
        <v>-20</v>
      </c>
      <c r="W1924"/>
    </row>
    <row r="1925" spans="2:23" ht="15" x14ac:dyDescent="0.25">
      <c r="B1925" s="2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/>
    </row>
    <row r="1926" spans="2:23" ht="15" x14ac:dyDescent="0.25">
      <c r="B1926" s="2"/>
      <c r="D1926" s="2" t="s">
        <v>594</v>
      </c>
      <c r="E1926" s="2" t="s">
        <v>1165</v>
      </c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/>
    </row>
    <row r="1927" spans="2:23" ht="15" x14ac:dyDescent="0.25">
      <c r="B1927" s="2"/>
      <c r="F1927" s="2" t="s">
        <v>987</v>
      </c>
      <c r="G1927" s="2" t="s">
        <v>1165</v>
      </c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/>
    </row>
    <row r="1928" spans="2:23" ht="15" x14ac:dyDescent="0.25">
      <c r="B1928" s="2"/>
      <c r="H1928" s="2" t="s">
        <v>1288</v>
      </c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/>
    </row>
    <row r="1929" spans="2:23" ht="15" x14ac:dyDescent="0.25">
      <c r="B1929" s="2"/>
      <c r="I1929" s="2" t="s">
        <v>543</v>
      </c>
      <c r="J1929" s="2" t="s">
        <v>1265</v>
      </c>
      <c r="K1929" s="5">
        <v>0</v>
      </c>
      <c r="L1929" s="5">
        <v>0</v>
      </c>
      <c r="M1929" s="5">
        <v>-1200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/>
    </row>
    <row r="1930" spans="2:23" ht="15" x14ac:dyDescent="0.25">
      <c r="B1930" s="2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/>
    </row>
    <row r="1931" spans="2:23" ht="15" x14ac:dyDescent="0.25">
      <c r="B1931" s="2"/>
      <c r="D1931" s="2" t="s">
        <v>604</v>
      </c>
      <c r="E1931" s="2" t="s">
        <v>1180</v>
      </c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/>
    </row>
    <row r="1932" spans="2:23" ht="15" x14ac:dyDescent="0.25">
      <c r="B1932" s="2"/>
      <c r="F1932" s="2" t="s">
        <v>130</v>
      </c>
      <c r="G1932" s="2" t="s">
        <v>1181</v>
      </c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/>
    </row>
    <row r="1933" spans="2:23" ht="15" x14ac:dyDescent="0.25">
      <c r="B1933" s="2"/>
      <c r="H1933" s="2" t="s">
        <v>1810</v>
      </c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/>
    </row>
    <row r="1934" spans="2:23" ht="15" x14ac:dyDescent="0.25">
      <c r="B1934" s="2"/>
      <c r="I1934" s="2" t="s">
        <v>95</v>
      </c>
      <c r="J1934" s="2" t="s">
        <v>1265</v>
      </c>
      <c r="K1934" s="5">
        <v>-22</v>
      </c>
      <c r="L1934" s="5">
        <v>-27</v>
      </c>
      <c r="M1934" s="5">
        <v>-24</v>
      </c>
      <c r="N1934" s="5">
        <v>-24</v>
      </c>
      <c r="O1934" s="5">
        <v>-24</v>
      </c>
      <c r="P1934" s="5">
        <v>-21</v>
      </c>
      <c r="Q1934" s="5">
        <v>-21</v>
      </c>
      <c r="R1934" s="5">
        <v>-21</v>
      </c>
      <c r="S1934" s="5">
        <v>-19</v>
      </c>
      <c r="T1934" s="5">
        <v>-18</v>
      </c>
      <c r="U1934" s="5">
        <v>-16</v>
      </c>
      <c r="V1934" s="5">
        <v>-15</v>
      </c>
      <c r="W1934"/>
    </row>
    <row r="1935" spans="2:23" ht="15" x14ac:dyDescent="0.25">
      <c r="B1935" s="2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/>
    </row>
    <row r="1936" spans="2:23" ht="15" x14ac:dyDescent="0.25">
      <c r="B1936" s="2"/>
      <c r="F1936" s="2" t="s">
        <v>102</v>
      </c>
      <c r="G1936" s="2" t="s">
        <v>1468</v>
      </c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/>
    </row>
    <row r="1937" spans="2:23" ht="15" x14ac:dyDescent="0.25">
      <c r="B1937" s="2"/>
      <c r="H1937" s="2" t="s">
        <v>1813</v>
      </c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/>
    </row>
    <row r="1938" spans="2:23" ht="15" x14ac:dyDescent="0.25">
      <c r="B1938" s="2"/>
      <c r="I1938" s="2" t="s">
        <v>812</v>
      </c>
      <c r="J1938" s="2" t="s">
        <v>1272</v>
      </c>
      <c r="K1938" s="5">
        <v>-609</v>
      </c>
      <c r="L1938" s="5">
        <v>-681</v>
      </c>
      <c r="M1938" s="5">
        <v>-675</v>
      </c>
      <c r="N1938" s="5">
        <v>-689</v>
      </c>
      <c r="O1938" s="5">
        <v>-660</v>
      </c>
      <c r="P1938" s="5">
        <v>-307</v>
      </c>
      <c r="Q1938" s="5">
        <v>-302</v>
      </c>
      <c r="R1938" s="5">
        <v>-264</v>
      </c>
      <c r="S1938" s="5">
        <v>-253</v>
      </c>
      <c r="T1938" s="5">
        <v>-255</v>
      </c>
      <c r="U1938" s="5">
        <v>-185</v>
      </c>
      <c r="V1938" s="5">
        <v>-169</v>
      </c>
      <c r="W1938"/>
    </row>
    <row r="1939" spans="2:23" ht="15" x14ac:dyDescent="0.25">
      <c r="B1939" s="2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/>
    </row>
    <row r="1940" spans="2:23" ht="15" x14ac:dyDescent="0.25">
      <c r="B1940" s="2"/>
      <c r="H1940" s="2" t="s">
        <v>1816</v>
      </c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/>
    </row>
    <row r="1941" spans="2:23" ht="15" x14ac:dyDescent="0.25">
      <c r="B1941" s="2"/>
      <c r="I1941" s="2" t="s">
        <v>1403</v>
      </c>
      <c r="J1941" s="2" t="s">
        <v>1272</v>
      </c>
      <c r="K1941" s="5">
        <v>-92</v>
      </c>
      <c r="L1941" s="5">
        <v>-93</v>
      </c>
      <c r="M1941" s="5">
        <v>-95</v>
      </c>
      <c r="N1941" s="5">
        <v>-96</v>
      </c>
      <c r="O1941" s="5">
        <v>-98</v>
      </c>
      <c r="P1941" s="5">
        <v>-101</v>
      </c>
      <c r="Q1941" s="5">
        <v>-109</v>
      </c>
      <c r="R1941" s="5">
        <v>-109</v>
      </c>
      <c r="S1941" s="5">
        <v>-109</v>
      </c>
      <c r="T1941" s="5">
        <v>-104</v>
      </c>
      <c r="U1941" s="5">
        <v>-105</v>
      </c>
      <c r="V1941" s="5">
        <v>-103</v>
      </c>
      <c r="W1941"/>
    </row>
    <row r="1942" spans="2:23" ht="15" x14ac:dyDescent="0.25">
      <c r="B1942" s="2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/>
    </row>
    <row r="1943" spans="2:23" ht="15" x14ac:dyDescent="0.25">
      <c r="B1943" s="2"/>
      <c r="D1943" s="2" t="s">
        <v>1495</v>
      </c>
      <c r="E1943" s="2" t="s">
        <v>1496</v>
      </c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/>
    </row>
    <row r="1944" spans="2:23" ht="15" x14ac:dyDescent="0.25">
      <c r="B1944" s="2"/>
      <c r="F1944" s="2" t="s">
        <v>987</v>
      </c>
      <c r="G1944" s="2" t="s">
        <v>1496</v>
      </c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/>
    </row>
    <row r="1945" spans="2:23" ht="15" x14ac:dyDescent="0.25">
      <c r="B1945" s="2"/>
      <c r="H1945" s="2" t="s">
        <v>3999</v>
      </c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/>
    </row>
    <row r="1946" spans="2:23" ht="15" x14ac:dyDescent="0.25">
      <c r="B1946" s="2"/>
      <c r="I1946" s="2" t="s">
        <v>1403</v>
      </c>
      <c r="J1946" s="2" t="s">
        <v>1272</v>
      </c>
      <c r="K1946" s="5">
        <v>-10</v>
      </c>
      <c r="L1946" s="5">
        <v>-6</v>
      </c>
      <c r="M1946" s="5">
        <v>-6</v>
      </c>
      <c r="N1946" s="5">
        <v>-6</v>
      </c>
      <c r="O1946" s="5">
        <v>-6</v>
      </c>
      <c r="P1946" s="5">
        <v>-6</v>
      </c>
      <c r="Q1946" s="5">
        <v>-7</v>
      </c>
      <c r="R1946" s="5">
        <v>-7</v>
      </c>
      <c r="S1946" s="5">
        <v>-7</v>
      </c>
      <c r="T1946" s="5">
        <v>-7</v>
      </c>
      <c r="U1946" s="5">
        <v>-7</v>
      </c>
      <c r="V1946" s="5">
        <v>-8</v>
      </c>
      <c r="W1946"/>
    </row>
    <row r="1947" spans="2:23" ht="15" x14ac:dyDescent="0.25">
      <c r="B1947" s="2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/>
    </row>
    <row r="1948" spans="2:23" ht="15" x14ac:dyDescent="0.25">
      <c r="B1948" s="2"/>
      <c r="D1948" s="2" t="s">
        <v>1819</v>
      </c>
      <c r="E1948" s="2" t="s">
        <v>1820</v>
      </c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/>
    </row>
    <row r="1949" spans="2:23" ht="15" x14ac:dyDescent="0.25">
      <c r="B1949" s="2"/>
      <c r="F1949" s="2" t="s">
        <v>987</v>
      </c>
      <c r="G1949" s="2" t="s">
        <v>1820</v>
      </c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/>
    </row>
    <row r="1950" spans="2:23" ht="15" x14ac:dyDescent="0.25">
      <c r="B1950" s="2"/>
      <c r="H1950" s="2" t="s">
        <v>3606</v>
      </c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/>
    </row>
    <row r="1951" spans="2:23" ht="15" x14ac:dyDescent="0.25">
      <c r="B1951" s="2"/>
      <c r="I1951" s="2" t="s">
        <v>442</v>
      </c>
      <c r="J1951" s="2" t="s">
        <v>1265</v>
      </c>
      <c r="K1951" s="5">
        <v>-3</v>
      </c>
      <c r="L1951" s="5">
        <v>-3</v>
      </c>
      <c r="M1951" s="5">
        <v>-3</v>
      </c>
      <c r="N1951" s="5">
        <v>-3</v>
      </c>
      <c r="O1951" s="5">
        <v>-3</v>
      </c>
      <c r="P1951" s="5">
        <v>-3</v>
      </c>
      <c r="Q1951" s="5">
        <v>-3</v>
      </c>
      <c r="R1951" s="5">
        <v>-3</v>
      </c>
      <c r="S1951" s="5">
        <v>-3</v>
      </c>
      <c r="T1951" s="5">
        <v>-4</v>
      </c>
      <c r="U1951" s="5">
        <v>-4</v>
      </c>
      <c r="V1951" s="5">
        <v>-4</v>
      </c>
      <c r="W1951"/>
    </row>
    <row r="1952" spans="2:23" ht="15" x14ac:dyDescent="0.25">
      <c r="B1952" s="2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/>
    </row>
    <row r="1953" spans="2:23" ht="15" x14ac:dyDescent="0.25">
      <c r="B1953" s="2"/>
      <c r="D1953" s="2" t="s">
        <v>1508</v>
      </c>
      <c r="E1953" s="2" t="s">
        <v>1509</v>
      </c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/>
    </row>
    <row r="1954" spans="2:23" ht="15" x14ac:dyDescent="0.25">
      <c r="B1954" s="2"/>
      <c r="F1954" s="2" t="s">
        <v>987</v>
      </c>
      <c r="G1954" s="2" t="s">
        <v>1509</v>
      </c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/>
    </row>
    <row r="1955" spans="2:23" ht="15" x14ac:dyDescent="0.25">
      <c r="B1955" s="2"/>
      <c r="H1955" s="2" t="s">
        <v>1822</v>
      </c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/>
    </row>
    <row r="1956" spans="2:23" ht="15" x14ac:dyDescent="0.25">
      <c r="B1956" s="2"/>
      <c r="I1956" s="2" t="s">
        <v>442</v>
      </c>
      <c r="J1956" s="2" t="s">
        <v>1265</v>
      </c>
      <c r="K1956" s="5">
        <v>0</v>
      </c>
      <c r="L1956" s="5">
        <v>-2</v>
      </c>
      <c r="M1956" s="5">
        <v>-2</v>
      </c>
      <c r="N1956" s="5">
        <v>-2</v>
      </c>
      <c r="O1956" s="5">
        <v>-2</v>
      </c>
      <c r="P1956" s="5">
        <v>-2</v>
      </c>
      <c r="Q1956" s="5">
        <v>-2</v>
      </c>
      <c r="R1956" s="5">
        <v>-2</v>
      </c>
      <c r="S1956" s="5">
        <v>-2</v>
      </c>
      <c r="T1956" s="5">
        <v>-2</v>
      </c>
      <c r="U1956" s="5">
        <v>-2</v>
      </c>
      <c r="V1956" s="5">
        <v>-2</v>
      </c>
      <c r="W1956"/>
    </row>
    <row r="1957" spans="2:23" ht="15" x14ac:dyDescent="0.25">
      <c r="B1957" s="2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/>
    </row>
    <row r="1958" spans="2:23" ht="15" x14ac:dyDescent="0.25">
      <c r="B1958" s="2"/>
      <c r="D1958" s="2" t="s">
        <v>1825</v>
      </c>
      <c r="E1958" s="2" t="s">
        <v>1826</v>
      </c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/>
    </row>
    <row r="1959" spans="2:23" ht="15" x14ac:dyDescent="0.25">
      <c r="B1959" s="2"/>
      <c r="F1959" s="2" t="s">
        <v>987</v>
      </c>
      <c r="G1959" s="2" t="s">
        <v>1826</v>
      </c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/>
    </row>
    <row r="1960" spans="2:23" ht="15" x14ac:dyDescent="0.25">
      <c r="B1960" s="2"/>
      <c r="H1960" s="2" t="s">
        <v>1827</v>
      </c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/>
    </row>
    <row r="1961" spans="2:23" ht="15" x14ac:dyDescent="0.25">
      <c r="B1961" s="2"/>
      <c r="I1961" s="2" t="s">
        <v>526</v>
      </c>
      <c r="J1961" s="2" t="s">
        <v>1265</v>
      </c>
      <c r="K1961" s="5">
        <v>-312</v>
      </c>
      <c r="L1961" s="5">
        <v>-320</v>
      </c>
      <c r="M1961" s="5">
        <v>-338</v>
      </c>
      <c r="N1961" s="5">
        <v>-356</v>
      </c>
      <c r="O1961" s="5">
        <v>-364</v>
      </c>
      <c r="P1961" s="5">
        <v>-381</v>
      </c>
      <c r="Q1961" s="5">
        <v>-399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/>
    </row>
    <row r="1962" spans="2:23" ht="15" x14ac:dyDescent="0.25">
      <c r="B1962" s="2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/>
    </row>
    <row r="1963" spans="2:23" ht="15" x14ac:dyDescent="0.25">
      <c r="B1963" s="2"/>
      <c r="D1963" s="2" t="s">
        <v>1248</v>
      </c>
      <c r="E1963" s="2" t="s">
        <v>1249</v>
      </c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/>
    </row>
    <row r="1964" spans="2:23" ht="15" x14ac:dyDescent="0.25">
      <c r="B1964" s="2"/>
      <c r="F1964" s="2" t="s">
        <v>987</v>
      </c>
      <c r="G1964" s="2" t="s">
        <v>1249</v>
      </c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/>
    </row>
    <row r="1965" spans="2:23" ht="15" x14ac:dyDescent="0.25">
      <c r="B1965" s="2"/>
      <c r="H1965" s="2" t="s">
        <v>1831</v>
      </c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/>
    </row>
    <row r="1966" spans="2:23" ht="15" x14ac:dyDescent="0.25">
      <c r="B1966" s="2"/>
      <c r="I1966" s="2" t="s">
        <v>812</v>
      </c>
      <c r="J1966" s="2" t="s">
        <v>1265</v>
      </c>
      <c r="K1966" s="5">
        <v>-378</v>
      </c>
      <c r="L1966" s="5">
        <v>-383</v>
      </c>
      <c r="M1966" s="5">
        <v>-408</v>
      </c>
      <c r="N1966" s="5">
        <v>-476</v>
      </c>
      <c r="O1966" s="5">
        <v>-521</v>
      </c>
      <c r="P1966" s="5">
        <v>-549</v>
      </c>
      <c r="Q1966" s="5">
        <v>-575</v>
      </c>
      <c r="R1966" s="5">
        <v>-602</v>
      </c>
      <c r="S1966" s="5">
        <v>-629</v>
      </c>
      <c r="T1966" s="5">
        <v>-659</v>
      </c>
      <c r="U1966" s="5">
        <v>-693</v>
      </c>
      <c r="V1966" s="5">
        <v>-739</v>
      </c>
      <c r="W1966"/>
    </row>
    <row r="1967" spans="2:23" ht="15" x14ac:dyDescent="0.25">
      <c r="B1967" s="2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/>
    </row>
    <row r="1968" spans="2:23" ht="15" x14ac:dyDescent="0.25">
      <c r="B1968" s="2"/>
      <c r="H1968" s="2" t="s">
        <v>1834</v>
      </c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/>
    </row>
    <row r="1969" spans="2:23" ht="15" x14ac:dyDescent="0.25">
      <c r="B1969" s="2"/>
      <c r="I1969" s="2" t="s">
        <v>812</v>
      </c>
      <c r="J1969" s="2" t="s">
        <v>1272</v>
      </c>
      <c r="K1969" s="5">
        <v>-5576</v>
      </c>
      <c r="L1969" s="5">
        <v>-5700</v>
      </c>
      <c r="M1969" s="5">
        <v>-5900</v>
      </c>
      <c r="N1969" s="5">
        <v>-6099</v>
      </c>
      <c r="O1969" s="5">
        <v>-6150</v>
      </c>
      <c r="P1969" s="5">
        <v>-6225</v>
      </c>
      <c r="Q1969" s="5">
        <v>-6317</v>
      </c>
      <c r="R1969" s="5">
        <v>-6404</v>
      </c>
      <c r="S1969" s="5">
        <v>-6468</v>
      </c>
      <c r="T1969" s="5">
        <v>-6578</v>
      </c>
      <c r="U1969" s="5">
        <v>-6662</v>
      </c>
      <c r="V1969" s="5">
        <v>-6740</v>
      </c>
      <c r="W1969"/>
    </row>
    <row r="1970" spans="2:23" ht="15" x14ac:dyDescent="0.25">
      <c r="B1970" s="2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/>
    </row>
    <row r="1971" spans="2:23" ht="15" x14ac:dyDescent="0.25">
      <c r="B1971" s="2"/>
      <c r="H1971" s="2" t="s">
        <v>1837</v>
      </c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/>
    </row>
    <row r="1972" spans="2:23" ht="15" x14ac:dyDescent="0.25">
      <c r="B1972" s="2"/>
      <c r="I1972" s="2" t="s">
        <v>812</v>
      </c>
      <c r="J1972" s="2" t="s">
        <v>1272</v>
      </c>
      <c r="K1972" s="5">
        <v>-60</v>
      </c>
      <c r="L1972" s="5">
        <v>5</v>
      </c>
      <c r="M1972" s="5">
        <v>21</v>
      </c>
      <c r="N1972" s="5">
        <v>13</v>
      </c>
      <c r="O1972" s="5">
        <v>3</v>
      </c>
      <c r="P1972" s="5">
        <v>-11</v>
      </c>
      <c r="Q1972" s="5">
        <v>-30</v>
      </c>
      <c r="R1972" s="5">
        <v>-47</v>
      </c>
      <c r="S1972" s="5">
        <v>-63</v>
      </c>
      <c r="T1972" s="5">
        <v>-84</v>
      </c>
      <c r="U1972" s="5">
        <v>-102</v>
      </c>
      <c r="V1972" s="5">
        <v>-120</v>
      </c>
      <c r="W1972"/>
    </row>
    <row r="1973" spans="2:23" ht="15" x14ac:dyDescent="0.25">
      <c r="B1973" s="2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/>
    </row>
    <row r="1974" spans="2:23" ht="15" x14ac:dyDescent="0.25">
      <c r="B1974" s="2"/>
      <c r="H1974" s="2" t="s">
        <v>1840</v>
      </c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/>
    </row>
    <row r="1975" spans="2:23" ht="15" x14ac:dyDescent="0.25">
      <c r="B1975" s="2"/>
      <c r="I1975" s="2" t="s">
        <v>812</v>
      </c>
      <c r="J1975" s="2" t="s">
        <v>1265</v>
      </c>
      <c r="K1975" s="5">
        <v>-8</v>
      </c>
      <c r="L1975" s="5">
        <v>-9</v>
      </c>
      <c r="M1975" s="5">
        <v>-9</v>
      </c>
      <c r="N1975" s="5">
        <v>-8</v>
      </c>
      <c r="O1975" s="5">
        <v>-8</v>
      </c>
      <c r="P1975" s="5">
        <v>-8</v>
      </c>
      <c r="Q1975" s="5">
        <v>-8</v>
      </c>
      <c r="R1975" s="5">
        <v>-8</v>
      </c>
      <c r="S1975" s="5">
        <v>-8</v>
      </c>
      <c r="T1975" s="5">
        <v>-8</v>
      </c>
      <c r="U1975" s="5">
        <v>-8</v>
      </c>
      <c r="V1975" s="5">
        <v>-9</v>
      </c>
      <c r="W1975"/>
    </row>
    <row r="1976" spans="2:23" ht="15" x14ac:dyDescent="0.25">
      <c r="B1976" s="2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/>
    </row>
    <row r="1977" spans="2:23" ht="15" x14ac:dyDescent="0.25">
      <c r="B1977" s="2"/>
      <c r="H1977" s="2" t="s">
        <v>1843</v>
      </c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/>
    </row>
    <row r="1978" spans="2:23" ht="15" x14ac:dyDescent="0.25">
      <c r="B1978" s="2"/>
      <c r="I1978" s="2" t="s">
        <v>812</v>
      </c>
      <c r="J1978" s="2" t="s">
        <v>1272</v>
      </c>
      <c r="K1978" s="5">
        <v>-1415</v>
      </c>
      <c r="L1978" s="5">
        <v>-1422</v>
      </c>
      <c r="M1978" s="5">
        <v>-1906</v>
      </c>
      <c r="N1978" s="5">
        <v>-1815</v>
      </c>
      <c r="O1978" s="5">
        <v>-1712</v>
      </c>
      <c r="P1978" s="5">
        <v>-1673</v>
      </c>
      <c r="Q1978" s="5">
        <v>-1610</v>
      </c>
      <c r="R1978" s="5">
        <v>-1437</v>
      </c>
      <c r="S1978" s="5">
        <v>-1340</v>
      </c>
      <c r="T1978" s="5">
        <v>-1343</v>
      </c>
      <c r="U1978" s="5">
        <v>-1136</v>
      </c>
      <c r="V1978" s="5">
        <v>-993</v>
      </c>
      <c r="W1978"/>
    </row>
    <row r="1979" spans="2:23" ht="15" x14ac:dyDescent="0.25">
      <c r="B1979" s="2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/>
    </row>
    <row r="1980" spans="2:23" ht="15" x14ac:dyDescent="0.25">
      <c r="B1980" s="2"/>
      <c r="H1980" s="2" t="s">
        <v>1846</v>
      </c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/>
    </row>
    <row r="1981" spans="2:23" ht="15" x14ac:dyDescent="0.25">
      <c r="B1981" s="2"/>
      <c r="I1981" s="2" t="s">
        <v>812</v>
      </c>
      <c r="J1981" s="2" t="s">
        <v>1265</v>
      </c>
      <c r="K1981" s="5">
        <v>-486</v>
      </c>
      <c r="L1981" s="5">
        <v>-457</v>
      </c>
      <c r="M1981" s="5">
        <v>-461</v>
      </c>
      <c r="N1981" s="5">
        <v>-527</v>
      </c>
      <c r="O1981" s="5">
        <v>-558</v>
      </c>
      <c r="P1981" s="5">
        <v>-566</v>
      </c>
      <c r="Q1981" s="5">
        <v>-600</v>
      </c>
      <c r="R1981" s="5">
        <v>-612</v>
      </c>
      <c r="S1981" s="5">
        <v>-618</v>
      </c>
      <c r="T1981" s="5">
        <v>-620</v>
      </c>
      <c r="U1981" s="5">
        <v>-623</v>
      </c>
      <c r="V1981" s="5">
        <v>-632</v>
      </c>
      <c r="W1981"/>
    </row>
    <row r="1982" spans="2:23" ht="15" x14ac:dyDescent="0.25">
      <c r="B1982" s="2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/>
    </row>
    <row r="1983" spans="2:23" ht="15" x14ac:dyDescent="0.25">
      <c r="B1983" s="2"/>
      <c r="H1983" s="2" t="s">
        <v>3845</v>
      </c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/>
    </row>
    <row r="1984" spans="2:23" ht="15" x14ac:dyDescent="0.25">
      <c r="B1984" s="2"/>
      <c r="I1984" s="2" t="s">
        <v>812</v>
      </c>
      <c r="J1984" s="2" t="s">
        <v>1265</v>
      </c>
      <c r="K1984" s="5">
        <v>-14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/>
    </row>
    <row r="1985" spans="2:23" ht="15" x14ac:dyDescent="0.25">
      <c r="B1985" s="2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/>
    </row>
    <row r="1986" spans="2:23" ht="15" x14ac:dyDescent="0.25">
      <c r="B1986" s="2"/>
      <c r="D1986" s="2" t="s">
        <v>1257</v>
      </c>
      <c r="E1986" s="2" t="s">
        <v>1258</v>
      </c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/>
    </row>
    <row r="1987" spans="2:23" ht="15" x14ac:dyDescent="0.25">
      <c r="B1987" s="2"/>
      <c r="F1987" s="2" t="s">
        <v>987</v>
      </c>
      <c r="G1987" s="2" t="s">
        <v>1258</v>
      </c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/>
    </row>
    <row r="1988" spans="2:23" ht="15" x14ac:dyDescent="0.25">
      <c r="B1988" s="2"/>
      <c r="H1988" s="2" t="s">
        <v>1849</v>
      </c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/>
    </row>
    <row r="1989" spans="2:23" ht="15" x14ac:dyDescent="0.25">
      <c r="B1989" s="2"/>
      <c r="I1989" s="2" t="s">
        <v>1403</v>
      </c>
      <c r="J1989" s="2" t="s">
        <v>1272</v>
      </c>
      <c r="K1989" s="5">
        <v>-16</v>
      </c>
      <c r="L1989" s="5">
        <v>-16</v>
      </c>
      <c r="M1989" s="5">
        <v>-16</v>
      </c>
      <c r="N1989" s="5">
        <v>-16</v>
      </c>
      <c r="O1989" s="5">
        <v>-16</v>
      </c>
      <c r="P1989" s="5">
        <v>-16</v>
      </c>
      <c r="Q1989" s="5">
        <v>-16</v>
      </c>
      <c r="R1989" s="5">
        <v>-16</v>
      </c>
      <c r="S1989" s="5">
        <v>-16</v>
      </c>
      <c r="T1989" s="5">
        <v>-16</v>
      </c>
      <c r="U1989" s="5">
        <v>-16</v>
      </c>
      <c r="V1989" s="5">
        <v>-16</v>
      </c>
      <c r="W1989"/>
    </row>
    <row r="1990" spans="2:23" ht="15" x14ac:dyDescent="0.25">
      <c r="B1990" s="2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/>
    </row>
    <row r="1991" spans="2:23" ht="15" x14ac:dyDescent="0.25">
      <c r="B1991" s="2"/>
      <c r="D1991" s="2" t="s">
        <v>1852</v>
      </c>
      <c r="E1991" s="2" t="s">
        <v>1853</v>
      </c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/>
    </row>
    <row r="1992" spans="2:23" ht="15" x14ac:dyDescent="0.25">
      <c r="B1992" s="2"/>
      <c r="F1992" s="2" t="s">
        <v>987</v>
      </c>
      <c r="G1992" s="2" t="s">
        <v>1853</v>
      </c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/>
    </row>
    <row r="1993" spans="2:23" ht="15" x14ac:dyDescent="0.25">
      <c r="B1993" s="2"/>
      <c r="H1993" s="2" t="s">
        <v>1854</v>
      </c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/>
    </row>
    <row r="1994" spans="2:23" ht="15" x14ac:dyDescent="0.25">
      <c r="B1994" s="2"/>
      <c r="I1994" s="2" t="s">
        <v>506</v>
      </c>
      <c r="J1994" s="2" t="s">
        <v>1265</v>
      </c>
      <c r="K1994" s="5">
        <v>-335</v>
      </c>
      <c r="L1994" s="5">
        <v>-363</v>
      </c>
      <c r="M1994" s="5">
        <v>-429</v>
      </c>
      <c r="N1994" s="5">
        <v>-426</v>
      </c>
      <c r="O1994" s="5">
        <v>-422</v>
      </c>
      <c r="P1994" s="5">
        <v>-418</v>
      </c>
      <c r="Q1994" s="5">
        <v>-334</v>
      </c>
      <c r="R1994" s="5">
        <v>-195</v>
      </c>
      <c r="S1994" s="5">
        <v>-171</v>
      </c>
      <c r="T1994" s="5">
        <v>-151</v>
      </c>
      <c r="U1994" s="5">
        <v>-131</v>
      </c>
      <c r="V1994" s="5">
        <v>-111</v>
      </c>
      <c r="W1994"/>
    </row>
    <row r="1995" spans="2:23" ht="15" x14ac:dyDescent="0.25">
      <c r="B1995" s="2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/>
    </row>
    <row r="1996" spans="2:23" ht="15" x14ac:dyDescent="0.25">
      <c r="B1996" s="2"/>
      <c r="H1996" s="2" t="s">
        <v>3608</v>
      </c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/>
    </row>
    <row r="1997" spans="2:23" ht="15" x14ac:dyDescent="0.25">
      <c r="B1997" s="2"/>
      <c r="I1997" s="2" t="s">
        <v>506</v>
      </c>
      <c r="J1997" s="2" t="s">
        <v>1265</v>
      </c>
      <c r="K1997" s="5">
        <v>-327</v>
      </c>
      <c r="L1997" s="5">
        <v>-2</v>
      </c>
      <c r="M1997" s="5">
        <v>-6</v>
      </c>
      <c r="N1997" s="5">
        <v>-6</v>
      </c>
      <c r="O1997" s="5">
        <v>-5</v>
      </c>
      <c r="P1997" s="5">
        <v>-5</v>
      </c>
      <c r="Q1997" s="5">
        <v>-84</v>
      </c>
      <c r="R1997" s="5">
        <v>-216</v>
      </c>
      <c r="S1997" s="5">
        <v>-233</v>
      </c>
      <c r="T1997" s="5">
        <v>-245</v>
      </c>
      <c r="U1997" s="5">
        <v>-256</v>
      </c>
      <c r="V1997" s="5">
        <v>-266</v>
      </c>
      <c r="W1997"/>
    </row>
    <row r="1998" spans="2:23" ht="15" x14ac:dyDescent="0.25">
      <c r="B1998" s="2"/>
      <c r="I1998" s="2" t="s">
        <v>812</v>
      </c>
      <c r="J1998" s="2" t="s">
        <v>1265</v>
      </c>
      <c r="K1998" s="5">
        <v>-713</v>
      </c>
      <c r="L1998" s="5">
        <v>-718</v>
      </c>
      <c r="M1998" s="5">
        <v>-719</v>
      </c>
      <c r="N1998" s="5">
        <v>-716</v>
      </c>
      <c r="O1998" s="5">
        <v>-716</v>
      </c>
      <c r="P1998" s="5">
        <v>-716</v>
      </c>
      <c r="Q1998" s="5">
        <v>-637</v>
      </c>
      <c r="R1998" s="5">
        <v>-506</v>
      </c>
      <c r="S1998" s="5">
        <v>-489</v>
      </c>
      <c r="T1998" s="5">
        <v>-476</v>
      </c>
      <c r="U1998" s="5">
        <v>-466</v>
      </c>
      <c r="V1998" s="5">
        <v>-455</v>
      </c>
      <c r="W1998"/>
    </row>
    <row r="1999" spans="2:23" ht="15" x14ac:dyDescent="0.25">
      <c r="B1999" s="2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/>
    </row>
    <row r="2000" spans="2:23" ht="15" x14ac:dyDescent="0.25">
      <c r="B2000" s="2"/>
      <c r="D2000" s="2" t="s">
        <v>155</v>
      </c>
      <c r="E2000" s="2" t="s">
        <v>1859</v>
      </c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/>
    </row>
    <row r="2001" spans="2:23" ht="15" x14ac:dyDescent="0.25">
      <c r="B2001" s="2"/>
      <c r="F2001" s="2" t="s">
        <v>987</v>
      </c>
      <c r="G2001" s="2" t="s">
        <v>1859</v>
      </c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/>
    </row>
    <row r="2002" spans="2:23" ht="15" x14ac:dyDescent="0.25">
      <c r="B2002" s="2"/>
      <c r="H2002" s="2" t="s">
        <v>1860</v>
      </c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/>
    </row>
    <row r="2003" spans="2:23" ht="15" x14ac:dyDescent="0.25">
      <c r="B2003" s="2"/>
      <c r="I2003" s="2" t="s">
        <v>1861</v>
      </c>
      <c r="J2003" s="2" t="s">
        <v>1265</v>
      </c>
      <c r="K2003" s="5">
        <v>-1</v>
      </c>
      <c r="L2003" s="5">
        <v>-1</v>
      </c>
      <c r="M2003" s="5">
        <v>-1</v>
      </c>
      <c r="N2003" s="5">
        <v>-1</v>
      </c>
      <c r="O2003" s="5">
        <v>-2</v>
      </c>
      <c r="P2003" s="5">
        <v>-2</v>
      </c>
      <c r="Q2003" s="5">
        <v>-2</v>
      </c>
      <c r="R2003" s="5">
        <v>-2</v>
      </c>
      <c r="S2003" s="5">
        <v>-2</v>
      </c>
      <c r="T2003" s="5">
        <v>-2</v>
      </c>
      <c r="U2003" s="5">
        <v>-2</v>
      </c>
      <c r="V2003" s="5">
        <v>-2</v>
      </c>
      <c r="W2003"/>
    </row>
    <row r="2004" spans="2:23" ht="15" x14ac:dyDescent="0.25">
      <c r="B2004" s="2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/>
    </row>
    <row r="2005" spans="2:23" ht="15" x14ac:dyDescent="0.25">
      <c r="B2005" s="2"/>
      <c r="H2005" s="2" t="s">
        <v>1864</v>
      </c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/>
    </row>
    <row r="2006" spans="2:23" ht="15" x14ac:dyDescent="0.25">
      <c r="B2006" s="2"/>
      <c r="I2006" s="2" t="s">
        <v>1861</v>
      </c>
      <c r="J2006" s="2" t="s">
        <v>1265</v>
      </c>
      <c r="K2006" s="5">
        <v>0</v>
      </c>
      <c r="L2006" s="5">
        <v>-1</v>
      </c>
      <c r="M2006" s="5">
        <v>-1</v>
      </c>
      <c r="N2006" s="5">
        <v>-1</v>
      </c>
      <c r="O2006" s="5">
        <v>-1</v>
      </c>
      <c r="P2006" s="5">
        <v>-1</v>
      </c>
      <c r="Q2006" s="5">
        <v>-1</v>
      </c>
      <c r="R2006" s="5">
        <v>-1</v>
      </c>
      <c r="S2006" s="5">
        <v>-1</v>
      </c>
      <c r="T2006" s="5">
        <v>-1</v>
      </c>
      <c r="U2006" s="5">
        <v>-1</v>
      </c>
      <c r="V2006" s="5">
        <v>-1</v>
      </c>
      <c r="W2006"/>
    </row>
    <row r="2007" spans="2:23" ht="15" x14ac:dyDescent="0.25">
      <c r="B2007" s="2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/>
    </row>
    <row r="2008" spans="2:23" ht="15" x14ac:dyDescent="0.25">
      <c r="B2008" s="2"/>
      <c r="H2008" s="2" t="s">
        <v>1867</v>
      </c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/>
    </row>
    <row r="2009" spans="2:23" ht="15" x14ac:dyDescent="0.25">
      <c r="B2009" s="2"/>
      <c r="I2009" s="2" t="s">
        <v>1861</v>
      </c>
      <c r="J2009" s="2" t="s">
        <v>1265</v>
      </c>
      <c r="K2009" s="5">
        <v>-31</v>
      </c>
      <c r="L2009" s="5">
        <v>-22</v>
      </c>
      <c r="M2009" s="5">
        <v>-23</v>
      </c>
      <c r="N2009" s="5">
        <v>-24</v>
      </c>
      <c r="O2009" s="5">
        <v>-25</v>
      </c>
      <c r="P2009" s="5">
        <v>-26</v>
      </c>
      <c r="Q2009" s="5">
        <v>-28</v>
      </c>
      <c r="R2009" s="5">
        <v>-28</v>
      </c>
      <c r="S2009" s="5">
        <v>-29</v>
      </c>
      <c r="T2009" s="5">
        <v>-30</v>
      </c>
      <c r="U2009" s="5">
        <v>-32</v>
      </c>
      <c r="V2009" s="5">
        <v>-33</v>
      </c>
      <c r="W2009"/>
    </row>
    <row r="2010" spans="2:23" ht="15" x14ac:dyDescent="0.25">
      <c r="B2010" s="2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/>
    </row>
    <row r="2011" spans="2:23" ht="15" x14ac:dyDescent="0.25">
      <c r="B2011" s="2"/>
      <c r="H2011" s="2" t="s">
        <v>1870</v>
      </c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/>
    </row>
    <row r="2012" spans="2:23" ht="15" x14ac:dyDescent="0.25">
      <c r="B2012" s="2"/>
      <c r="I2012" s="2" t="s">
        <v>1861</v>
      </c>
      <c r="J2012" s="2" t="s">
        <v>1265</v>
      </c>
      <c r="K2012" s="5">
        <v>-54</v>
      </c>
      <c r="L2012" s="5">
        <v>-38</v>
      </c>
      <c r="M2012" s="5">
        <v>-48</v>
      </c>
      <c r="N2012" s="5">
        <v>-50</v>
      </c>
      <c r="O2012" s="5">
        <v>-52</v>
      </c>
      <c r="P2012" s="5">
        <v>-54</v>
      </c>
      <c r="Q2012" s="5">
        <v>-56</v>
      </c>
      <c r="R2012" s="5">
        <v>-58</v>
      </c>
      <c r="S2012" s="5">
        <v>-60</v>
      </c>
      <c r="T2012" s="5">
        <v>-63</v>
      </c>
      <c r="U2012" s="5">
        <v>-65</v>
      </c>
      <c r="V2012" s="5">
        <v>-68</v>
      </c>
      <c r="W2012"/>
    </row>
    <row r="2013" spans="2:23" ht="15" x14ac:dyDescent="0.25">
      <c r="B2013" s="2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/>
    </row>
    <row r="2014" spans="2:23" ht="15" x14ac:dyDescent="0.25">
      <c r="B2014" s="2"/>
      <c r="H2014" s="2" t="s">
        <v>1873</v>
      </c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/>
    </row>
    <row r="2015" spans="2:23" ht="15" x14ac:dyDescent="0.25">
      <c r="B2015" s="2"/>
      <c r="I2015" s="2" t="s">
        <v>1861</v>
      </c>
      <c r="J2015" s="2" t="s">
        <v>1265</v>
      </c>
      <c r="K2015" s="5">
        <v>-2</v>
      </c>
      <c r="L2015" s="5">
        <v>-2</v>
      </c>
      <c r="M2015" s="5">
        <v>-1</v>
      </c>
      <c r="N2015" s="5">
        <v>-1</v>
      </c>
      <c r="O2015" s="5">
        <v>-1</v>
      </c>
      <c r="P2015" s="5">
        <v>-1</v>
      </c>
      <c r="Q2015" s="5">
        <v>-1</v>
      </c>
      <c r="R2015" s="5">
        <v>-1</v>
      </c>
      <c r="S2015" s="5">
        <v>-2</v>
      </c>
      <c r="T2015" s="5">
        <v>-2</v>
      </c>
      <c r="U2015" s="5">
        <v>-2</v>
      </c>
      <c r="V2015" s="5">
        <v>-2</v>
      </c>
      <c r="W2015"/>
    </row>
    <row r="2016" spans="2:23" ht="15" x14ac:dyDescent="0.25">
      <c r="B2016" s="2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/>
    </row>
    <row r="2017" spans="2:23" ht="15" x14ac:dyDescent="0.25">
      <c r="B2017" s="2"/>
      <c r="H2017" s="2" t="s">
        <v>1876</v>
      </c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/>
    </row>
    <row r="2018" spans="2:23" ht="15" x14ac:dyDescent="0.25">
      <c r="B2018" s="2"/>
      <c r="I2018" s="2" t="s">
        <v>1861</v>
      </c>
      <c r="J2018" s="2" t="s">
        <v>1265</v>
      </c>
      <c r="K2018" s="5">
        <v>-3</v>
      </c>
      <c r="L2018" s="5">
        <v>-1</v>
      </c>
      <c r="M2018" s="5">
        <v>-1</v>
      </c>
      <c r="N2018" s="5">
        <v>-1</v>
      </c>
      <c r="O2018" s="5">
        <v>-1</v>
      </c>
      <c r="P2018" s="5">
        <v>-1</v>
      </c>
      <c r="Q2018" s="5">
        <v>-1</v>
      </c>
      <c r="R2018" s="5">
        <v>-1</v>
      </c>
      <c r="S2018" s="5">
        <v>-1</v>
      </c>
      <c r="T2018" s="5">
        <v>-1</v>
      </c>
      <c r="U2018" s="5">
        <v>-1</v>
      </c>
      <c r="V2018" s="5">
        <v>-1</v>
      </c>
      <c r="W2018"/>
    </row>
    <row r="2019" spans="2:23" ht="15" x14ac:dyDescent="0.25">
      <c r="B2019" s="2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/>
    </row>
    <row r="2020" spans="2:23" ht="15" x14ac:dyDescent="0.25">
      <c r="B2020" s="2"/>
      <c r="H2020" s="2" t="s">
        <v>1879</v>
      </c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/>
    </row>
    <row r="2021" spans="2:23" ht="15" x14ac:dyDescent="0.25">
      <c r="B2021" s="2"/>
      <c r="I2021" s="2" t="s">
        <v>1861</v>
      </c>
      <c r="J2021" s="2" t="s">
        <v>1265</v>
      </c>
      <c r="K2021" s="5">
        <v>-3</v>
      </c>
      <c r="L2021" s="5">
        <v>-1</v>
      </c>
      <c r="M2021" s="5">
        <v>-1</v>
      </c>
      <c r="N2021" s="5">
        <v>-1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/>
    </row>
    <row r="2022" spans="2:23" ht="15" x14ac:dyDescent="0.25">
      <c r="B2022" s="2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/>
    </row>
    <row r="2023" spans="2:23" ht="15" x14ac:dyDescent="0.25">
      <c r="B2023" s="2"/>
      <c r="H2023" s="2" t="s">
        <v>1882</v>
      </c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/>
    </row>
    <row r="2024" spans="2:23" ht="15" x14ac:dyDescent="0.25">
      <c r="B2024" s="2"/>
      <c r="I2024" s="2" t="s">
        <v>1861</v>
      </c>
      <c r="J2024" s="2" t="s">
        <v>1265</v>
      </c>
      <c r="K2024" s="5">
        <v>-43</v>
      </c>
      <c r="L2024" s="5">
        <v>-14</v>
      </c>
      <c r="M2024" s="5">
        <v>-7</v>
      </c>
      <c r="N2024" s="5">
        <v>-2</v>
      </c>
      <c r="O2024" s="5">
        <v>-1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/>
    </row>
    <row r="2025" spans="2:23" ht="15" x14ac:dyDescent="0.25">
      <c r="B2025" s="2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/>
    </row>
    <row r="2026" spans="2:23" ht="15" x14ac:dyDescent="0.25">
      <c r="B2026" s="2"/>
      <c r="H2026" s="2" t="s">
        <v>1885</v>
      </c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/>
    </row>
    <row r="2027" spans="2:23" ht="15" x14ac:dyDescent="0.25">
      <c r="B2027" s="2"/>
      <c r="I2027" s="2" t="s">
        <v>1861</v>
      </c>
      <c r="J2027" s="2" t="s">
        <v>1265</v>
      </c>
      <c r="K2027" s="5">
        <v>0</v>
      </c>
      <c r="L2027" s="5">
        <v>-1</v>
      </c>
      <c r="M2027" s="5">
        <v>-1</v>
      </c>
      <c r="N2027" s="5">
        <v>-1</v>
      </c>
      <c r="O2027" s="5">
        <v>-1</v>
      </c>
      <c r="P2027" s="5">
        <v>-1</v>
      </c>
      <c r="Q2027" s="5">
        <v>-1</v>
      </c>
      <c r="R2027" s="5">
        <v>-1</v>
      </c>
      <c r="S2027" s="5">
        <v>-1</v>
      </c>
      <c r="T2027" s="5">
        <v>-1</v>
      </c>
      <c r="U2027" s="5">
        <v>-1</v>
      </c>
      <c r="V2027" s="5">
        <v>-1</v>
      </c>
      <c r="W2027"/>
    </row>
    <row r="2028" spans="2:23" ht="15" x14ac:dyDescent="0.25">
      <c r="B2028" s="2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/>
    </row>
    <row r="2029" spans="2:23" ht="15" x14ac:dyDescent="0.25">
      <c r="B2029" s="2"/>
      <c r="H2029" s="2" t="s">
        <v>1888</v>
      </c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/>
    </row>
    <row r="2030" spans="2:23" ht="15" x14ac:dyDescent="0.25">
      <c r="B2030" s="2"/>
      <c r="I2030" s="2" t="s">
        <v>1861</v>
      </c>
      <c r="J2030" s="2" t="s">
        <v>1265</v>
      </c>
      <c r="K2030" s="5">
        <v>-4190</v>
      </c>
      <c r="L2030" s="5">
        <v>-4310</v>
      </c>
      <c r="M2030" s="5">
        <v>-4597</v>
      </c>
      <c r="N2030" s="5">
        <v>-4731</v>
      </c>
      <c r="O2030" s="5">
        <v>-4940</v>
      </c>
      <c r="P2030" s="5">
        <v>-5562</v>
      </c>
      <c r="Q2030" s="5">
        <v>-6350</v>
      </c>
      <c r="R2030" s="5">
        <v>-7223</v>
      </c>
      <c r="S2030" s="5">
        <v>-8150</v>
      </c>
      <c r="T2030" s="5">
        <v>-9208</v>
      </c>
      <c r="U2030" s="5">
        <v>-10335</v>
      </c>
      <c r="V2030" s="5">
        <v>-11380</v>
      </c>
      <c r="W2030"/>
    </row>
    <row r="2031" spans="2:23" ht="15" x14ac:dyDescent="0.25">
      <c r="B2031" s="2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/>
    </row>
    <row r="2032" spans="2:23" ht="15" x14ac:dyDescent="0.25">
      <c r="B2032" s="2"/>
      <c r="H2032" s="2" t="s">
        <v>1891</v>
      </c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/>
    </row>
    <row r="2033" spans="2:23" ht="15" x14ac:dyDescent="0.25">
      <c r="B2033" s="2"/>
      <c r="I2033" s="2" t="s">
        <v>1861</v>
      </c>
      <c r="J2033" s="2" t="s">
        <v>1265</v>
      </c>
      <c r="K2033" s="5">
        <v>-213</v>
      </c>
      <c r="L2033" s="5">
        <v>-198</v>
      </c>
      <c r="M2033" s="5">
        <v>-194</v>
      </c>
      <c r="N2033" s="5">
        <v>-195</v>
      </c>
      <c r="O2033" s="5">
        <v>-195</v>
      </c>
      <c r="P2033" s="5">
        <v>-199</v>
      </c>
      <c r="Q2033" s="5">
        <v>-200</v>
      </c>
      <c r="R2033" s="5">
        <v>-204</v>
      </c>
      <c r="S2033" s="5">
        <v>-209</v>
      </c>
      <c r="T2033" s="5">
        <v>-216</v>
      </c>
      <c r="U2033" s="5">
        <v>-223</v>
      </c>
      <c r="V2033" s="5">
        <v>-232</v>
      </c>
      <c r="W2033"/>
    </row>
    <row r="2034" spans="2:23" ht="15" x14ac:dyDescent="0.25">
      <c r="B2034" s="2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/>
    </row>
    <row r="2035" spans="2:23" ht="15" x14ac:dyDescent="0.25">
      <c r="B2035" s="2"/>
      <c r="H2035" s="2" t="s">
        <v>1894</v>
      </c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/>
    </row>
    <row r="2036" spans="2:23" ht="15" x14ac:dyDescent="0.25">
      <c r="B2036" s="2"/>
      <c r="I2036" s="2" t="s">
        <v>1895</v>
      </c>
      <c r="J2036" s="2" t="s">
        <v>1265</v>
      </c>
      <c r="K2036" s="5">
        <v>-4595</v>
      </c>
      <c r="L2036" s="5">
        <v>-4839</v>
      </c>
      <c r="M2036" s="5">
        <v>-5072</v>
      </c>
      <c r="N2036" s="5">
        <v>-5219</v>
      </c>
      <c r="O2036" s="5">
        <v>-5362</v>
      </c>
      <c r="P2036" s="5">
        <v>-5545</v>
      </c>
      <c r="Q2036" s="5">
        <v>-5623</v>
      </c>
      <c r="R2036" s="5">
        <v>-5815</v>
      </c>
      <c r="S2036" s="5">
        <v>-5974</v>
      </c>
      <c r="T2036" s="5">
        <v>-6138</v>
      </c>
      <c r="U2036" s="5">
        <v>-6348</v>
      </c>
      <c r="V2036" s="5">
        <v>-6482</v>
      </c>
      <c r="W2036"/>
    </row>
    <row r="2037" spans="2:23" ht="15" x14ac:dyDescent="0.25">
      <c r="B2037" s="2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/>
    </row>
    <row r="2038" spans="2:23" ht="15" x14ac:dyDescent="0.25">
      <c r="B2038" s="2"/>
      <c r="H2038" s="2" t="s">
        <v>1898</v>
      </c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/>
    </row>
    <row r="2039" spans="2:23" ht="15" x14ac:dyDescent="0.25">
      <c r="B2039" s="2"/>
      <c r="I2039" s="2" t="s">
        <v>1895</v>
      </c>
      <c r="J2039" s="2" t="s">
        <v>1265</v>
      </c>
      <c r="K2039" s="5">
        <v>-727</v>
      </c>
      <c r="L2039" s="5">
        <v>-799</v>
      </c>
      <c r="M2039" s="5">
        <v>-824</v>
      </c>
      <c r="N2039" s="5">
        <v>-845</v>
      </c>
      <c r="O2039" s="5">
        <v>-867</v>
      </c>
      <c r="P2039" s="5">
        <v>-890</v>
      </c>
      <c r="Q2039" s="5">
        <v>-913</v>
      </c>
      <c r="R2039" s="5">
        <v>-937</v>
      </c>
      <c r="S2039" s="5">
        <v>-961</v>
      </c>
      <c r="T2039" s="5">
        <v>-987</v>
      </c>
      <c r="U2039" s="5">
        <v>-1012</v>
      </c>
      <c r="V2039" s="5">
        <v>-1039</v>
      </c>
      <c r="W2039"/>
    </row>
    <row r="2040" spans="2:23" ht="15" x14ac:dyDescent="0.25">
      <c r="B2040" s="2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/>
    </row>
    <row r="2041" spans="2:23" ht="15" x14ac:dyDescent="0.25">
      <c r="B2041" s="2"/>
      <c r="H2041" s="2" t="s">
        <v>1901</v>
      </c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/>
    </row>
    <row r="2042" spans="2:23" ht="15" x14ac:dyDescent="0.25">
      <c r="B2042" s="2"/>
      <c r="I2042" s="2" t="s">
        <v>1861</v>
      </c>
      <c r="J2042" s="2" t="s">
        <v>1265</v>
      </c>
      <c r="K2042" s="5">
        <v>-5335</v>
      </c>
      <c r="L2042" s="5">
        <v>-6158</v>
      </c>
      <c r="M2042" s="5">
        <v>-10100</v>
      </c>
      <c r="N2042" s="5">
        <v>-16743</v>
      </c>
      <c r="O2042" s="5">
        <v>-23174</v>
      </c>
      <c r="P2042" s="5">
        <v>-29582</v>
      </c>
      <c r="Q2042" s="5">
        <v>-36516</v>
      </c>
      <c r="R2042" s="5">
        <v>-43205</v>
      </c>
      <c r="S2042" s="5">
        <v>-50136</v>
      </c>
      <c r="T2042" s="5">
        <v>-57198</v>
      </c>
      <c r="U2042" s="5">
        <v>-64413</v>
      </c>
      <c r="V2042" s="5">
        <v>-71353</v>
      </c>
      <c r="W2042"/>
    </row>
    <row r="2043" spans="2:23" ht="15" x14ac:dyDescent="0.25">
      <c r="B2043" s="2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/>
    </row>
    <row r="2044" spans="2:23" ht="15" x14ac:dyDescent="0.25">
      <c r="B2044" s="2"/>
      <c r="H2044" s="2" t="s">
        <v>1904</v>
      </c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/>
    </row>
    <row r="2045" spans="2:23" ht="15" x14ac:dyDescent="0.25">
      <c r="B2045" s="2"/>
      <c r="I2045" s="2" t="s">
        <v>1861</v>
      </c>
      <c r="J2045" s="2" t="s">
        <v>1265</v>
      </c>
      <c r="K2045" s="5">
        <v>-15</v>
      </c>
      <c r="L2045" s="5">
        <v>-25</v>
      </c>
      <c r="M2045" s="5">
        <v>-26</v>
      </c>
      <c r="N2045" s="5">
        <v>-22</v>
      </c>
      <c r="O2045" s="5">
        <v>-24</v>
      </c>
      <c r="P2045" s="5">
        <v>-25</v>
      </c>
      <c r="Q2045" s="5">
        <v>-26</v>
      </c>
      <c r="R2045" s="5">
        <v>-30</v>
      </c>
      <c r="S2045" s="5">
        <v>-27</v>
      </c>
      <c r="T2045" s="5">
        <v>-24</v>
      </c>
      <c r="U2045" s="5">
        <v>-17</v>
      </c>
      <c r="V2045" s="5">
        <v>-17</v>
      </c>
      <c r="W2045"/>
    </row>
    <row r="2046" spans="2:23" ht="15" x14ac:dyDescent="0.25">
      <c r="B2046" s="2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/>
    </row>
    <row r="2047" spans="2:23" ht="15" x14ac:dyDescent="0.25">
      <c r="B2047" s="2"/>
      <c r="H2047" s="2" t="s">
        <v>1907</v>
      </c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/>
    </row>
    <row r="2048" spans="2:23" ht="15" x14ac:dyDescent="0.25">
      <c r="B2048" s="2"/>
      <c r="I2048" s="2" t="s">
        <v>1861</v>
      </c>
      <c r="J2048" s="2" t="s">
        <v>1265</v>
      </c>
      <c r="K2048" s="5">
        <v>-148</v>
      </c>
      <c r="L2048" s="5">
        <v>-208</v>
      </c>
      <c r="M2048" s="5">
        <v>-198</v>
      </c>
      <c r="N2048" s="5">
        <v>-205</v>
      </c>
      <c r="O2048" s="5">
        <v>-210</v>
      </c>
      <c r="P2048" s="5">
        <v>-217</v>
      </c>
      <c r="Q2048" s="5">
        <v>-224</v>
      </c>
      <c r="R2048" s="5">
        <v>-225</v>
      </c>
      <c r="S2048" s="5">
        <v>-234</v>
      </c>
      <c r="T2048" s="5">
        <v>-243</v>
      </c>
      <c r="U2048" s="5">
        <v>-252</v>
      </c>
      <c r="V2048" s="5">
        <v>-261</v>
      </c>
      <c r="W2048"/>
    </row>
    <row r="2049" spans="2:23" ht="15" x14ac:dyDescent="0.25">
      <c r="B2049" s="2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/>
    </row>
    <row r="2050" spans="2:23" ht="15" x14ac:dyDescent="0.25">
      <c r="B2050" s="2"/>
      <c r="H2050" s="2" t="s">
        <v>1910</v>
      </c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/>
    </row>
    <row r="2051" spans="2:23" ht="15" x14ac:dyDescent="0.25">
      <c r="B2051" s="2"/>
      <c r="I2051" s="2" t="s">
        <v>1861</v>
      </c>
      <c r="J2051" s="2" t="s">
        <v>1265</v>
      </c>
      <c r="K2051" s="5">
        <v>-3</v>
      </c>
      <c r="L2051" s="5">
        <v>-1</v>
      </c>
      <c r="M2051" s="5">
        <v>-1</v>
      </c>
      <c r="N2051" s="5">
        <v>-1</v>
      </c>
      <c r="O2051" s="5">
        <v>-1</v>
      </c>
      <c r="P2051" s="5">
        <v>-1</v>
      </c>
      <c r="Q2051" s="5">
        <v>-1</v>
      </c>
      <c r="R2051" s="5">
        <v>-1</v>
      </c>
      <c r="S2051" s="5">
        <v>-1</v>
      </c>
      <c r="T2051" s="5">
        <v>-1</v>
      </c>
      <c r="U2051" s="5">
        <v>-1</v>
      </c>
      <c r="V2051" s="5">
        <v>-1</v>
      </c>
      <c r="W2051"/>
    </row>
    <row r="2052" spans="2:23" ht="15" x14ac:dyDescent="0.25">
      <c r="B2052" s="2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/>
    </row>
    <row r="2053" spans="2:23" ht="15" x14ac:dyDescent="0.25">
      <c r="B2053" s="2"/>
      <c r="H2053" s="2" t="s">
        <v>1913</v>
      </c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/>
    </row>
    <row r="2054" spans="2:23" ht="15" x14ac:dyDescent="0.25">
      <c r="B2054" s="2"/>
      <c r="I2054" s="2" t="s">
        <v>1861</v>
      </c>
      <c r="J2054" s="2" t="s">
        <v>1265</v>
      </c>
      <c r="K2054" s="5">
        <v>-1359</v>
      </c>
      <c r="L2054" s="5">
        <v>-2501</v>
      </c>
      <c r="M2054" s="5">
        <v>-3010</v>
      </c>
      <c r="N2054" s="5">
        <v>-3213</v>
      </c>
      <c r="O2054" s="5">
        <v>-3471</v>
      </c>
      <c r="P2054" s="5">
        <v>-3765</v>
      </c>
      <c r="Q2054" s="5">
        <v>-4130</v>
      </c>
      <c r="R2054" s="5">
        <v>-4503</v>
      </c>
      <c r="S2054" s="5">
        <v>-5053</v>
      </c>
      <c r="T2054" s="5">
        <v>-5739</v>
      </c>
      <c r="U2054" s="5">
        <v>-6271</v>
      </c>
      <c r="V2054" s="5">
        <v>-6874</v>
      </c>
      <c r="W2054"/>
    </row>
    <row r="2055" spans="2:23" ht="15" x14ac:dyDescent="0.25">
      <c r="B2055" s="2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/>
    </row>
    <row r="2056" spans="2:23" ht="15" x14ac:dyDescent="0.25">
      <c r="B2056" s="2"/>
      <c r="H2056" s="2" t="s">
        <v>1916</v>
      </c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/>
    </row>
    <row r="2057" spans="2:23" ht="15" x14ac:dyDescent="0.25">
      <c r="B2057" s="2"/>
      <c r="I2057" s="2" t="s">
        <v>1861</v>
      </c>
      <c r="J2057" s="2" t="s">
        <v>1265</v>
      </c>
      <c r="K2057" s="5">
        <v>-513</v>
      </c>
      <c r="L2057" s="5">
        <v>-523</v>
      </c>
      <c r="M2057" s="5">
        <v>-534</v>
      </c>
      <c r="N2057" s="5">
        <v>-544</v>
      </c>
      <c r="O2057" s="5">
        <v>-555</v>
      </c>
      <c r="P2057" s="5">
        <v>-566</v>
      </c>
      <c r="Q2057" s="5">
        <v>-578</v>
      </c>
      <c r="R2057" s="5">
        <v>-589</v>
      </c>
      <c r="S2057" s="5">
        <v>-601</v>
      </c>
      <c r="T2057" s="5">
        <v>-613</v>
      </c>
      <c r="U2057" s="5">
        <v>-625</v>
      </c>
      <c r="V2057" s="5">
        <v>-638</v>
      </c>
      <c r="W2057"/>
    </row>
    <row r="2058" spans="2:23" ht="15" x14ac:dyDescent="0.25">
      <c r="B2058" s="2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/>
    </row>
    <row r="2059" spans="2:23" ht="15" x14ac:dyDescent="0.25">
      <c r="B2059" s="2"/>
      <c r="H2059" s="2" t="s">
        <v>1919</v>
      </c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/>
    </row>
    <row r="2060" spans="2:23" ht="15" x14ac:dyDescent="0.25">
      <c r="B2060" s="2"/>
      <c r="I2060" s="2" t="s">
        <v>1895</v>
      </c>
      <c r="J2060" s="2" t="s">
        <v>1265</v>
      </c>
      <c r="K2060" s="5">
        <v>-415</v>
      </c>
      <c r="L2060" s="5">
        <v>-417</v>
      </c>
      <c r="M2060" s="5">
        <v>-420</v>
      </c>
      <c r="N2060" s="5">
        <v>-423</v>
      </c>
      <c r="O2060" s="5">
        <v>-426</v>
      </c>
      <c r="P2060" s="5">
        <v>-428</v>
      </c>
      <c r="Q2060" s="5">
        <v>-430</v>
      </c>
      <c r="R2060" s="5">
        <v>-431</v>
      </c>
      <c r="S2060" s="5">
        <v>-433</v>
      </c>
      <c r="T2060" s="5">
        <v>-435</v>
      </c>
      <c r="U2060" s="5">
        <v>-437</v>
      </c>
      <c r="V2060" s="5">
        <v>-439</v>
      </c>
      <c r="W2060"/>
    </row>
    <row r="2061" spans="2:23" ht="15" x14ac:dyDescent="0.25">
      <c r="B2061" s="2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/>
    </row>
    <row r="2062" spans="2:23" ht="15" x14ac:dyDescent="0.25">
      <c r="B2062" s="2"/>
      <c r="H2062" s="2" t="s">
        <v>1922</v>
      </c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/>
    </row>
    <row r="2063" spans="2:23" ht="15" x14ac:dyDescent="0.25">
      <c r="B2063" s="2"/>
      <c r="I2063" s="2" t="s">
        <v>1861</v>
      </c>
      <c r="J2063" s="2" t="s">
        <v>1265</v>
      </c>
      <c r="K2063" s="5">
        <v>0</v>
      </c>
      <c r="L2063" s="5">
        <v>-1</v>
      </c>
      <c r="M2063" s="5">
        <v>-1</v>
      </c>
      <c r="N2063" s="5">
        <v>-1</v>
      </c>
      <c r="O2063" s="5">
        <v>-1</v>
      </c>
      <c r="P2063" s="5">
        <v>-1</v>
      </c>
      <c r="Q2063" s="5">
        <v>-1</v>
      </c>
      <c r="R2063" s="5">
        <v>-1</v>
      </c>
      <c r="S2063" s="5">
        <v>-1</v>
      </c>
      <c r="T2063" s="5">
        <v>-1</v>
      </c>
      <c r="U2063" s="5">
        <v>-1</v>
      </c>
      <c r="V2063" s="5">
        <v>-1</v>
      </c>
      <c r="W2063"/>
    </row>
    <row r="2064" spans="2:23" ht="15" x14ac:dyDescent="0.25">
      <c r="B2064" s="2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/>
    </row>
    <row r="2065" spans="2:23" ht="15" x14ac:dyDescent="0.25">
      <c r="B2065" s="2"/>
      <c r="H2065" s="2" t="s">
        <v>1925</v>
      </c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/>
    </row>
    <row r="2066" spans="2:23" ht="15" x14ac:dyDescent="0.25">
      <c r="B2066" s="2"/>
      <c r="I2066" s="2" t="s">
        <v>1861</v>
      </c>
      <c r="J2066" s="2" t="s">
        <v>1265</v>
      </c>
      <c r="K2066" s="5">
        <v>0</v>
      </c>
      <c r="L2066" s="5">
        <v>-1</v>
      </c>
      <c r="M2066" s="5">
        <v>-1</v>
      </c>
      <c r="N2066" s="5">
        <v>-1</v>
      </c>
      <c r="O2066" s="5">
        <v>-1</v>
      </c>
      <c r="P2066" s="5">
        <v>-1</v>
      </c>
      <c r="Q2066" s="5">
        <v>-1</v>
      </c>
      <c r="R2066" s="5">
        <v>-1</v>
      </c>
      <c r="S2066" s="5">
        <v>-1</v>
      </c>
      <c r="T2066" s="5">
        <v>-1</v>
      </c>
      <c r="U2066" s="5">
        <v>-1</v>
      </c>
      <c r="V2066" s="5">
        <v>-1</v>
      </c>
      <c r="W2066"/>
    </row>
    <row r="2067" spans="2:23" ht="15" x14ac:dyDescent="0.25">
      <c r="B2067" s="2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/>
    </row>
    <row r="2068" spans="2:23" ht="15" x14ac:dyDescent="0.25">
      <c r="B2068" s="2"/>
      <c r="H2068" s="2" t="s">
        <v>1927</v>
      </c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/>
    </row>
    <row r="2069" spans="2:23" ht="15" x14ac:dyDescent="0.25">
      <c r="B2069" s="2"/>
      <c r="I2069" s="2" t="s">
        <v>1861</v>
      </c>
      <c r="J2069" s="2" t="s">
        <v>1265</v>
      </c>
      <c r="K2069" s="5">
        <v>-1</v>
      </c>
      <c r="L2069" s="5">
        <v>-1</v>
      </c>
      <c r="M2069" s="5">
        <v>-1</v>
      </c>
      <c r="N2069" s="5">
        <v>-1</v>
      </c>
      <c r="O2069" s="5">
        <v>-1</v>
      </c>
      <c r="P2069" s="5">
        <v>-1</v>
      </c>
      <c r="Q2069" s="5">
        <v>-1</v>
      </c>
      <c r="R2069" s="5">
        <v>-1</v>
      </c>
      <c r="S2069" s="5">
        <v>-1</v>
      </c>
      <c r="T2069" s="5">
        <v>-1</v>
      </c>
      <c r="U2069" s="5">
        <v>-1</v>
      </c>
      <c r="V2069" s="5">
        <v>-1</v>
      </c>
      <c r="W2069"/>
    </row>
    <row r="2070" spans="2:23" ht="15" x14ac:dyDescent="0.25">
      <c r="B2070" s="2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/>
    </row>
    <row r="2071" spans="2:23" ht="15" x14ac:dyDescent="0.25">
      <c r="B2071" s="2"/>
      <c r="H2071" s="2" t="s">
        <v>1930</v>
      </c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/>
    </row>
    <row r="2072" spans="2:23" ht="15" x14ac:dyDescent="0.25">
      <c r="B2072" s="2"/>
      <c r="I2072" s="2" t="s">
        <v>1861</v>
      </c>
      <c r="J2072" s="2" t="s">
        <v>1265</v>
      </c>
      <c r="K2072" s="5">
        <v>-46</v>
      </c>
      <c r="L2072" s="5">
        <v>-48</v>
      </c>
      <c r="M2072" s="5">
        <v>-49</v>
      </c>
      <c r="N2072" s="5">
        <v>-51</v>
      </c>
      <c r="O2072" s="5">
        <v>-52</v>
      </c>
      <c r="P2072" s="5">
        <v>-54</v>
      </c>
      <c r="Q2072" s="5">
        <v>-55</v>
      </c>
      <c r="R2072" s="5">
        <v>-57</v>
      </c>
      <c r="S2072" s="5">
        <v>-59</v>
      </c>
      <c r="T2072" s="5">
        <v>-60</v>
      </c>
      <c r="U2072" s="5">
        <v>-62</v>
      </c>
      <c r="V2072" s="5">
        <v>-64</v>
      </c>
      <c r="W2072"/>
    </row>
    <row r="2073" spans="2:23" ht="15" x14ac:dyDescent="0.25">
      <c r="B2073" s="2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/>
    </row>
    <row r="2074" spans="2:23" ht="15" x14ac:dyDescent="0.25">
      <c r="B2074" s="2"/>
      <c r="H2074" s="2" t="s">
        <v>1933</v>
      </c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/>
    </row>
    <row r="2075" spans="2:23" ht="15" x14ac:dyDescent="0.25">
      <c r="B2075" s="2"/>
      <c r="I2075" s="2" t="s">
        <v>1934</v>
      </c>
      <c r="J2075" s="2" t="s">
        <v>1265</v>
      </c>
      <c r="K2075" s="5">
        <v>-18533</v>
      </c>
      <c r="L2075" s="5">
        <v>-19758</v>
      </c>
      <c r="M2075" s="5">
        <v>-20715</v>
      </c>
      <c r="N2075" s="5">
        <v>-21376</v>
      </c>
      <c r="O2075" s="5">
        <v>-22018</v>
      </c>
      <c r="P2075" s="5">
        <v>-22790</v>
      </c>
      <c r="Q2075" s="5">
        <v>-23180</v>
      </c>
      <c r="R2075" s="5">
        <v>-23988</v>
      </c>
      <c r="S2075" s="5">
        <v>-24674</v>
      </c>
      <c r="T2075" s="5">
        <v>-25378</v>
      </c>
      <c r="U2075" s="5">
        <v>-26255</v>
      </c>
      <c r="V2075" s="5">
        <v>-26858</v>
      </c>
      <c r="W2075"/>
    </row>
    <row r="2076" spans="2:23" ht="15" x14ac:dyDescent="0.25">
      <c r="B2076" s="2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/>
    </row>
    <row r="2077" spans="2:23" ht="15" x14ac:dyDescent="0.25">
      <c r="B2077" s="2"/>
      <c r="H2077" s="2" t="s">
        <v>1937</v>
      </c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/>
    </row>
    <row r="2078" spans="2:23" ht="15" x14ac:dyDescent="0.25">
      <c r="B2078" s="2"/>
      <c r="I2078" s="2" t="s">
        <v>1938</v>
      </c>
      <c r="J2078" s="2" t="s">
        <v>1265</v>
      </c>
      <c r="K2078" s="5">
        <v>-63267</v>
      </c>
      <c r="L2078" s="5">
        <v>-63654</v>
      </c>
      <c r="M2078" s="5">
        <v>-62870</v>
      </c>
      <c r="N2078" s="5">
        <v>-60190</v>
      </c>
      <c r="O2078" s="5">
        <v>-58780</v>
      </c>
      <c r="P2078" s="5">
        <v>-55689</v>
      </c>
      <c r="Q2078" s="5">
        <v>-50144</v>
      </c>
      <c r="R2078" s="5">
        <v>-44064</v>
      </c>
      <c r="S2078" s="5">
        <v>-36581</v>
      </c>
      <c r="T2078" s="5">
        <v>-27230</v>
      </c>
      <c r="U2078" s="5">
        <v>-14476</v>
      </c>
      <c r="V2078" s="5">
        <v>620</v>
      </c>
      <c r="W2078"/>
    </row>
    <row r="2079" spans="2:23" ht="15" x14ac:dyDescent="0.25">
      <c r="B2079" s="2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/>
    </row>
    <row r="2080" spans="2:23" ht="15" x14ac:dyDescent="0.25">
      <c r="B2080" s="2"/>
      <c r="H2080" s="2" t="s">
        <v>1941</v>
      </c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/>
    </row>
    <row r="2081" spans="2:23" ht="15" x14ac:dyDescent="0.25">
      <c r="B2081" s="2"/>
      <c r="I2081" s="2" t="s">
        <v>1934</v>
      </c>
      <c r="J2081" s="2" t="s">
        <v>1265</v>
      </c>
      <c r="K2081" s="5">
        <v>-3146</v>
      </c>
      <c r="L2081" s="5">
        <v>-3355</v>
      </c>
      <c r="M2081" s="5">
        <v>-3518</v>
      </c>
      <c r="N2081" s="5">
        <v>-3630</v>
      </c>
      <c r="O2081" s="5">
        <v>-3739</v>
      </c>
      <c r="P2081" s="5">
        <v>-3870</v>
      </c>
      <c r="Q2081" s="5">
        <v>-3936</v>
      </c>
      <c r="R2081" s="5">
        <v>-4074</v>
      </c>
      <c r="S2081" s="5">
        <v>-4190</v>
      </c>
      <c r="T2081" s="5">
        <v>-4310</v>
      </c>
      <c r="U2081" s="5">
        <v>-4458</v>
      </c>
      <c r="V2081" s="5">
        <v>-4561</v>
      </c>
      <c r="W2081"/>
    </row>
    <row r="2082" spans="2:23" ht="15" x14ac:dyDescent="0.25">
      <c r="B2082" s="2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/>
    </row>
    <row r="2083" spans="2:23" ht="15" x14ac:dyDescent="0.25">
      <c r="B2083" s="2"/>
      <c r="H2083" s="2" t="s">
        <v>1944</v>
      </c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/>
    </row>
    <row r="2084" spans="2:23" ht="15" x14ac:dyDescent="0.25">
      <c r="B2084" s="2"/>
      <c r="I2084" s="2" t="s">
        <v>1938</v>
      </c>
      <c r="J2084" s="2" t="s">
        <v>1265</v>
      </c>
      <c r="K2084" s="5">
        <v>-3240</v>
      </c>
      <c r="L2084" s="5">
        <v>-4573</v>
      </c>
      <c r="M2084" s="5">
        <v>-6185</v>
      </c>
      <c r="N2084" s="5">
        <v>-7639</v>
      </c>
      <c r="O2084" s="5">
        <v>-9013</v>
      </c>
      <c r="P2084" s="5">
        <v>-10436</v>
      </c>
      <c r="Q2084" s="5">
        <v>-12022</v>
      </c>
      <c r="R2084" s="5">
        <v>-13890</v>
      </c>
      <c r="S2084" s="5">
        <v>-15943</v>
      </c>
      <c r="T2084" s="5">
        <v>-18221</v>
      </c>
      <c r="U2084" s="5">
        <v>-20718</v>
      </c>
      <c r="V2084" s="5">
        <v>-23452</v>
      </c>
      <c r="W2084"/>
    </row>
    <row r="2085" spans="2:23" ht="15" x14ac:dyDescent="0.25">
      <c r="B2085" s="2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/>
    </row>
    <row r="2086" spans="2:23" ht="15" x14ac:dyDescent="0.25">
      <c r="B2086" s="2"/>
      <c r="H2086" s="2" t="s">
        <v>1947</v>
      </c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/>
    </row>
    <row r="2087" spans="2:23" ht="15" x14ac:dyDescent="0.25">
      <c r="B2087" s="2"/>
      <c r="I2087" s="2" t="s">
        <v>1861</v>
      </c>
      <c r="J2087" s="2" t="s">
        <v>1265</v>
      </c>
      <c r="K2087" s="5">
        <v>-295</v>
      </c>
      <c r="L2087" s="5">
        <v>-229</v>
      </c>
      <c r="M2087" s="5">
        <v>-234</v>
      </c>
      <c r="N2087" s="5">
        <v>-239</v>
      </c>
      <c r="O2087" s="5">
        <v>-244</v>
      </c>
      <c r="P2087" s="5">
        <v>-249</v>
      </c>
      <c r="Q2087" s="5">
        <v>-255</v>
      </c>
      <c r="R2087" s="5">
        <v>-259</v>
      </c>
      <c r="S2087" s="5">
        <v>-265</v>
      </c>
      <c r="T2087" s="5">
        <v>-270</v>
      </c>
      <c r="U2087" s="5">
        <v>-276</v>
      </c>
      <c r="V2087" s="5">
        <v>-283</v>
      </c>
      <c r="W2087"/>
    </row>
    <row r="2088" spans="2:23" ht="15" x14ac:dyDescent="0.25">
      <c r="B2088" s="2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/>
    </row>
    <row r="2089" spans="2:23" ht="15" x14ac:dyDescent="0.25">
      <c r="B2089" s="2"/>
      <c r="H2089" s="2" t="s">
        <v>1950</v>
      </c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/>
    </row>
    <row r="2090" spans="2:23" ht="15" x14ac:dyDescent="0.25">
      <c r="B2090" s="2"/>
      <c r="I2090" s="2" t="s">
        <v>1861</v>
      </c>
      <c r="J2090" s="2" t="s">
        <v>1265</v>
      </c>
      <c r="K2090" s="5">
        <v>-46</v>
      </c>
      <c r="L2090" s="5">
        <v>-25</v>
      </c>
      <c r="M2090" s="5">
        <v>-26</v>
      </c>
      <c r="N2090" s="5">
        <v>-26</v>
      </c>
      <c r="O2090" s="5">
        <v>-27</v>
      </c>
      <c r="P2090" s="5">
        <v>-28</v>
      </c>
      <c r="Q2090" s="5">
        <v>-28</v>
      </c>
      <c r="R2090" s="5">
        <v>-29</v>
      </c>
      <c r="S2090" s="5">
        <v>-29</v>
      </c>
      <c r="T2090" s="5">
        <v>-30</v>
      </c>
      <c r="U2090" s="5">
        <v>-31</v>
      </c>
      <c r="V2090" s="5">
        <v>-31</v>
      </c>
      <c r="W2090"/>
    </row>
    <row r="2091" spans="2:23" ht="15" x14ac:dyDescent="0.25">
      <c r="B2091" s="2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/>
    </row>
    <row r="2092" spans="2:23" ht="15" x14ac:dyDescent="0.25">
      <c r="B2092" s="2"/>
      <c r="H2092" s="2" t="s">
        <v>1953</v>
      </c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/>
    </row>
    <row r="2093" spans="2:23" ht="15" x14ac:dyDescent="0.25">
      <c r="B2093" s="2"/>
      <c r="I2093" s="2" t="s">
        <v>1861</v>
      </c>
      <c r="J2093" s="2" t="s">
        <v>1265</v>
      </c>
      <c r="K2093" s="5">
        <v>-5700</v>
      </c>
      <c r="L2093" s="5">
        <v>-5684</v>
      </c>
      <c r="M2093" s="5">
        <v>-3926</v>
      </c>
      <c r="N2093" s="5">
        <v>-2375</v>
      </c>
      <c r="O2093" s="5">
        <v>-1246</v>
      </c>
      <c r="P2093" s="5">
        <v>-236</v>
      </c>
      <c r="Q2093" s="5">
        <v>-6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/>
    </row>
    <row r="2094" spans="2:23" ht="15" x14ac:dyDescent="0.25">
      <c r="B2094" s="2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/>
    </row>
    <row r="2095" spans="2:23" ht="15" x14ac:dyDescent="0.25">
      <c r="B2095" s="2"/>
      <c r="H2095" s="2" t="s">
        <v>1956</v>
      </c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/>
    </row>
    <row r="2096" spans="2:23" ht="15" x14ac:dyDescent="0.25">
      <c r="B2096" s="2"/>
      <c r="I2096" s="2" t="s">
        <v>1861</v>
      </c>
      <c r="J2096" s="2" t="s">
        <v>1265</v>
      </c>
      <c r="K2096" s="5">
        <v>-256</v>
      </c>
      <c r="L2096" s="5">
        <v>-501</v>
      </c>
      <c r="M2096" s="5">
        <v>-682</v>
      </c>
      <c r="N2096" s="5">
        <v>-749</v>
      </c>
      <c r="O2096" s="5">
        <v>-789</v>
      </c>
      <c r="P2096" s="5">
        <v>-857</v>
      </c>
      <c r="Q2096" s="5">
        <v>-907</v>
      </c>
      <c r="R2096" s="5">
        <v>-973</v>
      </c>
      <c r="S2096" s="5">
        <v>-1057</v>
      </c>
      <c r="T2096" s="5">
        <v>-1165</v>
      </c>
      <c r="U2096" s="5">
        <v>-1308</v>
      </c>
      <c r="V2096" s="5">
        <v>-1491</v>
      </c>
      <c r="W2096"/>
    </row>
    <row r="2097" spans="2:23" ht="15" x14ac:dyDescent="0.25">
      <c r="B2097" s="2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/>
    </row>
    <row r="2098" spans="2:23" ht="15" x14ac:dyDescent="0.25">
      <c r="B2098" s="2"/>
      <c r="H2098" s="2" t="s">
        <v>1960</v>
      </c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/>
    </row>
    <row r="2099" spans="2:23" ht="15" x14ac:dyDescent="0.25">
      <c r="B2099" s="2"/>
      <c r="I2099" s="2" t="s">
        <v>1861</v>
      </c>
      <c r="J2099" s="2" t="s">
        <v>1265</v>
      </c>
      <c r="K2099" s="5">
        <v>-24</v>
      </c>
      <c r="L2099" s="5">
        <v>-34</v>
      </c>
      <c r="M2099" s="5">
        <v>-37</v>
      </c>
      <c r="N2099" s="5">
        <v>-40</v>
      </c>
      <c r="O2099" s="5">
        <v>-44</v>
      </c>
      <c r="P2099" s="5">
        <v>-48</v>
      </c>
      <c r="Q2099" s="5">
        <v>-52</v>
      </c>
      <c r="R2099" s="5">
        <v>-56</v>
      </c>
      <c r="S2099" s="5">
        <v>-60</v>
      </c>
      <c r="T2099" s="5">
        <v>-64</v>
      </c>
      <c r="U2099" s="5">
        <v>-68</v>
      </c>
      <c r="V2099" s="5">
        <v>-72</v>
      </c>
      <c r="W2099"/>
    </row>
    <row r="2100" spans="2:23" ht="15" x14ac:dyDescent="0.25">
      <c r="B2100" s="2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/>
    </row>
    <row r="2101" spans="2:23" ht="15" x14ac:dyDescent="0.25">
      <c r="B2101" s="2"/>
      <c r="H2101" s="2" t="s">
        <v>1963</v>
      </c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/>
    </row>
    <row r="2102" spans="2:23" ht="15" x14ac:dyDescent="0.25">
      <c r="B2102" s="2"/>
      <c r="I2102" s="2" t="s">
        <v>1861</v>
      </c>
      <c r="J2102" s="2" t="s">
        <v>1265</v>
      </c>
      <c r="K2102" s="5">
        <v>-235</v>
      </c>
      <c r="L2102" s="5">
        <v>-282</v>
      </c>
      <c r="M2102" s="5">
        <v>-304</v>
      </c>
      <c r="N2102" s="5">
        <v>-327</v>
      </c>
      <c r="O2102" s="5">
        <v>-351</v>
      </c>
      <c r="P2102" s="5">
        <v>-376</v>
      </c>
      <c r="Q2102" s="5">
        <v>-401</v>
      </c>
      <c r="R2102" s="5">
        <v>-428</v>
      </c>
      <c r="S2102" s="5">
        <v>-456</v>
      </c>
      <c r="T2102" s="5">
        <v>-485</v>
      </c>
      <c r="U2102" s="5">
        <v>-513</v>
      </c>
      <c r="V2102" s="5">
        <v>-541</v>
      </c>
      <c r="W2102"/>
    </row>
    <row r="2103" spans="2:23" ht="15" x14ac:dyDescent="0.25">
      <c r="B2103" s="2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/>
    </row>
    <row r="2104" spans="2:23" ht="15" x14ac:dyDescent="0.25">
      <c r="B2104" s="2"/>
      <c r="H2104" s="2" t="s">
        <v>1965</v>
      </c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/>
    </row>
    <row r="2105" spans="2:23" ht="15" x14ac:dyDescent="0.25">
      <c r="B2105" s="2"/>
      <c r="I2105" s="2" t="s">
        <v>1861</v>
      </c>
      <c r="J2105" s="2" t="s">
        <v>1265</v>
      </c>
      <c r="K2105" s="5">
        <v>0</v>
      </c>
      <c r="L2105" s="5">
        <v>-1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/>
    </row>
    <row r="2106" spans="2:23" ht="15" x14ac:dyDescent="0.25">
      <c r="B2106" s="2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/>
    </row>
    <row r="2107" spans="2:23" ht="15" x14ac:dyDescent="0.25">
      <c r="B2107" s="2"/>
      <c r="H2107" s="2" t="s">
        <v>1968</v>
      </c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/>
    </row>
    <row r="2108" spans="2:23" ht="15" x14ac:dyDescent="0.25">
      <c r="B2108" s="2"/>
      <c r="I2108" s="2" t="s">
        <v>1895</v>
      </c>
      <c r="J2108" s="2" t="s">
        <v>1272</v>
      </c>
      <c r="K2108" s="5">
        <v>0</v>
      </c>
      <c r="L2108" s="5">
        <v>0</v>
      </c>
      <c r="M2108" s="5">
        <v>-29</v>
      </c>
      <c r="N2108" s="5">
        <v>-744</v>
      </c>
      <c r="O2108" s="5">
        <v>-966</v>
      </c>
      <c r="P2108" s="5">
        <v>-1101</v>
      </c>
      <c r="Q2108" s="5">
        <v>-1242</v>
      </c>
      <c r="R2108" s="5">
        <v>-1384</v>
      </c>
      <c r="S2108" s="5">
        <v>-1520</v>
      </c>
      <c r="T2108" s="5">
        <v>-1656</v>
      </c>
      <c r="U2108" s="5">
        <v>-1792</v>
      </c>
      <c r="V2108" s="5">
        <v>-1928</v>
      </c>
      <c r="W2108"/>
    </row>
    <row r="2109" spans="2:23" ht="15" x14ac:dyDescent="0.25">
      <c r="B2109" s="2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/>
    </row>
    <row r="2110" spans="2:23" ht="15" x14ac:dyDescent="0.25">
      <c r="B2110" s="2"/>
      <c r="H2110" s="2" t="s">
        <v>1971</v>
      </c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/>
    </row>
    <row r="2111" spans="2:23" ht="15" x14ac:dyDescent="0.25">
      <c r="B2111" s="2"/>
      <c r="I2111" s="2" t="s">
        <v>1895</v>
      </c>
      <c r="J2111" s="2" t="s">
        <v>1265</v>
      </c>
      <c r="K2111" s="5">
        <v>-44128</v>
      </c>
      <c r="L2111" s="5">
        <v>-45531</v>
      </c>
      <c r="M2111" s="5">
        <v>-47280</v>
      </c>
      <c r="N2111" s="5">
        <v>-48399</v>
      </c>
      <c r="O2111" s="5">
        <v>-49489</v>
      </c>
      <c r="P2111" s="5">
        <v>-50574</v>
      </c>
      <c r="Q2111" s="5">
        <v>-51650</v>
      </c>
      <c r="R2111" s="5">
        <v>-52721</v>
      </c>
      <c r="S2111" s="5">
        <v>-53785</v>
      </c>
      <c r="T2111" s="5">
        <v>-54845</v>
      </c>
      <c r="U2111" s="5">
        <v>-55891</v>
      </c>
      <c r="V2111" s="5">
        <v>-56592</v>
      </c>
      <c r="W2111"/>
    </row>
    <row r="2112" spans="2:23" ht="15" x14ac:dyDescent="0.25">
      <c r="B2112" s="2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/>
    </row>
    <row r="2113" spans="2:23" ht="15" x14ac:dyDescent="0.25">
      <c r="B2113" s="2"/>
      <c r="H2113" s="2" t="s">
        <v>1974</v>
      </c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/>
    </row>
    <row r="2114" spans="2:23" ht="15" x14ac:dyDescent="0.25">
      <c r="B2114" s="2"/>
      <c r="I2114" s="2" t="s">
        <v>1895</v>
      </c>
      <c r="J2114" s="2" t="s">
        <v>1265</v>
      </c>
      <c r="K2114" s="5">
        <v>-4837</v>
      </c>
      <c r="L2114" s="5">
        <v>-5036</v>
      </c>
      <c r="M2114" s="5">
        <v>-5162</v>
      </c>
      <c r="N2114" s="5">
        <v>-5220</v>
      </c>
      <c r="O2114" s="5">
        <v>-5273</v>
      </c>
      <c r="P2114" s="5">
        <v>-5329</v>
      </c>
      <c r="Q2114" s="5">
        <v>-5386</v>
      </c>
      <c r="R2114" s="5">
        <v>-5446</v>
      </c>
      <c r="S2114" s="5">
        <v>-5512</v>
      </c>
      <c r="T2114" s="5">
        <v>-5583</v>
      </c>
      <c r="U2114" s="5">
        <v>-5661</v>
      </c>
      <c r="V2114" s="5">
        <v>-5742</v>
      </c>
      <c r="W2114"/>
    </row>
    <row r="2115" spans="2:23" ht="15" x14ac:dyDescent="0.25">
      <c r="B2115" s="2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/>
    </row>
    <row r="2116" spans="2:23" ht="15" x14ac:dyDescent="0.25">
      <c r="B2116" s="2"/>
      <c r="H2116" s="2" t="s">
        <v>1977</v>
      </c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/>
    </row>
    <row r="2117" spans="2:23" ht="15" x14ac:dyDescent="0.25">
      <c r="B2117" s="2"/>
      <c r="I2117" s="2" t="s">
        <v>1895</v>
      </c>
      <c r="J2117" s="2" t="s">
        <v>1265</v>
      </c>
      <c r="K2117" s="5">
        <v>-600</v>
      </c>
      <c r="L2117" s="5">
        <v>-1000</v>
      </c>
      <c r="M2117" s="5">
        <v>-2141</v>
      </c>
      <c r="N2117" s="5">
        <v>-2141</v>
      </c>
      <c r="O2117" s="5">
        <v>-2141</v>
      </c>
      <c r="P2117" s="5">
        <v>-2141</v>
      </c>
      <c r="Q2117" s="5">
        <v>-2141</v>
      </c>
      <c r="R2117" s="5">
        <v>-2141</v>
      </c>
      <c r="S2117" s="5">
        <v>-2141</v>
      </c>
      <c r="T2117" s="5">
        <v>-2141</v>
      </c>
      <c r="U2117" s="5">
        <v>-2141</v>
      </c>
      <c r="V2117" s="5">
        <v>-2141</v>
      </c>
      <c r="W2117"/>
    </row>
    <row r="2118" spans="2:23" ht="15" x14ac:dyDescent="0.25">
      <c r="B2118" s="2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/>
    </row>
    <row r="2119" spans="2:23" ht="15" x14ac:dyDescent="0.25">
      <c r="B2119" s="2"/>
      <c r="H2119" s="2" t="s">
        <v>1980</v>
      </c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/>
    </row>
    <row r="2120" spans="2:23" ht="15" x14ac:dyDescent="0.25">
      <c r="B2120" s="2"/>
      <c r="I2120" s="2" t="s">
        <v>1241</v>
      </c>
      <c r="J2120" s="2" t="s">
        <v>1265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/>
    </row>
    <row r="2121" spans="2:23" ht="15" x14ac:dyDescent="0.25">
      <c r="B2121" s="2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/>
    </row>
    <row r="2122" spans="2:23" ht="15" x14ac:dyDescent="0.25">
      <c r="B2122" s="2"/>
      <c r="H2122" s="2" t="s">
        <v>1983</v>
      </c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/>
    </row>
    <row r="2123" spans="2:23" ht="15" x14ac:dyDescent="0.25">
      <c r="B2123" s="2"/>
      <c r="I2123" s="2" t="s">
        <v>1861</v>
      </c>
      <c r="J2123" s="2" t="s">
        <v>1265</v>
      </c>
      <c r="K2123" s="5">
        <v>-128</v>
      </c>
      <c r="L2123" s="5">
        <v>-138</v>
      </c>
      <c r="M2123" s="5">
        <v>-110</v>
      </c>
      <c r="N2123" s="5">
        <v>-98</v>
      </c>
      <c r="O2123" s="5">
        <v>-86</v>
      </c>
      <c r="P2123" s="5">
        <v>-66</v>
      </c>
      <c r="Q2123" s="5">
        <v>-46</v>
      </c>
      <c r="R2123" s="5">
        <v>-32</v>
      </c>
      <c r="S2123" s="5">
        <v>-28</v>
      </c>
      <c r="T2123" s="5">
        <v>-26</v>
      </c>
      <c r="U2123" s="5">
        <v>-24</v>
      </c>
      <c r="V2123" s="5">
        <v>-11</v>
      </c>
      <c r="W2123"/>
    </row>
    <row r="2124" spans="2:23" ht="15" x14ac:dyDescent="0.25">
      <c r="B2124" s="2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/>
    </row>
    <row r="2125" spans="2:23" ht="15" x14ac:dyDescent="0.25">
      <c r="B2125" s="2"/>
      <c r="H2125" s="2" t="s">
        <v>1986</v>
      </c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/>
    </row>
    <row r="2126" spans="2:23" ht="15" x14ac:dyDescent="0.25">
      <c r="B2126" s="2"/>
      <c r="I2126" s="2" t="s">
        <v>1861</v>
      </c>
      <c r="J2126" s="2" t="s">
        <v>1265</v>
      </c>
      <c r="K2126" s="5">
        <v>-23758</v>
      </c>
      <c r="L2126" s="5">
        <v>-25569</v>
      </c>
      <c r="M2126" s="5">
        <v>-26378</v>
      </c>
      <c r="N2126" s="5">
        <v>-30335</v>
      </c>
      <c r="O2126" s="5">
        <v>-33726</v>
      </c>
      <c r="P2126" s="5">
        <v>-36850</v>
      </c>
      <c r="Q2126" s="5">
        <v>-39188</v>
      </c>
      <c r="R2126" s="5">
        <v>-41437</v>
      </c>
      <c r="S2126" s="5">
        <v>-43800</v>
      </c>
      <c r="T2126" s="5">
        <v>-46139</v>
      </c>
      <c r="U2126" s="5">
        <v>-48407</v>
      </c>
      <c r="V2126" s="5">
        <v>-50091</v>
      </c>
      <c r="W2126"/>
    </row>
    <row r="2127" spans="2:23" ht="15" x14ac:dyDescent="0.25">
      <c r="B2127" s="2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/>
    </row>
    <row r="2128" spans="2:23" ht="15" x14ac:dyDescent="0.25">
      <c r="B2128" s="2"/>
      <c r="H2128" s="2" t="s">
        <v>1989</v>
      </c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/>
    </row>
    <row r="2129" spans="2:23" ht="15" x14ac:dyDescent="0.25">
      <c r="B2129" s="2"/>
      <c r="I2129" s="2" t="s">
        <v>1861</v>
      </c>
      <c r="J2129" s="2" t="s">
        <v>1265</v>
      </c>
      <c r="K2129" s="5">
        <v>-27</v>
      </c>
      <c r="L2129" s="5">
        <v>-17</v>
      </c>
      <c r="M2129" s="5">
        <v>-10</v>
      </c>
      <c r="N2129" s="5">
        <v>-7</v>
      </c>
      <c r="O2129" s="5">
        <v>-5</v>
      </c>
      <c r="P2129" s="5">
        <v>-3</v>
      </c>
      <c r="Q2129" s="5">
        <v>-1</v>
      </c>
      <c r="R2129" s="5">
        <v>-1</v>
      </c>
      <c r="S2129" s="5">
        <v>0</v>
      </c>
      <c r="T2129" s="5">
        <v>0</v>
      </c>
      <c r="U2129" s="5">
        <v>0</v>
      </c>
      <c r="V2129" s="5">
        <v>0</v>
      </c>
      <c r="W2129"/>
    </row>
    <row r="2130" spans="2:23" ht="15" x14ac:dyDescent="0.25">
      <c r="B2130" s="2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/>
    </row>
    <row r="2131" spans="2:23" ht="15" x14ac:dyDescent="0.25">
      <c r="B2131" s="2"/>
      <c r="H2131" s="2" t="s">
        <v>1992</v>
      </c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/>
    </row>
    <row r="2132" spans="2:23" ht="15" x14ac:dyDescent="0.25">
      <c r="B2132" s="2"/>
      <c r="I2132" s="2" t="s">
        <v>1861</v>
      </c>
      <c r="J2132" s="2" t="s">
        <v>1265</v>
      </c>
      <c r="K2132" s="5">
        <v>-3</v>
      </c>
      <c r="L2132" s="5">
        <v>-3</v>
      </c>
      <c r="M2132" s="5">
        <v>-3</v>
      </c>
      <c r="N2132" s="5">
        <v>-3</v>
      </c>
      <c r="O2132" s="5">
        <v>-3</v>
      </c>
      <c r="P2132" s="5">
        <v>-3</v>
      </c>
      <c r="Q2132" s="5">
        <v>-3</v>
      </c>
      <c r="R2132" s="5">
        <v>-3</v>
      </c>
      <c r="S2132" s="5">
        <v>-3</v>
      </c>
      <c r="T2132" s="5">
        <v>-3</v>
      </c>
      <c r="U2132" s="5">
        <v>-3</v>
      </c>
      <c r="V2132" s="5">
        <v>-3</v>
      </c>
      <c r="W2132"/>
    </row>
    <row r="2133" spans="2:23" ht="15" x14ac:dyDescent="0.25">
      <c r="B2133" s="2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/>
    </row>
    <row r="2134" spans="2:23" ht="15" x14ac:dyDescent="0.25">
      <c r="B2134" s="2"/>
      <c r="H2134" s="2" t="s">
        <v>1995</v>
      </c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/>
    </row>
    <row r="2135" spans="2:23" ht="15" x14ac:dyDescent="0.25">
      <c r="B2135" s="2"/>
      <c r="I2135" s="2" t="s">
        <v>1895</v>
      </c>
      <c r="J2135" s="2" t="s">
        <v>1265</v>
      </c>
      <c r="K2135" s="5">
        <v>-27361</v>
      </c>
      <c r="L2135" s="5">
        <v>-24504</v>
      </c>
      <c r="M2135" s="5">
        <v>-22489</v>
      </c>
      <c r="N2135" s="5">
        <v>-23144</v>
      </c>
      <c r="O2135" s="5">
        <v>-23768</v>
      </c>
      <c r="P2135" s="5">
        <v>-24200</v>
      </c>
      <c r="Q2135" s="5">
        <v>-24801</v>
      </c>
      <c r="R2135" s="5">
        <v>-25257</v>
      </c>
      <c r="S2135" s="5">
        <v>-25811</v>
      </c>
      <c r="T2135" s="5">
        <v>-26364</v>
      </c>
      <c r="U2135" s="5">
        <v>-26942</v>
      </c>
      <c r="V2135" s="5">
        <v>-27445</v>
      </c>
      <c r="W2135"/>
    </row>
    <row r="2136" spans="2:23" ht="15" x14ac:dyDescent="0.25">
      <c r="B2136" s="2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/>
    </row>
    <row r="2137" spans="2:23" ht="15" x14ac:dyDescent="0.25">
      <c r="B2137" s="2"/>
      <c r="H2137" s="2" t="s">
        <v>1998</v>
      </c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/>
    </row>
    <row r="2138" spans="2:23" ht="15" x14ac:dyDescent="0.25">
      <c r="B2138" s="2"/>
      <c r="I2138" s="2" t="s">
        <v>1861</v>
      </c>
      <c r="J2138" s="2" t="s">
        <v>1265</v>
      </c>
      <c r="K2138" s="5">
        <v>-59711</v>
      </c>
      <c r="L2138" s="5">
        <v>-69124</v>
      </c>
      <c r="M2138" s="5">
        <v>-57106</v>
      </c>
      <c r="N2138" s="5">
        <v>-68630</v>
      </c>
      <c r="O2138" s="5">
        <v>-68392</v>
      </c>
      <c r="P2138" s="5">
        <v>-66823</v>
      </c>
      <c r="Q2138" s="5">
        <v>-69242</v>
      </c>
      <c r="R2138" s="5">
        <v>-68446</v>
      </c>
      <c r="S2138" s="5">
        <v>-73715</v>
      </c>
      <c r="T2138" s="5">
        <v>-59270</v>
      </c>
      <c r="U2138" s="5">
        <v>-79578</v>
      </c>
      <c r="V2138" s="5">
        <v>-80323</v>
      </c>
      <c r="W2138"/>
    </row>
    <row r="2139" spans="2:23" ht="15" x14ac:dyDescent="0.25">
      <c r="B2139" s="2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/>
    </row>
    <row r="2140" spans="2:23" ht="15" x14ac:dyDescent="0.25">
      <c r="B2140" s="2"/>
      <c r="H2140" s="2" t="s">
        <v>2001</v>
      </c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/>
    </row>
    <row r="2141" spans="2:23" ht="15" x14ac:dyDescent="0.25">
      <c r="B2141" s="2"/>
      <c r="I2141" s="2" t="s">
        <v>1895</v>
      </c>
      <c r="J2141" s="2" t="s">
        <v>1265</v>
      </c>
      <c r="K2141" s="5">
        <v>-10612</v>
      </c>
      <c r="L2141" s="5">
        <v>-19874</v>
      </c>
      <c r="M2141" s="5">
        <v>-22477</v>
      </c>
      <c r="N2141" s="5">
        <v>-23197</v>
      </c>
      <c r="O2141" s="5">
        <v>-23686</v>
      </c>
      <c r="P2141" s="5">
        <v>-24146</v>
      </c>
      <c r="Q2141" s="5">
        <v>-24600</v>
      </c>
      <c r="R2141" s="5">
        <v>-25066</v>
      </c>
      <c r="S2141" s="5">
        <v>-25458</v>
      </c>
      <c r="T2141" s="5">
        <v>-28309</v>
      </c>
      <c r="U2141" s="5">
        <v>-28841</v>
      </c>
      <c r="V2141" s="5">
        <v>-29480</v>
      </c>
      <c r="W2141"/>
    </row>
    <row r="2142" spans="2:23" ht="15" x14ac:dyDescent="0.25">
      <c r="B2142" s="2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/>
    </row>
    <row r="2143" spans="2:23" ht="15" x14ac:dyDescent="0.25">
      <c r="B2143" s="2"/>
      <c r="H2143" s="2" t="s">
        <v>2004</v>
      </c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/>
    </row>
    <row r="2144" spans="2:23" ht="15" x14ac:dyDescent="0.25">
      <c r="B2144" s="2"/>
      <c r="I2144" s="2" t="s">
        <v>1895</v>
      </c>
      <c r="J2144" s="2" t="s">
        <v>1272</v>
      </c>
      <c r="K2144" s="5">
        <v>-288</v>
      </c>
      <c r="L2144" s="5">
        <v>-321</v>
      </c>
      <c r="M2144" s="5">
        <v>-324</v>
      </c>
      <c r="N2144" s="5">
        <v>-342</v>
      </c>
      <c r="O2144" s="5">
        <v>-361</v>
      </c>
      <c r="P2144" s="5">
        <v>-381</v>
      </c>
      <c r="Q2144" s="5">
        <v>-402</v>
      </c>
      <c r="R2144" s="5">
        <v>-424</v>
      </c>
      <c r="S2144" s="5">
        <v>-448</v>
      </c>
      <c r="T2144" s="5">
        <v>-472</v>
      </c>
      <c r="U2144" s="5">
        <v>-498</v>
      </c>
      <c r="V2144" s="5">
        <v>-525</v>
      </c>
      <c r="W2144"/>
    </row>
    <row r="2145" spans="2:23" ht="15" x14ac:dyDescent="0.25">
      <c r="B2145" s="2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/>
    </row>
    <row r="2146" spans="2:23" ht="15" x14ac:dyDescent="0.25">
      <c r="B2146" s="2"/>
      <c r="H2146" s="2" t="s">
        <v>2007</v>
      </c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/>
    </row>
    <row r="2147" spans="2:23" ht="15" x14ac:dyDescent="0.25">
      <c r="B2147" s="2"/>
      <c r="I2147" s="2" t="s">
        <v>1895</v>
      </c>
      <c r="J2147" s="2" t="s">
        <v>1272</v>
      </c>
      <c r="K2147" s="5">
        <v>-9745</v>
      </c>
      <c r="L2147" s="5">
        <v>-10555</v>
      </c>
      <c r="M2147" s="5">
        <v>-11046</v>
      </c>
      <c r="N2147" s="5">
        <v>-11643</v>
      </c>
      <c r="O2147" s="5">
        <v>-12297</v>
      </c>
      <c r="P2147" s="5">
        <v>-12988</v>
      </c>
      <c r="Q2147" s="5">
        <v>-13726</v>
      </c>
      <c r="R2147" s="5">
        <v>-14313</v>
      </c>
      <c r="S2147" s="5">
        <v>-14990</v>
      </c>
      <c r="T2147" s="5">
        <v>-15704</v>
      </c>
      <c r="U2147" s="5">
        <v>-16451</v>
      </c>
      <c r="V2147" s="5">
        <v>-17232</v>
      </c>
      <c r="W2147"/>
    </row>
    <row r="2148" spans="2:23" ht="15" x14ac:dyDescent="0.25">
      <c r="B2148" s="2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/>
    </row>
    <row r="2149" spans="2:23" ht="15" x14ac:dyDescent="0.25">
      <c r="B2149" s="2"/>
      <c r="H2149" s="2" t="s">
        <v>2010</v>
      </c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/>
    </row>
    <row r="2150" spans="2:23" ht="15" x14ac:dyDescent="0.25">
      <c r="B2150" s="2"/>
      <c r="I2150" s="2" t="s">
        <v>1861</v>
      </c>
      <c r="J2150" s="2" t="s">
        <v>1265</v>
      </c>
      <c r="K2150" s="5">
        <v>-26</v>
      </c>
      <c r="L2150" s="5">
        <v>-21</v>
      </c>
      <c r="M2150" s="5">
        <v>-15</v>
      </c>
      <c r="N2150" s="5">
        <v>-15</v>
      </c>
      <c r="O2150" s="5">
        <v>-17</v>
      </c>
      <c r="P2150" s="5">
        <v>-19</v>
      </c>
      <c r="Q2150" s="5">
        <v>-15</v>
      </c>
      <c r="R2150" s="5">
        <v>-7</v>
      </c>
      <c r="S2150" s="5">
        <v>-3</v>
      </c>
      <c r="T2150" s="5">
        <v>-6</v>
      </c>
      <c r="U2150" s="5">
        <v>-7</v>
      </c>
      <c r="V2150" s="5">
        <v>-2</v>
      </c>
      <c r="W2150"/>
    </row>
    <row r="2151" spans="2:23" ht="15" x14ac:dyDescent="0.25">
      <c r="B2151" s="2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/>
    </row>
    <row r="2152" spans="2:23" ht="15" x14ac:dyDescent="0.25">
      <c r="B2152" s="2"/>
      <c r="H2152" s="2" t="s">
        <v>2013</v>
      </c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/>
    </row>
    <row r="2153" spans="2:23" ht="15" x14ac:dyDescent="0.25">
      <c r="B2153" s="2"/>
      <c r="I2153" s="2" t="s">
        <v>1861</v>
      </c>
      <c r="J2153" s="2" t="s">
        <v>1265</v>
      </c>
      <c r="K2153" s="5">
        <v>0</v>
      </c>
      <c r="L2153" s="5">
        <v>-1</v>
      </c>
      <c r="M2153" s="5">
        <v>-1</v>
      </c>
      <c r="N2153" s="5">
        <v>-1</v>
      </c>
      <c r="O2153" s="5">
        <v>-1</v>
      </c>
      <c r="P2153" s="5">
        <v>-1</v>
      </c>
      <c r="Q2153" s="5">
        <v>-1</v>
      </c>
      <c r="R2153" s="5">
        <v>-1</v>
      </c>
      <c r="S2153" s="5">
        <v>-1</v>
      </c>
      <c r="T2153" s="5">
        <v>-1</v>
      </c>
      <c r="U2153" s="5">
        <v>-1</v>
      </c>
      <c r="V2153" s="5">
        <v>-1</v>
      </c>
      <c r="W2153"/>
    </row>
    <row r="2154" spans="2:23" ht="15" x14ac:dyDescent="0.25">
      <c r="B2154" s="2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/>
    </row>
    <row r="2155" spans="2:23" ht="15" x14ac:dyDescent="0.25">
      <c r="B2155" s="2"/>
      <c r="H2155" s="2" t="s">
        <v>2016</v>
      </c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/>
    </row>
    <row r="2156" spans="2:23" ht="15" x14ac:dyDescent="0.25">
      <c r="B2156" s="2"/>
      <c r="I2156" s="2" t="s">
        <v>1861</v>
      </c>
      <c r="J2156" s="2" t="s">
        <v>1265</v>
      </c>
      <c r="K2156" s="5">
        <v>-7</v>
      </c>
      <c r="L2156" s="5">
        <v>-7</v>
      </c>
      <c r="M2156" s="5">
        <v>-5</v>
      </c>
      <c r="N2156" s="5">
        <v>-3</v>
      </c>
      <c r="O2156" s="5">
        <v>-1</v>
      </c>
      <c r="P2156" s="5">
        <v>-1</v>
      </c>
      <c r="Q2156" s="5">
        <v>-1</v>
      </c>
      <c r="R2156" s="5">
        <v>-1</v>
      </c>
      <c r="S2156" s="5">
        <v>-1</v>
      </c>
      <c r="T2156" s="5">
        <v>-1</v>
      </c>
      <c r="U2156" s="5">
        <v>-1</v>
      </c>
      <c r="V2156" s="5">
        <v>-1</v>
      </c>
      <c r="W2156"/>
    </row>
    <row r="2157" spans="2:23" ht="15" x14ac:dyDescent="0.25">
      <c r="B2157" s="2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/>
    </row>
    <row r="2158" spans="2:23" ht="15" x14ac:dyDescent="0.25">
      <c r="B2158" s="2"/>
      <c r="H2158" s="2" t="s">
        <v>2019</v>
      </c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/>
    </row>
    <row r="2159" spans="2:23" ht="15" x14ac:dyDescent="0.25">
      <c r="B2159" s="2"/>
      <c r="I2159" s="2" t="s">
        <v>1861</v>
      </c>
      <c r="J2159" s="2" t="s">
        <v>1265</v>
      </c>
      <c r="K2159" s="5">
        <v>-3</v>
      </c>
      <c r="L2159" s="5">
        <v>-2</v>
      </c>
      <c r="M2159" s="5">
        <v>-2</v>
      </c>
      <c r="N2159" s="5">
        <v>-2</v>
      </c>
      <c r="O2159" s="5">
        <v>-2</v>
      </c>
      <c r="P2159" s="5">
        <v>-2</v>
      </c>
      <c r="Q2159" s="5">
        <v>-2</v>
      </c>
      <c r="R2159" s="5">
        <v>-2</v>
      </c>
      <c r="S2159" s="5">
        <v>-2</v>
      </c>
      <c r="T2159" s="5">
        <v>-2</v>
      </c>
      <c r="U2159" s="5">
        <v>-2</v>
      </c>
      <c r="V2159" s="5">
        <v>-2</v>
      </c>
      <c r="W2159"/>
    </row>
    <row r="2160" spans="2:23" ht="15" x14ac:dyDescent="0.25">
      <c r="B2160" s="2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/>
    </row>
    <row r="2161" spans="2:23" ht="15" x14ac:dyDescent="0.25">
      <c r="B2161" s="2"/>
      <c r="H2161" s="2" t="s">
        <v>2022</v>
      </c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/>
    </row>
    <row r="2162" spans="2:23" ht="15" x14ac:dyDescent="0.25">
      <c r="B2162" s="2"/>
      <c r="I2162" s="2" t="s">
        <v>1861</v>
      </c>
      <c r="J2162" s="2" t="s">
        <v>1265</v>
      </c>
      <c r="K2162" s="5">
        <v>-11</v>
      </c>
      <c r="L2162" s="5">
        <v>-3</v>
      </c>
      <c r="M2162" s="5">
        <v>-3</v>
      </c>
      <c r="N2162" s="5">
        <v>-2</v>
      </c>
      <c r="O2162" s="5">
        <v>-2</v>
      </c>
      <c r="P2162" s="5">
        <v>-2</v>
      </c>
      <c r="Q2162" s="5">
        <v>-2</v>
      </c>
      <c r="R2162" s="5">
        <v>-2</v>
      </c>
      <c r="S2162" s="5">
        <v>-1</v>
      </c>
      <c r="T2162" s="5">
        <v>-1</v>
      </c>
      <c r="U2162" s="5">
        <v>-1</v>
      </c>
      <c r="V2162" s="5">
        <v>-1</v>
      </c>
      <c r="W2162"/>
    </row>
    <row r="2163" spans="2:23" ht="15" x14ac:dyDescent="0.25">
      <c r="B2163" s="2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/>
    </row>
    <row r="2164" spans="2:23" ht="15" x14ac:dyDescent="0.25">
      <c r="B2164" s="2"/>
      <c r="H2164" s="2" t="s">
        <v>2025</v>
      </c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/>
    </row>
    <row r="2165" spans="2:23" ht="15" x14ac:dyDescent="0.25">
      <c r="B2165" s="2"/>
      <c r="I2165" s="2" t="s">
        <v>1861</v>
      </c>
      <c r="J2165" s="2" t="s">
        <v>1265</v>
      </c>
      <c r="K2165" s="5">
        <v>-339</v>
      </c>
      <c r="L2165" s="5">
        <v>-155</v>
      </c>
      <c r="M2165" s="5">
        <v>-155</v>
      </c>
      <c r="N2165" s="5">
        <v>-155</v>
      </c>
      <c r="O2165" s="5">
        <v>-156</v>
      </c>
      <c r="P2165" s="5">
        <v>-157</v>
      </c>
      <c r="Q2165" s="5">
        <v>-158</v>
      </c>
      <c r="R2165" s="5">
        <v>-159</v>
      </c>
      <c r="S2165" s="5">
        <v>-160</v>
      </c>
      <c r="T2165" s="5">
        <v>-161</v>
      </c>
      <c r="U2165" s="5">
        <v>-161</v>
      </c>
      <c r="V2165" s="5">
        <v>-161</v>
      </c>
      <c r="W2165"/>
    </row>
    <row r="2166" spans="2:23" ht="15" x14ac:dyDescent="0.25">
      <c r="B2166" s="2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/>
    </row>
    <row r="2167" spans="2:23" ht="15" x14ac:dyDescent="0.25">
      <c r="B2167" s="2"/>
      <c r="H2167" s="2" t="s">
        <v>2028</v>
      </c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/>
    </row>
    <row r="2168" spans="2:23" ht="15" x14ac:dyDescent="0.25">
      <c r="B2168" s="2"/>
      <c r="I2168" s="2" t="s">
        <v>1861</v>
      </c>
      <c r="J2168" s="2" t="s">
        <v>1265</v>
      </c>
      <c r="K2168" s="5">
        <v>-2</v>
      </c>
      <c r="L2168" s="5">
        <v>-2</v>
      </c>
      <c r="M2168" s="5">
        <v>-2</v>
      </c>
      <c r="N2168" s="5">
        <v>-2</v>
      </c>
      <c r="O2168" s="5">
        <v>-2</v>
      </c>
      <c r="P2168" s="5">
        <v>-2</v>
      </c>
      <c r="Q2168" s="5">
        <v>-2</v>
      </c>
      <c r="R2168" s="5">
        <v>-2</v>
      </c>
      <c r="S2168" s="5">
        <v>-2</v>
      </c>
      <c r="T2168" s="5">
        <v>-2</v>
      </c>
      <c r="U2168" s="5">
        <v>-2</v>
      </c>
      <c r="V2168" s="5">
        <v>-2</v>
      </c>
      <c r="W2168"/>
    </row>
    <row r="2169" spans="2:23" ht="15" x14ac:dyDescent="0.25">
      <c r="B2169" s="2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/>
    </row>
    <row r="2170" spans="2:23" ht="15" x14ac:dyDescent="0.25">
      <c r="B2170" s="2"/>
      <c r="H2170" s="2" t="s">
        <v>2032</v>
      </c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/>
    </row>
    <row r="2171" spans="2:23" ht="15" x14ac:dyDescent="0.25">
      <c r="B2171" s="2"/>
      <c r="I2171" s="2" t="s">
        <v>1861</v>
      </c>
      <c r="J2171" s="2" t="s">
        <v>1265</v>
      </c>
      <c r="K2171" s="5">
        <v>0</v>
      </c>
      <c r="L2171" s="5">
        <v>-3</v>
      </c>
      <c r="M2171" s="5">
        <v>-2</v>
      </c>
      <c r="N2171" s="5">
        <v>-3</v>
      </c>
      <c r="O2171" s="5">
        <v>-3</v>
      </c>
      <c r="P2171" s="5">
        <v>-3</v>
      </c>
      <c r="Q2171" s="5">
        <v>-3</v>
      </c>
      <c r="R2171" s="5">
        <v>-4</v>
      </c>
      <c r="S2171" s="5">
        <v>-4</v>
      </c>
      <c r="T2171" s="5">
        <v>-4</v>
      </c>
      <c r="U2171" s="5">
        <v>-4</v>
      </c>
      <c r="V2171" s="5">
        <v>-4</v>
      </c>
      <c r="W2171"/>
    </row>
    <row r="2172" spans="2:23" ht="15" x14ac:dyDescent="0.25">
      <c r="B2172" s="2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/>
    </row>
    <row r="2173" spans="2:23" ht="15" x14ac:dyDescent="0.25">
      <c r="B2173" s="2"/>
      <c r="H2173" s="2" t="s">
        <v>2036</v>
      </c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/>
    </row>
    <row r="2174" spans="2:23" ht="15" x14ac:dyDescent="0.25">
      <c r="B2174" s="2"/>
      <c r="I2174" s="2" t="s">
        <v>1895</v>
      </c>
      <c r="J2174" s="2" t="s">
        <v>1265</v>
      </c>
      <c r="K2174" s="5">
        <v>-6</v>
      </c>
      <c r="L2174" s="5">
        <v>-4</v>
      </c>
      <c r="M2174" s="5">
        <v>-2</v>
      </c>
      <c r="N2174" s="5">
        <v>-3</v>
      </c>
      <c r="O2174" s="5">
        <v>-3</v>
      </c>
      <c r="P2174" s="5">
        <v>-3</v>
      </c>
      <c r="Q2174" s="5">
        <v>-3</v>
      </c>
      <c r="R2174" s="5">
        <v>-4</v>
      </c>
      <c r="S2174" s="5">
        <v>-4</v>
      </c>
      <c r="T2174" s="5">
        <v>-5</v>
      </c>
      <c r="U2174" s="5">
        <v>-5</v>
      </c>
      <c r="V2174" s="5">
        <v>-5</v>
      </c>
      <c r="W2174"/>
    </row>
    <row r="2175" spans="2:23" ht="15" x14ac:dyDescent="0.25">
      <c r="B2175" s="2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/>
    </row>
    <row r="2176" spans="2:23" ht="15" x14ac:dyDescent="0.25">
      <c r="B2176" s="2"/>
      <c r="H2176" s="2" t="s">
        <v>2039</v>
      </c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/>
    </row>
    <row r="2177" spans="2:23" ht="15" x14ac:dyDescent="0.25">
      <c r="B2177" s="2"/>
      <c r="I2177" s="2" t="s">
        <v>1861</v>
      </c>
      <c r="J2177" s="2" t="s">
        <v>1265</v>
      </c>
      <c r="K2177" s="5">
        <v>-5</v>
      </c>
      <c r="L2177" s="5">
        <v>-3</v>
      </c>
      <c r="M2177" s="5">
        <v>-3</v>
      </c>
      <c r="N2177" s="5">
        <v>-4</v>
      </c>
      <c r="O2177" s="5">
        <v>-5</v>
      </c>
      <c r="P2177" s="5">
        <v>-6</v>
      </c>
      <c r="Q2177" s="5">
        <v>-6</v>
      </c>
      <c r="R2177" s="5">
        <v>-7</v>
      </c>
      <c r="S2177" s="5">
        <v>-7</v>
      </c>
      <c r="T2177" s="5">
        <v>-7</v>
      </c>
      <c r="U2177" s="5">
        <v>-8</v>
      </c>
      <c r="V2177" s="5">
        <v>-8</v>
      </c>
      <c r="W2177"/>
    </row>
    <row r="2178" spans="2:23" ht="15" x14ac:dyDescent="0.25">
      <c r="B2178" s="2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/>
    </row>
    <row r="2179" spans="2:23" ht="15" x14ac:dyDescent="0.25">
      <c r="B2179" s="2"/>
      <c r="H2179" s="2" t="s">
        <v>2043</v>
      </c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/>
    </row>
    <row r="2180" spans="2:23" ht="15" x14ac:dyDescent="0.25">
      <c r="B2180" s="2"/>
      <c r="I2180" s="2" t="s">
        <v>1861</v>
      </c>
      <c r="J2180" s="2" t="s">
        <v>1265</v>
      </c>
      <c r="K2180" s="5">
        <v>-2</v>
      </c>
      <c r="L2180" s="5">
        <v>-2</v>
      </c>
      <c r="M2180" s="5">
        <v>-2</v>
      </c>
      <c r="N2180" s="5">
        <v>-2</v>
      </c>
      <c r="O2180" s="5">
        <v>-2</v>
      </c>
      <c r="P2180" s="5">
        <v>-2</v>
      </c>
      <c r="Q2180" s="5">
        <v>-2</v>
      </c>
      <c r="R2180" s="5">
        <v>-2</v>
      </c>
      <c r="S2180" s="5">
        <v>-2</v>
      </c>
      <c r="T2180" s="5">
        <v>-2</v>
      </c>
      <c r="U2180" s="5">
        <v>-2</v>
      </c>
      <c r="V2180" s="5">
        <v>-2</v>
      </c>
      <c r="W2180"/>
    </row>
    <row r="2181" spans="2:23" ht="15" x14ac:dyDescent="0.25">
      <c r="B2181" s="2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/>
    </row>
    <row r="2182" spans="2:23" ht="15" x14ac:dyDescent="0.25">
      <c r="B2182" s="2"/>
      <c r="H2182" s="2" t="s">
        <v>2047</v>
      </c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/>
    </row>
    <row r="2183" spans="2:23" ht="15" x14ac:dyDescent="0.25">
      <c r="B2183" s="2"/>
      <c r="I2183" s="2" t="s">
        <v>1861</v>
      </c>
      <c r="J2183" s="2" t="s">
        <v>1265</v>
      </c>
      <c r="K2183" s="5">
        <v>-2</v>
      </c>
      <c r="L2183" s="5">
        <v>-3</v>
      </c>
      <c r="M2183" s="5">
        <v>-3</v>
      </c>
      <c r="N2183" s="5">
        <v>-3</v>
      </c>
      <c r="O2183" s="5">
        <v>-3</v>
      </c>
      <c r="P2183" s="5">
        <v>-3</v>
      </c>
      <c r="Q2183" s="5">
        <v>-3</v>
      </c>
      <c r="R2183" s="5">
        <v>-3</v>
      </c>
      <c r="S2183" s="5">
        <v>-3</v>
      </c>
      <c r="T2183" s="5">
        <v>-3</v>
      </c>
      <c r="U2183" s="5">
        <v>-3</v>
      </c>
      <c r="V2183" s="5">
        <v>-3</v>
      </c>
      <c r="W2183"/>
    </row>
    <row r="2184" spans="2:23" ht="15" x14ac:dyDescent="0.25">
      <c r="B2184" s="2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/>
    </row>
    <row r="2185" spans="2:23" ht="15" x14ac:dyDescent="0.25">
      <c r="B2185" s="2"/>
      <c r="H2185" s="2" t="s">
        <v>2051</v>
      </c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/>
    </row>
    <row r="2186" spans="2:23" ht="15" x14ac:dyDescent="0.25">
      <c r="B2186" s="2"/>
      <c r="I2186" s="2" t="s">
        <v>1861</v>
      </c>
      <c r="J2186" s="2" t="s">
        <v>1265</v>
      </c>
      <c r="K2186" s="5">
        <v>-53</v>
      </c>
      <c r="L2186" s="5">
        <v>-31</v>
      </c>
      <c r="M2186" s="5">
        <v>-38</v>
      </c>
      <c r="N2186" s="5">
        <v>-38</v>
      </c>
      <c r="O2186" s="5">
        <v>-38</v>
      </c>
      <c r="P2186" s="5">
        <v>-37</v>
      </c>
      <c r="Q2186" s="5">
        <v>-38</v>
      </c>
      <c r="R2186" s="5">
        <v>-39</v>
      </c>
      <c r="S2186" s="5">
        <v>-39</v>
      </c>
      <c r="T2186" s="5">
        <v>-40</v>
      </c>
      <c r="U2186" s="5">
        <v>-41</v>
      </c>
      <c r="V2186" s="5">
        <v>-41</v>
      </c>
      <c r="W2186"/>
    </row>
    <row r="2187" spans="2:23" ht="15" x14ac:dyDescent="0.25">
      <c r="B2187" s="2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/>
    </row>
    <row r="2188" spans="2:23" ht="15" x14ac:dyDescent="0.25">
      <c r="B2188" s="2"/>
      <c r="H2188" s="2" t="s">
        <v>2054</v>
      </c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/>
    </row>
    <row r="2189" spans="2:23" ht="15" x14ac:dyDescent="0.25">
      <c r="B2189" s="2"/>
      <c r="I2189" s="2" t="s">
        <v>1861</v>
      </c>
      <c r="J2189" s="2" t="s">
        <v>1265</v>
      </c>
      <c r="K2189" s="5">
        <v>15</v>
      </c>
      <c r="L2189" s="5">
        <v>25</v>
      </c>
      <c r="M2189" s="5">
        <v>26</v>
      </c>
      <c r="N2189" s="5">
        <v>22</v>
      </c>
      <c r="O2189" s="5">
        <v>24</v>
      </c>
      <c r="P2189" s="5">
        <v>25</v>
      </c>
      <c r="Q2189" s="5">
        <v>26</v>
      </c>
      <c r="R2189" s="5">
        <v>30</v>
      </c>
      <c r="S2189" s="5">
        <v>27</v>
      </c>
      <c r="T2189" s="5">
        <v>24</v>
      </c>
      <c r="U2189" s="5">
        <v>17</v>
      </c>
      <c r="V2189" s="5">
        <v>17</v>
      </c>
      <c r="W2189"/>
    </row>
    <row r="2190" spans="2:23" ht="15" x14ac:dyDescent="0.25">
      <c r="B2190" s="2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/>
    </row>
    <row r="2191" spans="2:23" ht="15" x14ac:dyDescent="0.25">
      <c r="B2191" s="2"/>
      <c r="H2191" s="2" t="s">
        <v>2057</v>
      </c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/>
    </row>
    <row r="2192" spans="2:23" ht="15" x14ac:dyDescent="0.25">
      <c r="B2192" s="2"/>
      <c r="I2192" s="2" t="s">
        <v>1861</v>
      </c>
      <c r="J2192" s="2" t="s">
        <v>1265</v>
      </c>
      <c r="K2192" s="5">
        <v>-21</v>
      </c>
      <c r="L2192" s="5">
        <v>-24</v>
      </c>
      <c r="M2192" s="5">
        <v>-22</v>
      </c>
      <c r="N2192" s="5">
        <v>-21</v>
      </c>
      <c r="O2192" s="5">
        <v>-21</v>
      </c>
      <c r="P2192" s="5">
        <v>-20</v>
      </c>
      <c r="Q2192" s="5">
        <v>-21</v>
      </c>
      <c r="R2192" s="5">
        <v>-21</v>
      </c>
      <c r="S2192" s="5">
        <v>-21</v>
      </c>
      <c r="T2192" s="5">
        <v>-21</v>
      </c>
      <c r="U2192" s="5">
        <v>-22</v>
      </c>
      <c r="V2192" s="5">
        <v>-23</v>
      </c>
      <c r="W2192"/>
    </row>
    <row r="2193" spans="2:23" ht="15" x14ac:dyDescent="0.25">
      <c r="B2193" s="2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/>
    </row>
    <row r="2194" spans="2:23" ht="15" x14ac:dyDescent="0.25">
      <c r="B2194" s="2"/>
      <c r="H2194" s="2" t="s">
        <v>2060</v>
      </c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/>
    </row>
    <row r="2195" spans="2:23" ht="15" x14ac:dyDescent="0.25">
      <c r="B2195" s="2"/>
      <c r="I2195" s="2" t="s">
        <v>1861</v>
      </c>
      <c r="J2195" s="2" t="s">
        <v>1265</v>
      </c>
      <c r="K2195" s="5">
        <v>14</v>
      </c>
      <c r="L2195" s="5">
        <v>-5</v>
      </c>
      <c r="M2195" s="5">
        <v>-19</v>
      </c>
      <c r="N2195" s="5">
        <v>-9</v>
      </c>
      <c r="O2195" s="5">
        <v>-8</v>
      </c>
      <c r="P2195" s="5">
        <v>-8</v>
      </c>
      <c r="Q2195" s="5">
        <v>-7</v>
      </c>
      <c r="R2195" s="5">
        <v>-7</v>
      </c>
      <c r="S2195" s="5">
        <v>-7</v>
      </c>
      <c r="T2195" s="5">
        <v>-7</v>
      </c>
      <c r="U2195" s="5">
        <v>-6</v>
      </c>
      <c r="V2195" s="5">
        <v>-6</v>
      </c>
      <c r="W2195"/>
    </row>
    <row r="2196" spans="2:23" ht="15" x14ac:dyDescent="0.25">
      <c r="B2196" s="2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/>
    </row>
    <row r="2197" spans="2:23" ht="15" x14ac:dyDescent="0.25">
      <c r="B2197" s="2"/>
      <c r="H2197" s="2" t="s">
        <v>2063</v>
      </c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/>
    </row>
    <row r="2198" spans="2:23" ht="15" x14ac:dyDescent="0.25">
      <c r="B2198" s="2"/>
      <c r="I2198" s="2" t="s">
        <v>1861</v>
      </c>
      <c r="J2198" s="2" t="s">
        <v>1265</v>
      </c>
      <c r="K2198" s="5">
        <v>-21</v>
      </c>
      <c r="L2198" s="5">
        <v>-6</v>
      </c>
      <c r="M2198" s="5">
        <v>-6</v>
      </c>
      <c r="N2198" s="5">
        <v>-6</v>
      </c>
      <c r="O2198" s="5">
        <v>-6</v>
      </c>
      <c r="P2198" s="5">
        <v>-6</v>
      </c>
      <c r="Q2198" s="5">
        <v>-6</v>
      </c>
      <c r="R2198" s="5">
        <v>-6</v>
      </c>
      <c r="S2198" s="5">
        <v>-6</v>
      </c>
      <c r="T2198" s="5">
        <v>-6</v>
      </c>
      <c r="U2198" s="5">
        <v>-6</v>
      </c>
      <c r="V2198" s="5">
        <v>-6</v>
      </c>
      <c r="W2198"/>
    </row>
    <row r="2199" spans="2:23" ht="15" x14ac:dyDescent="0.25">
      <c r="B2199" s="2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/>
    </row>
    <row r="2200" spans="2:23" ht="15" x14ac:dyDescent="0.25">
      <c r="B2200" s="2"/>
      <c r="H2200" s="2" t="s">
        <v>2066</v>
      </c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/>
    </row>
    <row r="2201" spans="2:23" ht="15" x14ac:dyDescent="0.25">
      <c r="B2201" s="2"/>
      <c r="I2201" s="2" t="s">
        <v>1861</v>
      </c>
      <c r="J2201" s="2" t="s">
        <v>1265</v>
      </c>
      <c r="K2201" s="5">
        <v>-2</v>
      </c>
      <c r="L2201" s="5">
        <v>-2</v>
      </c>
      <c r="M2201" s="5">
        <v>-2</v>
      </c>
      <c r="N2201" s="5">
        <v>-2</v>
      </c>
      <c r="O2201" s="5">
        <v>-2</v>
      </c>
      <c r="P2201" s="5">
        <v>-2</v>
      </c>
      <c r="Q2201" s="5">
        <v>-2</v>
      </c>
      <c r="R2201" s="5">
        <v>-2</v>
      </c>
      <c r="S2201" s="5">
        <v>-2</v>
      </c>
      <c r="T2201" s="5">
        <v>-2</v>
      </c>
      <c r="U2201" s="5">
        <v>-2</v>
      </c>
      <c r="V2201" s="5">
        <v>-2</v>
      </c>
      <c r="W2201"/>
    </row>
    <row r="2202" spans="2:23" ht="15" x14ac:dyDescent="0.25">
      <c r="B2202" s="2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/>
    </row>
    <row r="2203" spans="2:23" ht="15" x14ac:dyDescent="0.25">
      <c r="B2203" s="2"/>
      <c r="H2203" s="2" t="s">
        <v>3491</v>
      </c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/>
    </row>
    <row r="2204" spans="2:23" ht="15" x14ac:dyDescent="0.25">
      <c r="B2204" s="2"/>
      <c r="I2204" s="2" t="s">
        <v>1861</v>
      </c>
      <c r="J2204" s="2" t="s">
        <v>1265</v>
      </c>
      <c r="K2204" s="5">
        <v>-7</v>
      </c>
      <c r="L2204" s="5">
        <v>-7</v>
      </c>
      <c r="M2204" s="5">
        <v>-6</v>
      </c>
      <c r="N2204" s="5">
        <v>-5</v>
      </c>
      <c r="O2204" s="5">
        <v>-4</v>
      </c>
      <c r="P2204" s="5">
        <v>-2</v>
      </c>
      <c r="Q2204" s="5">
        <v>-2</v>
      </c>
      <c r="R2204" s="5">
        <v>-2</v>
      </c>
      <c r="S2204" s="5">
        <v>-2</v>
      </c>
      <c r="T2204" s="5">
        <v>-2</v>
      </c>
      <c r="U2204" s="5">
        <v>-2</v>
      </c>
      <c r="V2204" s="5">
        <v>-2</v>
      </c>
      <c r="W2204"/>
    </row>
    <row r="2205" spans="2:23" ht="15" x14ac:dyDescent="0.25">
      <c r="B2205" s="2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/>
    </row>
    <row r="2206" spans="2:23" ht="15" x14ac:dyDescent="0.25">
      <c r="B2206" s="2"/>
      <c r="H2206" s="2" t="s">
        <v>3497</v>
      </c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/>
    </row>
    <row r="2207" spans="2:23" ht="15" x14ac:dyDescent="0.25">
      <c r="B2207" s="2"/>
      <c r="I2207" s="2" t="s">
        <v>1861</v>
      </c>
      <c r="J2207" s="2" t="s">
        <v>1265</v>
      </c>
      <c r="K2207" s="5">
        <v>-6</v>
      </c>
      <c r="L2207" s="5">
        <v>-1</v>
      </c>
      <c r="M2207" s="5">
        <v>-1</v>
      </c>
      <c r="N2207" s="5">
        <v>-1</v>
      </c>
      <c r="O2207" s="5">
        <v>-1</v>
      </c>
      <c r="P2207" s="5">
        <v>-1</v>
      </c>
      <c r="Q2207" s="5">
        <v>0</v>
      </c>
      <c r="R2207" s="5">
        <v>0</v>
      </c>
      <c r="S2207" s="5">
        <v>0</v>
      </c>
      <c r="T2207" s="5">
        <v>0</v>
      </c>
      <c r="U2207" s="5">
        <v>0</v>
      </c>
      <c r="V2207" s="5">
        <v>0</v>
      </c>
      <c r="W2207"/>
    </row>
    <row r="2208" spans="2:23" ht="15" x14ac:dyDescent="0.25">
      <c r="B2208" s="2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/>
    </row>
    <row r="2209" spans="2:23" ht="15" x14ac:dyDescent="0.25">
      <c r="B2209" s="2"/>
      <c r="H2209" s="2" t="s">
        <v>4007</v>
      </c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/>
    </row>
    <row r="2210" spans="2:23" ht="15" x14ac:dyDescent="0.25">
      <c r="B2210" s="2"/>
      <c r="I2210" s="2" t="s">
        <v>1861</v>
      </c>
      <c r="J2210" s="2" t="s">
        <v>1265</v>
      </c>
      <c r="K2210" s="5">
        <v>-21</v>
      </c>
      <c r="L2210" s="5">
        <v>-22</v>
      </c>
      <c r="M2210" s="5">
        <v>-23</v>
      </c>
      <c r="N2210" s="5">
        <v>-24</v>
      </c>
      <c r="O2210" s="5">
        <v>-25</v>
      </c>
      <c r="P2210" s="5">
        <v>-26</v>
      </c>
      <c r="Q2210" s="5">
        <v>-27</v>
      </c>
      <c r="R2210" s="5">
        <v>-28</v>
      </c>
      <c r="S2210" s="5">
        <v>-29</v>
      </c>
      <c r="T2210" s="5">
        <v>-30</v>
      </c>
      <c r="U2210" s="5">
        <v>-31</v>
      </c>
      <c r="V2210" s="5">
        <v>-32</v>
      </c>
      <c r="W2210"/>
    </row>
    <row r="2211" spans="2:23" ht="15" x14ac:dyDescent="0.25">
      <c r="B2211" s="2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/>
    </row>
    <row r="2212" spans="2:23" ht="15" x14ac:dyDescent="0.25">
      <c r="B2212" s="2"/>
      <c r="H2212" s="2" t="s">
        <v>3500</v>
      </c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/>
    </row>
    <row r="2213" spans="2:23" ht="15" x14ac:dyDescent="0.25">
      <c r="B2213" s="2"/>
      <c r="I2213" s="2" t="s">
        <v>1861</v>
      </c>
      <c r="J2213" s="2" t="s">
        <v>1265</v>
      </c>
      <c r="K2213" s="5">
        <v>-3</v>
      </c>
      <c r="L2213" s="5">
        <v>-1</v>
      </c>
      <c r="M2213" s="5">
        <v>-1</v>
      </c>
      <c r="N2213" s="5">
        <v>-1</v>
      </c>
      <c r="O2213" s="5">
        <v>-1</v>
      </c>
      <c r="P2213" s="5">
        <v>-1</v>
      </c>
      <c r="Q2213" s="5">
        <v>-1</v>
      </c>
      <c r="R2213" s="5">
        <v>-1</v>
      </c>
      <c r="S2213" s="5">
        <v>-1</v>
      </c>
      <c r="T2213" s="5">
        <v>-1</v>
      </c>
      <c r="U2213" s="5">
        <v>-1</v>
      </c>
      <c r="V2213" s="5">
        <v>-1</v>
      </c>
      <c r="W2213"/>
    </row>
    <row r="2214" spans="2:23" ht="15" x14ac:dyDescent="0.25">
      <c r="B2214" s="2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/>
    </row>
    <row r="2215" spans="2:23" ht="15" x14ac:dyDescent="0.25">
      <c r="B2215" s="2"/>
      <c r="H2215" s="2" t="s">
        <v>4010</v>
      </c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/>
    </row>
    <row r="2216" spans="2:23" ht="15" x14ac:dyDescent="0.25">
      <c r="B2216" s="2"/>
      <c r="I2216" s="2" t="s">
        <v>1861</v>
      </c>
      <c r="J2216" s="2" t="s">
        <v>1265</v>
      </c>
      <c r="K2216" s="5">
        <v>-1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/>
    </row>
    <row r="2217" spans="2:23" ht="15" x14ac:dyDescent="0.25">
      <c r="B2217" s="2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/>
    </row>
    <row r="2218" spans="2:23" ht="15" x14ac:dyDescent="0.25">
      <c r="B2218" s="2"/>
      <c r="H2218" s="2" t="s">
        <v>3610</v>
      </c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/>
    </row>
    <row r="2219" spans="2:23" ht="15" x14ac:dyDescent="0.25">
      <c r="B2219" s="2"/>
      <c r="I2219" s="2" t="s">
        <v>1861</v>
      </c>
      <c r="J2219" s="2" t="s">
        <v>1265</v>
      </c>
      <c r="K2219" s="5">
        <v>0</v>
      </c>
      <c r="L2219" s="5">
        <v>-1</v>
      </c>
      <c r="M2219" s="5">
        <v>-1</v>
      </c>
      <c r="N2219" s="5">
        <v>-1</v>
      </c>
      <c r="O2219" s="5">
        <v>-1</v>
      </c>
      <c r="P2219" s="5">
        <v>-1</v>
      </c>
      <c r="Q2219" s="5">
        <v>-1</v>
      </c>
      <c r="R2219" s="5">
        <v>-1</v>
      </c>
      <c r="S2219" s="5">
        <v>-1</v>
      </c>
      <c r="T2219" s="5">
        <v>-1</v>
      </c>
      <c r="U2219" s="5">
        <v>-1</v>
      </c>
      <c r="V2219" s="5">
        <v>-1</v>
      </c>
      <c r="W2219"/>
    </row>
    <row r="2220" spans="2:23" ht="15" x14ac:dyDescent="0.25">
      <c r="B2220" s="2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/>
    </row>
    <row r="2221" spans="2:23" ht="15" x14ac:dyDescent="0.25">
      <c r="B2221" s="2"/>
      <c r="D2221" s="2" t="s">
        <v>346</v>
      </c>
      <c r="E2221" s="2" t="s">
        <v>3995</v>
      </c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/>
    </row>
    <row r="2222" spans="2:23" ht="15" x14ac:dyDescent="0.25">
      <c r="B2222" s="2"/>
      <c r="F2222" s="2" t="s">
        <v>987</v>
      </c>
      <c r="G2222" s="2" t="s">
        <v>3995</v>
      </c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/>
    </row>
    <row r="2223" spans="2:23" ht="15" x14ac:dyDescent="0.25">
      <c r="B2223" s="2"/>
      <c r="H2223" s="2" t="s">
        <v>4419</v>
      </c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/>
    </row>
    <row r="2224" spans="2:23" ht="15" x14ac:dyDescent="0.25">
      <c r="B2224" s="2"/>
      <c r="I2224" s="2" t="s">
        <v>442</v>
      </c>
      <c r="J2224" s="2" t="s">
        <v>1265</v>
      </c>
      <c r="K2224" s="5">
        <v>0</v>
      </c>
      <c r="L2224" s="5">
        <v>-2</v>
      </c>
      <c r="M2224" s="5">
        <v>-2</v>
      </c>
      <c r="N2224" s="5">
        <v>-2</v>
      </c>
      <c r="O2224" s="5">
        <v>-2</v>
      </c>
      <c r="P2224" s="5">
        <v>-1</v>
      </c>
      <c r="Q2224" s="5">
        <v>0</v>
      </c>
      <c r="R2224" s="5">
        <v>0</v>
      </c>
      <c r="S2224" s="5">
        <v>0</v>
      </c>
      <c r="T2224" s="5">
        <v>0</v>
      </c>
      <c r="U2224" s="5">
        <v>0</v>
      </c>
      <c r="V2224" s="5">
        <v>0</v>
      </c>
      <c r="W2224"/>
    </row>
    <row r="2225" spans="2:23" ht="15" x14ac:dyDescent="0.25">
      <c r="B2225" s="2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/>
    </row>
    <row r="2226" spans="2:23" ht="15" x14ac:dyDescent="0.25">
      <c r="B2226" s="2"/>
      <c r="C2226" s="2" t="s">
        <v>3452</v>
      </c>
      <c r="K2226" s="5">
        <v>-120374</v>
      </c>
      <c r="L2226" s="5">
        <v>-145378</v>
      </c>
      <c r="M2226" s="5">
        <v>-138236</v>
      </c>
      <c r="N2226" s="5">
        <v>-139109</v>
      </c>
      <c r="O2226" s="5">
        <v>-147150</v>
      </c>
      <c r="P2226" s="5">
        <v>-152611</v>
      </c>
      <c r="Q2226" s="5">
        <v>-155188</v>
      </c>
      <c r="R2226" s="5">
        <v>-161182</v>
      </c>
      <c r="S2226" s="5">
        <v>-165919</v>
      </c>
      <c r="T2226" s="5">
        <v>-171977</v>
      </c>
      <c r="U2226" s="5">
        <v>-178857</v>
      </c>
      <c r="V2226" s="5">
        <v>-186161</v>
      </c>
      <c r="W2226"/>
    </row>
    <row r="2227" spans="2:23" ht="15" x14ac:dyDescent="0.25">
      <c r="B2227" s="2"/>
      <c r="D2227" s="2" t="s">
        <v>35</v>
      </c>
      <c r="E2227" s="2" t="s">
        <v>36</v>
      </c>
      <c r="K2227" s="5">
        <v>-1367</v>
      </c>
      <c r="L2227" s="5">
        <v>-1000</v>
      </c>
      <c r="M2227" s="5">
        <v>-1201</v>
      </c>
      <c r="N2227" s="5">
        <v>-995</v>
      </c>
      <c r="O2227" s="5">
        <v>-1017</v>
      </c>
      <c r="P2227" s="5">
        <v>-1039</v>
      </c>
      <c r="Q2227" s="5">
        <v>-1061</v>
      </c>
      <c r="R2227" s="5">
        <v>-1082</v>
      </c>
      <c r="S2227" s="5">
        <v>-1103</v>
      </c>
      <c r="T2227" s="5">
        <v>-1124</v>
      </c>
      <c r="U2227" s="5">
        <v>-1124</v>
      </c>
      <c r="V2227" s="5">
        <v>-1124</v>
      </c>
      <c r="W2227"/>
    </row>
    <row r="2228" spans="2:23" ht="15" x14ac:dyDescent="0.25">
      <c r="B2228" s="2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/>
    </row>
    <row r="2229" spans="2:23" ht="15" x14ac:dyDescent="0.25">
      <c r="B2229" s="2"/>
      <c r="D2229" s="2" t="s">
        <v>103</v>
      </c>
      <c r="E2229" s="2" t="s">
        <v>104</v>
      </c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/>
    </row>
    <row r="2230" spans="2:23" ht="15" x14ac:dyDescent="0.25">
      <c r="B2230" s="2"/>
      <c r="F2230" s="2" t="s">
        <v>161</v>
      </c>
      <c r="G2230" s="2" t="s">
        <v>162</v>
      </c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/>
    </row>
    <row r="2231" spans="2:23" ht="15" x14ac:dyDescent="0.25">
      <c r="B2231" s="2"/>
      <c r="H2231" s="2" t="s">
        <v>1311</v>
      </c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/>
    </row>
    <row r="2232" spans="2:23" ht="15" x14ac:dyDescent="0.25">
      <c r="B2232" s="2"/>
      <c r="I2232" s="2" t="s">
        <v>1312</v>
      </c>
      <c r="J2232" s="2" t="s">
        <v>1300</v>
      </c>
      <c r="K2232" s="5">
        <v>-7</v>
      </c>
      <c r="L2232" s="5">
        <v>0</v>
      </c>
      <c r="M2232" s="5">
        <v>0</v>
      </c>
      <c r="N2232" s="5">
        <v>-5</v>
      </c>
      <c r="O2232" s="5">
        <v>-5</v>
      </c>
      <c r="P2232" s="5">
        <v>-5</v>
      </c>
      <c r="Q2232" s="5">
        <v>-5</v>
      </c>
      <c r="R2232" s="5">
        <v>-5</v>
      </c>
      <c r="S2232" s="5">
        <v>-5</v>
      </c>
      <c r="T2232" s="5">
        <v>-6</v>
      </c>
      <c r="U2232" s="5">
        <v>-6</v>
      </c>
      <c r="V2232" s="5">
        <v>-6</v>
      </c>
      <c r="W2232"/>
    </row>
    <row r="2233" spans="2:23" ht="15" x14ac:dyDescent="0.25">
      <c r="B2233" s="2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/>
    </row>
    <row r="2234" spans="2:23" ht="15" x14ac:dyDescent="0.25">
      <c r="B2234" s="2"/>
      <c r="F2234" s="2" t="s">
        <v>63</v>
      </c>
      <c r="G2234" s="2" t="s">
        <v>2086</v>
      </c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/>
    </row>
    <row r="2235" spans="2:23" ht="15" x14ac:dyDescent="0.25">
      <c r="B2235" s="2"/>
      <c r="H2235" s="2" t="s">
        <v>2334</v>
      </c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/>
    </row>
    <row r="2236" spans="2:23" ht="15" x14ac:dyDescent="0.25">
      <c r="B2236" s="2"/>
      <c r="I2236" s="2" t="s">
        <v>169</v>
      </c>
      <c r="J2236" s="2" t="s">
        <v>1300</v>
      </c>
      <c r="K2236" s="5">
        <v>0</v>
      </c>
      <c r="L2236" s="5">
        <v>-1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0</v>
      </c>
      <c r="W2236"/>
    </row>
    <row r="2237" spans="2:23" ht="15" x14ac:dyDescent="0.25">
      <c r="B2237" s="2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/>
    </row>
    <row r="2238" spans="2:23" ht="15" x14ac:dyDescent="0.25">
      <c r="B2238" s="2"/>
      <c r="F2238" s="2" t="s">
        <v>171</v>
      </c>
      <c r="G2238" s="2" t="s">
        <v>172</v>
      </c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/>
    </row>
    <row r="2239" spans="2:23" ht="15" x14ac:dyDescent="0.25">
      <c r="B2239" s="2"/>
      <c r="H2239" s="2" t="s">
        <v>2337</v>
      </c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/>
    </row>
    <row r="2240" spans="2:23" ht="15" x14ac:dyDescent="0.25">
      <c r="B2240" s="2"/>
      <c r="I2240" s="2" t="s">
        <v>169</v>
      </c>
      <c r="J2240" s="2" t="s">
        <v>1300</v>
      </c>
      <c r="K2240" s="5">
        <v>-1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/>
    </row>
    <row r="2241" spans="2:23" ht="15" x14ac:dyDescent="0.25">
      <c r="B2241" s="2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/>
    </row>
    <row r="2242" spans="2:23" ht="15" x14ac:dyDescent="0.25">
      <c r="B2242" s="2"/>
      <c r="H2242" s="2" t="s">
        <v>1315</v>
      </c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/>
    </row>
    <row r="2243" spans="2:23" ht="15" x14ac:dyDescent="0.25">
      <c r="B2243" s="2"/>
      <c r="I2243" s="2" t="s">
        <v>169</v>
      </c>
      <c r="J2243" s="2" t="s">
        <v>1300</v>
      </c>
      <c r="K2243" s="5">
        <v>-17</v>
      </c>
      <c r="L2243" s="5">
        <v>-33</v>
      </c>
      <c r="M2243" s="5">
        <v>-33</v>
      </c>
      <c r="N2243" s="5">
        <v>-33</v>
      </c>
      <c r="O2243" s="5">
        <v>-33</v>
      </c>
      <c r="P2243" s="5">
        <v>-33</v>
      </c>
      <c r="Q2243" s="5">
        <v>-33</v>
      </c>
      <c r="R2243" s="5">
        <v>-33</v>
      </c>
      <c r="S2243" s="5">
        <v>-33</v>
      </c>
      <c r="T2243" s="5">
        <v>-33</v>
      </c>
      <c r="U2243" s="5">
        <v>-33</v>
      </c>
      <c r="V2243" s="5">
        <v>-33</v>
      </c>
      <c r="W2243"/>
    </row>
    <row r="2244" spans="2:23" ht="15" x14ac:dyDescent="0.25">
      <c r="B2244" s="2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/>
    </row>
    <row r="2245" spans="2:23" ht="15" x14ac:dyDescent="0.25">
      <c r="B2245" s="2"/>
      <c r="F2245" s="2" t="s">
        <v>175</v>
      </c>
      <c r="G2245" s="2" t="s">
        <v>176</v>
      </c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/>
    </row>
    <row r="2246" spans="2:23" ht="15" x14ac:dyDescent="0.25">
      <c r="B2246" s="2"/>
      <c r="H2246" s="2" t="s">
        <v>1318</v>
      </c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/>
    </row>
    <row r="2247" spans="2:23" ht="15" x14ac:dyDescent="0.25">
      <c r="B2247" s="2"/>
      <c r="I2247" s="2" t="s">
        <v>178</v>
      </c>
      <c r="J2247" s="2" t="s">
        <v>1300</v>
      </c>
      <c r="K2247" s="5">
        <v>-21</v>
      </c>
      <c r="L2247" s="5">
        <v>-30</v>
      </c>
      <c r="M2247" s="5">
        <v>-30</v>
      </c>
      <c r="N2247" s="5">
        <v>-30</v>
      </c>
      <c r="O2247" s="5">
        <v>-30</v>
      </c>
      <c r="P2247" s="5">
        <v>-30</v>
      </c>
      <c r="Q2247" s="5">
        <v>-30</v>
      </c>
      <c r="R2247" s="5">
        <v>-30</v>
      </c>
      <c r="S2247" s="5">
        <v>-30</v>
      </c>
      <c r="T2247" s="5">
        <v>-30</v>
      </c>
      <c r="U2247" s="5">
        <v>-30</v>
      </c>
      <c r="V2247" s="5">
        <v>-30</v>
      </c>
      <c r="W2247"/>
    </row>
    <row r="2248" spans="2:23" ht="15" x14ac:dyDescent="0.25">
      <c r="B2248" s="2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/>
    </row>
    <row r="2249" spans="2:23" ht="15" x14ac:dyDescent="0.25">
      <c r="B2249" s="2"/>
      <c r="F2249" s="2" t="s">
        <v>186</v>
      </c>
      <c r="G2249" s="2" t="s">
        <v>187</v>
      </c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/>
    </row>
    <row r="2250" spans="2:23" ht="15" x14ac:dyDescent="0.25">
      <c r="B2250" s="2"/>
      <c r="H2250" s="2" t="s">
        <v>188</v>
      </c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/>
    </row>
    <row r="2251" spans="2:23" ht="15" x14ac:dyDescent="0.25">
      <c r="B2251" s="2"/>
      <c r="I2251" s="2" t="s">
        <v>189</v>
      </c>
      <c r="J2251" s="2" t="s">
        <v>1300</v>
      </c>
      <c r="K2251" s="5">
        <v>0</v>
      </c>
      <c r="L2251" s="5">
        <v>-1</v>
      </c>
      <c r="M2251" s="5">
        <v>-1</v>
      </c>
      <c r="N2251" s="5">
        <v>-1</v>
      </c>
      <c r="O2251" s="5">
        <v>-1</v>
      </c>
      <c r="P2251" s="5">
        <v>-1</v>
      </c>
      <c r="Q2251" s="5">
        <v>-1</v>
      </c>
      <c r="R2251" s="5">
        <v>-1</v>
      </c>
      <c r="S2251" s="5">
        <v>-1</v>
      </c>
      <c r="T2251" s="5">
        <v>-1</v>
      </c>
      <c r="U2251" s="5">
        <v>-1</v>
      </c>
      <c r="V2251" s="5">
        <v>-1</v>
      </c>
      <c r="W2251"/>
    </row>
    <row r="2252" spans="2:23" ht="15" x14ac:dyDescent="0.25">
      <c r="B2252" s="2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/>
    </row>
    <row r="2253" spans="2:23" ht="15" x14ac:dyDescent="0.25">
      <c r="B2253" s="2"/>
      <c r="F2253" s="2" t="s">
        <v>263</v>
      </c>
      <c r="G2253" s="2" t="s">
        <v>1321</v>
      </c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/>
    </row>
    <row r="2254" spans="2:23" ht="15" x14ac:dyDescent="0.25">
      <c r="B2254" s="2"/>
      <c r="H2254" s="2" t="s">
        <v>1322</v>
      </c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/>
    </row>
    <row r="2255" spans="2:23" ht="15" x14ac:dyDescent="0.25">
      <c r="B2255" s="2"/>
      <c r="I2255" s="2" t="s">
        <v>649</v>
      </c>
      <c r="J2255" s="2" t="s">
        <v>1300</v>
      </c>
      <c r="K2255" s="5">
        <v>-14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0</v>
      </c>
      <c r="W2255"/>
    </row>
    <row r="2256" spans="2:23" ht="15" x14ac:dyDescent="0.25">
      <c r="B2256" s="2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/>
    </row>
    <row r="2257" spans="2:23" ht="15" x14ac:dyDescent="0.25">
      <c r="B2257" s="2"/>
      <c r="F2257" s="2" t="s">
        <v>619</v>
      </c>
      <c r="G2257" s="2" t="s">
        <v>3454</v>
      </c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/>
    </row>
    <row r="2258" spans="2:23" ht="15" x14ac:dyDescent="0.25">
      <c r="B2258" s="2"/>
      <c r="H2258" s="2" t="s">
        <v>1329</v>
      </c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/>
    </row>
    <row r="2259" spans="2:23" ht="15" x14ac:dyDescent="0.25">
      <c r="B2259" s="2"/>
      <c r="I2259" s="2" t="s">
        <v>189</v>
      </c>
      <c r="J2259" s="2" t="s">
        <v>1300</v>
      </c>
      <c r="K2259" s="5">
        <v>-7</v>
      </c>
      <c r="L2259" s="5">
        <v>-7</v>
      </c>
      <c r="M2259" s="5">
        <v>-14</v>
      </c>
      <c r="N2259" s="5">
        <v>-14</v>
      </c>
      <c r="O2259" s="5">
        <v>-14</v>
      </c>
      <c r="P2259" s="5">
        <v>-14</v>
      </c>
      <c r="Q2259" s="5">
        <v>-14</v>
      </c>
      <c r="R2259" s="5">
        <v>-14</v>
      </c>
      <c r="S2259" s="5">
        <v>-14</v>
      </c>
      <c r="T2259" s="5">
        <v>-14</v>
      </c>
      <c r="U2259" s="5">
        <v>-14</v>
      </c>
      <c r="V2259" s="5">
        <v>-14</v>
      </c>
      <c r="W2259"/>
    </row>
    <row r="2260" spans="2:23" ht="15" x14ac:dyDescent="0.25">
      <c r="B2260" s="2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/>
    </row>
    <row r="2261" spans="2:23" ht="15" x14ac:dyDescent="0.25">
      <c r="B2261" s="2"/>
      <c r="D2261" s="2" t="s">
        <v>212</v>
      </c>
      <c r="E2261" s="2" t="s">
        <v>213</v>
      </c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/>
    </row>
    <row r="2262" spans="2:23" ht="15" x14ac:dyDescent="0.25">
      <c r="B2262" s="2"/>
      <c r="F2262" s="2" t="s">
        <v>130</v>
      </c>
      <c r="G2262" s="2" t="s">
        <v>244</v>
      </c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/>
    </row>
    <row r="2263" spans="2:23" ht="15" x14ac:dyDescent="0.25">
      <c r="B2263" s="2"/>
      <c r="H2263" s="2" t="s">
        <v>1332</v>
      </c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/>
    </row>
    <row r="2264" spans="2:23" ht="15" x14ac:dyDescent="0.25">
      <c r="B2264" s="2"/>
      <c r="I2264" s="2" t="s">
        <v>1010</v>
      </c>
      <c r="J2264" s="2" t="s">
        <v>1300</v>
      </c>
      <c r="K2264" s="5">
        <v>-7</v>
      </c>
      <c r="L2264" s="5">
        <v>-10</v>
      </c>
      <c r="M2264" s="5">
        <v>-15</v>
      </c>
      <c r="N2264" s="5">
        <v>-10</v>
      </c>
      <c r="O2264" s="5">
        <v>-10</v>
      </c>
      <c r="P2264" s="5">
        <v>-10</v>
      </c>
      <c r="Q2264" s="5">
        <v>-10</v>
      </c>
      <c r="R2264" s="5">
        <v>-10</v>
      </c>
      <c r="S2264" s="5">
        <v>-10</v>
      </c>
      <c r="T2264" s="5">
        <v>-10</v>
      </c>
      <c r="U2264" s="5">
        <v>-10</v>
      </c>
      <c r="V2264" s="5">
        <v>-10</v>
      </c>
      <c r="W2264"/>
    </row>
    <row r="2265" spans="2:23" ht="15" x14ac:dyDescent="0.25">
      <c r="B2265" s="2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/>
    </row>
    <row r="2266" spans="2:23" ht="15" x14ac:dyDescent="0.25">
      <c r="B2266" s="2"/>
      <c r="H2266" s="2" t="s">
        <v>1335</v>
      </c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/>
    </row>
    <row r="2267" spans="2:23" ht="15" x14ac:dyDescent="0.25">
      <c r="B2267" s="2"/>
      <c r="I2267" s="2" t="s">
        <v>246</v>
      </c>
      <c r="J2267" s="2" t="s">
        <v>1300</v>
      </c>
      <c r="K2267" s="5">
        <v>-31</v>
      </c>
      <c r="L2267" s="5">
        <v>-158</v>
      </c>
      <c r="M2267" s="5">
        <v>-10</v>
      </c>
      <c r="N2267" s="5">
        <v>-10</v>
      </c>
      <c r="O2267" s="5">
        <v>-10</v>
      </c>
      <c r="P2267" s="5">
        <v>-10</v>
      </c>
      <c r="Q2267" s="5">
        <v>-10</v>
      </c>
      <c r="R2267" s="5">
        <v>-10</v>
      </c>
      <c r="S2267" s="5">
        <v>-10</v>
      </c>
      <c r="T2267" s="5">
        <v>-10</v>
      </c>
      <c r="U2267" s="5">
        <v>-10</v>
      </c>
      <c r="V2267" s="5">
        <v>-10</v>
      </c>
      <c r="W2267"/>
    </row>
    <row r="2268" spans="2:23" ht="15" x14ac:dyDescent="0.25">
      <c r="B2268" s="2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/>
    </row>
    <row r="2269" spans="2:23" ht="15" x14ac:dyDescent="0.25">
      <c r="B2269" s="2"/>
      <c r="D2269" s="2" t="s">
        <v>267</v>
      </c>
      <c r="E2269" s="2" t="s">
        <v>268</v>
      </c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/>
    </row>
    <row r="2270" spans="2:23" ht="15" x14ac:dyDescent="0.25">
      <c r="B2270" s="2"/>
      <c r="F2270" s="2" t="s">
        <v>117</v>
      </c>
      <c r="G2270" s="2" t="s">
        <v>269</v>
      </c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/>
    </row>
    <row r="2271" spans="2:23" ht="15" x14ac:dyDescent="0.25">
      <c r="B2271" s="2"/>
      <c r="H2271" s="2" t="s">
        <v>280</v>
      </c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/>
    </row>
    <row r="2272" spans="2:23" ht="15" x14ac:dyDescent="0.25">
      <c r="B2272" s="2"/>
      <c r="I2272" s="2" t="s">
        <v>271</v>
      </c>
      <c r="J2272" s="2" t="s">
        <v>1300</v>
      </c>
      <c r="K2272" s="5">
        <v>-203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/>
    </row>
    <row r="2273" spans="2:23" ht="15" x14ac:dyDescent="0.25">
      <c r="B2273" s="2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/>
    </row>
    <row r="2274" spans="2:23" ht="15" x14ac:dyDescent="0.25">
      <c r="B2274" s="2"/>
      <c r="H2274" s="2" t="s">
        <v>283</v>
      </c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/>
    </row>
    <row r="2275" spans="2:23" ht="15" x14ac:dyDescent="0.25">
      <c r="B2275" s="2"/>
      <c r="I2275" s="2" t="s">
        <v>271</v>
      </c>
      <c r="J2275" s="2" t="s">
        <v>1300</v>
      </c>
      <c r="K2275" s="5">
        <v>-161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/>
    </row>
    <row r="2276" spans="2:23" ht="15" x14ac:dyDescent="0.25">
      <c r="B2276" s="2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/>
    </row>
    <row r="2277" spans="2:23" ht="15" x14ac:dyDescent="0.25">
      <c r="B2277" s="2"/>
      <c r="H2277" s="2" t="s">
        <v>292</v>
      </c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/>
    </row>
    <row r="2278" spans="2:23" ht="15" x14ac:dyDescent="0.25">
      <c r="B2278" s="2"/>
      <c r="I2278" s="2" t="s">
        <v>271</v>
      </c>
      <c r="J2278" s="2" t="s">
        <v>1300</v>
      </c>
      <c r="K2278" s="5">
        <v>-208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/>
    </row>
    <row r="2279" spans="2:23" ht="15" x14ac:dyDescent="0.25">
      <c r="B2279" s="2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/>
    </row>
    <row r="2280" spans="2:23" ht="15" x14ac:dyDescent="0.25">
      <c r="B2280" s="2"/>
      <c r="F2280" s="2" t="s">
        <v>130</v>
      </c>
      <c r="G2280" s="2" t="s">
        <v>300</v>
      </c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/>
    </row>
    <row r="2281" spans="2:23" ht="15" x14ac:dyDescent="0.25">
      <c r="B2281" s="2"/>
      <c r="H2281" s="2" t="s">
        <v>306</v>
      </c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/>
    </row>
    <row r="2282" spans="2:23" ht="15" x14ac:dyDescent="0.25">
      <c r="B2282" s="2"/>
      <c r="I2282" s="2" t="s">
        <v>271</v>
      </c>
      <c r="J2282" s="2" t="s">
        <v>1300</v>
      </c>
      <c r="K2282" s="5">
        <v>-1885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/>
    </row>
    <row r="2283" spans="2:23" ht="15" x14ac:dyDescent="0.25">
      <c r="B2283" s="2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/>
    </row>
    <row r="2284" spans="2:23" ht="15" x14ac:dyDescent="0.25">
      <c r="B2284" s="2"/>
      <c r="H2284" s="2" t="s">
        <v>317</v>
      </c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/>
    </row>
    <row r="2285" spans="2:23" ht="15" x14ac:dyDescent="0.25">
      <c r="B2285" s="2"/>
      <c r="I2285" s="2" t="s">
        <v>271</v>
      </c>
      <c r="J2285" s="2" t="s">
        <v>1300</v>
      </c>
      <c r="K2285" s="5">
        <v>-44</v>
      </c>
      <c r="L2285" s="5">
        <v>-3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0</v>
      </c>
      <c r="W2285"/>
    </row>
    <row r="2286" spans="2:23" ht="15" x14ac:dyDescent="0.25">
      <c r="B2286" s="2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/>
    </row>
    <row r="2287" spans="2:23" ht="15" x14ac:dyDescent="0.25">
      <c r="B2287" s="2"/>
      <c r="F2287" s="2" t="s">
        <v>146</v>
      </c>
      <c r="G2287" s="2" t="s">
        <v>390</v>
      </c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/>
    </row>
    <row r="2288" spans="2:23" ht="15" x14ac:dyDescent="0.25">
      <c r="B2288" s="2"/>
      <c r="H2288" s="2" t="s">
        <v>394</v>
      </c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/>
    </row>
    <row r="2289" spans="2:23" ht="15" x14ac:dyDescent="0.25">
      <c r="B2289" s="2"/>
      <c r="I2289" s="2" t="s">
        <v>271</v>
      </c>
      <c r="J2289" s="2" t="s">
        <v>1300</v>
      </c>
      <c r="K2289" s="5">
        <v>0</v>
      </c>
      <c r="L2289" s="5">
        <v>-12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0</v>
      </c>
      <c r="W2289"/>
    </row>
    <row r="2290" spans="2:23" ht="15" x14ac:dyDescent="0.25">
      <c r="B2290" s="2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/>
    </row>
    <row r="2291" spans="2:23" ht="15" x14ac:dyDescent="0.25">
      <c r="B2291" s="2"/>
      <c r="H2291" s="2" t="s">
        <v>397</v>
      </c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/>
    </row>
    <row r="2292" spans="2:23" ht="15" x14ac:dyDescent="0.25">
      <c r="B2292" s="2"/>
      <c r="I2292" s="2" t="s">
        <v>271</v>
      </c>
      <c r="J2292" s="2" t="s">
        <v>1300</v>
      </c>
      <c r="K2292" s="5">
        <v>0</v>
      </c>
      <c r="L2292" s="5">
        <v>-2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/>
    </row>
    <row r="2293" spans="2:23" ht="15" x14ac:dyDescent="0.25">
      <c r="B2293" s="2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/>
    </row>
    <row r="2294" spans="2:23" ht="15" x14ac:dyDescent="0.25">
      <c r="B2294" s="2"/>
      <c r="F2294" s="2" t="s">
        <v>63</v>
      </c>
      <c r="G2294" s="2" t="s">
        <v>403</v>
      </c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/>
    </row>
    <row r="2295" spans="2:23" ht="15" x14ac:dyDescent="0.25">
      <c r="B2295" s="2"/>
      <c r="H2295" s="2" t="s">
        <v>4033</v>
      </c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/>
    </row>
    <row r="2296" spans="2:23" ht="15" x14ac:dyDescent="0.25">
      <c r="B2296" s="2"/>
      <c r="I2296" s="2" t="s">
        <v>271</v>
      </c>
      <c r="J2296" s="2" t="s">
        <v>1300</v>
      </c>
      <c r="K2296" s="5">
        <v>-10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/>
    </row>
    <row r="2297" spans="2:23" ht="15" x14ac:dyDescent="0.25">
      <c r="B2297" s="2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/>
    </row>
    <row r="2298" spans="2:23" ht="15" x14ac:dyDescent="0.25">
      <c r="B2298" s="2"/>
      <c r="F2298" s="2" t="s">
        <v>423</v>
      </c>
      <c r="G2298" s="2" t="s">
        <v>424</v>
      </c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/>
    </row>
    <row r="2299" spans="2:23" ht="15" x14ac:dyDescent="0.25">
      <c r="B2299" s="2"/>
      <c r="H2299" s="2" t="s">
        <v>1338</v>
      </c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/>
    </row>
    <row r="2300" spans="2:23" ht="15" x14ac:dyDescent="0.25">
      <c r="B2300" s="2"/>
      <c r="I2300" s="2" t="s">
        <v>271</v>
      </c>
      <c r="J2300" s="2" t="s">
        <v>1300</v>
      </c>
      <c r="K2300" s="5">
        <v>-263</v>
      </c>
      <c r="L2300" s="5">
        <v>-395</v>
      </c>
      <c r="M2300" s="5">
        <v>-395</v>
      </c>
      <c r="N2300" s="5">
        <v>-395</v>
      </c>
      <c r="O2300" s="5">
        <v>-395</v>
      </c>
      <c r="P2300" s="5">
        <v>-395</v>
      </c>
      <c r="Q2300" s="5">
        <v>-395</v>
      </c>
      <c r="R2300" s="5">
        <v>-395</v>
      </c>
      <c r="S2300" s="5">
        <v>-395</v>
      </c>
      <c r="T2300" s="5">
        <v>-395</v>
      </c>
      <c r="U2300" s="5">
        <v>-395</v>
      </c>
      <c r="V2300" s="5">
        <v>-395</v>
      </c>
      <c r="W2300"/>
    </row>
    <row r="2301" spans="2:23" ht="15" x14ac:dyDescent="0.25">
      <c r="B2301" s="2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/>
    </row>
    <row r="2302" spans="2:23" ht="15" x14ac:dyDescent="0.25">
      <c r="B2302" s="2"/>
      <c r="H2302" s="2" t="s">
        <v>1341</v>
      </c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/>
    </row>
    <row r="2303" spans="2:23" ht="15" x14ac:dyDescent="0.25">
      <c r="B2303" s="2"/>
      <c r="I2303" s="2" t="s">
        <v>271</v>
      </c>
      <c r="J2303" s="2" t="s">
        <v>1300</v>
      </c>
      <c r="K2303" s="5">
        <v>-717</v>
      </c>
      <c r="L2303" s="5">
        <v>-860</v>
      </c>
      <c r="M2303" s="5">
        <v>-785</v>
      </c>
      <c r="N2303" s="5">
        <v>-785</v>
      </c>
      <c r="O2303" s="5">
        <v>-785</v>
      </c>
      <c r="P2303" s="5">
        <v>-785</v>
      </c>
      <c r="Q2303" s="5">
        <v>-785</v>
      </c>
      <c r="R2303" s="5">
        <v>-785</v>
      </c>
      <c r="S2303" s="5">
        <v>-785</v>
      </c>
      <c r="T2303" s="5">
        <v>-785</v>
      </c>
      <c r="U2303" s="5">
        <v>-785</v>
      </c>
      <c r="V2303" s="5">
        <v>-785</v>
      </c>
      <c r="W2303"/>
    </row>
    <row r="2304" spans="2:23" ht="15" x14ac:dyDescent="0.25">
      <c r="B2304" s="2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/>
    </row>
    <row r="2305" spans="2:23" ht="15" x14ac:dyDescent="0.25">
      <c r="B2305" s="2"/>
      <c r="F2305" s="2" t="s">
        <v>186</v>
      </c>
      <c r="G2305" s="2" t="s">
        <v>1344</v>
      </c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/>
    </row>
    <row r="2306" spans="2:23" ht="15" x14ac:dyDescent="0.25">
      <c r="B2306" s="2"/>
      <c r="H2306" s="2" t="s">
        <v>3877</v>
      </c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/>
    </row>
    <row r="2307" spans="2:23" ht="15" x14ac:dyDescent="0.25">
      <c r="B2307" s="2"/>
      <c r="I2307" s="2" t="s">
        <v>271</v>
      </c>
      <c r="J2307" s="2" t="s">
        <v>1300</v>
      </c>
      <c r="K2307" s="5">
        <v>-1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/>
    </row>
    <row r="2308" spans="2:23" ht="15" x14ac:dyDescent="0.25">
      <c r="B2308" s="2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/>
    </row>
    <row r="2309" spans="2:23" ht="15" x14ac:dyDescent="0.25">
      <c r="B2309" s="2"/>
      <c r="D2309" s="2" t="s">
        <v>302</v>
      </c>
      <c r="E2309" s="2" t="s">
        <v>440</v>
      </c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/>
    </row>
    <row r="2310" spans="2:23" ht="15" x14ac:dyDescent="0.25">
      <c r="B2310" s="2"/>
      <c r="F2310" s="2" t="s">
        <v>85</v>
      </c>
      <c r="G2310" s="2" t="s">
        <v>1345</v>
      </c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/>
    </row>
    <row r="2311" spans="2:23" ht="15" x14ac:dyDescent="0.25">
      <c r="B2311" s="2"/>
      <c r="H2311" s="2" t="s">
        <v>1346</v>
      </c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/>
    </row>
    <row r="2312" spans="2:23" ht="15" x14ac:dyDescent="0.25">
      <c r="B2312" s="2"/>
      <c r="I2312" s="2" t="s">
        <v>442</v>
      </c>
      <c r="J2312" s="2" t="s">
        <v>1300</v>
      </c>
      <c r="K2312" s="5">
        <v>0</v>
      </c>
      <c r="L2312" s="5">
        <v>-1790</v>
      </c>
      <c r="M2312" s="5">
        <v>-893</v>
      </c>
      <c r="N2312" s="5">
        <v>-756</v>
      </c>
      <c r="O2312" s="5">
        <v>-675</v>
      </c>
      <c r="P2312" s="5">
        <v>-570</v>
      </c>
      <c r="Q2312" s="5">
        <v>-515</v>
      </c>
      <c r="R2312" s="5">
        <v>-520</v>
      </c>
      <c r="S2312" s="5">
        <v>-447</v>
      </c>
      <c r="T2312" s="5">
        <v>-320</v>
      </c>
      <c r="U2312" s="5">
        <v>-227</v>
      </c>
      <c r="V2312" s="5">
        <v>-163</v>
      </c>
      <c r="W2312"/>
    </row>
    <row r="2313" spans="2:23" ht="15" x14ac:dyDescent="0.25">
      <c r="B2313" s="2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/>
    </row>
    <row r="2314" spans="2:23" ht="15" x14ac:dyDescent="0.25">
      <c r="B2314" s="2"/>
      <c r="D2314" s="2" t="s">
        <v>450</v>
      </c>
      <c r="E2314" s="2" t="s">
        <v>451</v>
      </c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/>
    </row>
    <row r="2315" spans="2:23" ht="15" x14ac:dyDescent="0.25">
      <c r="B2315" s="2"/>
      <c r="F2315" s="2" t="s">
        <v>146</v>
      </c>
      <c r="G2315" s="2" t="s">
        <v>462</v>
      </c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/>
    </row>
    <row r="2316" spans="2:23" ht="15" x14ac:dyDescent="0.25">
      <c r="B2316" s="2"/>
      <c r="H2316" s="2" t="s">
        <v>479</v>
      </c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/>
    </row>
    <row r="2317" spans="2:23" ht="15" x14ac:dyDescent="0.25">
      <c r="B2317" s="2"/>
      <c r="I2317" s="2" t="s">
        <v>463</v>
      </c>
      <c r="J2317" s="2" t="s">
        <v>1300</v>
      </c>
      <c r="K2317" s="5">
        <v>-158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/>
    </row>
    <row r="2318" spans="2:23" ht="15" x14ac:dyDescent="0.25">
      <c r="B2318" s="2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/>
    </row>
    <row r="2319" spans="2:23" ht="15" x14ac:dyDescent="0.25">
      <c r="B2319" s="2"/>
      <c r="H2319" s="2" t="s">
        <v>3833</v>
      </c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/>
    </row>
    <row r="2320" spans="2:23" ht="15" x14ac:dyDescent="0.25">
      <c r="B2320" s="2"/>
      <c r="I2320" s="2" t="s">
        <v>463</v>
      </c>
      <c r="J2320" s="2" t="s">
        <v>1300</v>
      </c>
      <c r="K2320" s="5">
        <v>-5</v>
      </c>
      <c r="L2320" s="5">
        <v>-5</v>
      </c>
      <c r="M2320" s="5">
        <v>-5</v>
      </c>
      <c r="N2320" s="5">
        <v>-5</v>
      </c>
      <c r="O2320" s="5">
        <v>-5</v>
      </c>
      <c r="P2320" s="5">
        <v>-5</v>
      </c>
      <c r="Q2320" s="5">
        <v>-5</v>
      </c>
      <c r="R2320" s="5">
        <v>-5</v>
      </c>
      <c r="S2320" s="5">
        <v>-5</v>
      </c>
      <c r="T2320" s="5">
        <v>-5</v>
      </c>
      <c r="U2320" s="5">
        <v>-5</v>
      </c>
      <c r="V2320" s="5">
        <v>-5</v>
      </c>
      <c r="W2320"/>
    </row>
    <row r="2321" spans="2:23" ht="15" x14ac:dyDescent="0.25">
      <c r="B2321" s="2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/>
    </row>
    <row r="2322" spans="2:23" ht="15" x14ac:dyDescent="0.25">
      <c r="B2322" s="2"/>
      <c r="F2322" s="2" t="s">
        <v>444</v>
      </c>
      <c r="G2322" s="2" t="s">
        <v>482</v>
      </c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/>
    </row>
    <row r="2323" spans="2:23" ht="15" x14ac:dyDescent="0.25">
      <c r="B2323" s="2"/>
      <c r="H2323" s="2" t="s">
        <v>1349</v>
      </c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/>
    </row>
    <row r="2324" spans="2:23" ht="15" x14ac:dyDescent="0.25">
      <c r="B2324" s="2"/>
      <c r="I2324" s="2" t="s">
        <v>463</v>
      </c>
      <c r="J2324" s="2" t="s">
        <v>1300</v>
      </c>
      <c r="K2324" s="5">
        <v>-56</v>
      </c>
      <c r="L2324" s="5">
        <v>-90</v>
      </c>
      <c r="M2324" s="5">
        <v>-90</v>
      </c>
      <c r="N2324" s="5">
        <v>-90</v>
      </c>
      <c r="O2324" s="5">
        <v>-90</v>
      </c>
      <c r="P2324" s="5">
        <v>-90</v>
      </c>
      <c r="Q2324" s="5">
        <v>-90</v>
      </c>
      <c r="R2324" s="5">
        <v>-90</v>
      </c>
      <c r="S2324" s="5">
        <v>-90</v>
      </c>
      <c r="T2324" s="5">
        <v>-90</v>
      </c>
      <c r="U2324" s="5">
        <v>-90</v>
      </c>
      <c r="V2324" s="5">
        <v>-90</v>
      </c>
      <c r="W2324"/>
    </row>
    <row r="2325" spans="2:23" ht="15" x14ac:dyDescent="0.25">
      <c r="B2325" s="2"/>
      <c r="I2325" s="2" t="s">
        <v>463</v>
      </c>
      <c r="J2325" s="2" t="s">
        <v>1352</v>
      </c>
      <c r="K2325" s="5">
        <v>-69</v>
      </c>
      <c r="L2325" s="5">
        <v>-5</v>
      </c>
      <c r="M2325" s="5">
        <v>-8</v>
      </c>
      <c r="N2325" s="5">
        <v>-11</v>
      </c>
      <c r="O2325" s="5">
        <v>-12</v>
      </c>
      <c r="P2325" s="5">
        <v>-14</v>
      </c>
      <c r="Q2325" s="5">
        <v>-13</v>
      </c>
      <c r="R2325" s="5">
        <v>-13</v>
      </c>
      <c r="S2325" s="5">
        <v>-12</v>
      </c>
      <c r="T2325" s="5">
        <v>-12</v>
      </c>
      <c r="U2325" s="5">
        <v>-12</v>
      </c>
      <c r="V2325" s="5">
        <v>-12</v>
      </c>
      <c r="W2325"/>
    </row>
    <row r="2326" spans="2:23" ht="15" x14ac:dyDescent="0.25">
      <c r="B2326" s="2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/>
    </row>
    <row r="2327" spans="2:23" ht="15" x14ac:dyDescent="0.25">
      <c r="B2327" s="2"/>
      <c r="H2327" s="2" t="s">
        <v>3561</v>
      </c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/>
    </row>
    <row r="2328" spans="2:23" ht="15" x14ac:dyDescent="0.25">
      <c r="B2328" s="2"/>
      <c r="I2328" s="2" t="s">
        <v>463</v>
      </c>
      <c r="J2328" s="2" t="s">
        <v>1300</v>
      </c>
      <c r="K2328" s="5">
        <v>-2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/>
    </row>
    <row r="2329" spans="2:23" ht="15" x14ac:dyDescent="0.25">
      <c r="B2329" s="2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/>
    </row>
    <row r="2330" spans="2:23" ht="15" x14ac:dyDescent="0.25">
      <c r="B2330" s="2"/>
      <c r="D2330" s="2" t="s">
        <v>217</v>
      </c>
      <c r="E2330" s="2" t="s">
        <v>499</v>
      </c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/>
    </row>
    <row r="2331" spans="2:23" ht="15" x14ac:dyDescent="0.25">
      <c r="B2331" s="2"/>
      <c r="F2331" s="2" t="s">
        <v>105</v>
      </c>
      <c r="G2331" s="2" t="s">
        <v>500</v>
      </c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/>
    </row>
    <row r="2332" spans="2:23" ht="15" x14ac:dyDescent="0.25">
      <c r="B2332" s="2"/>
      <c r="H2332" s="2" t="s">
        <v>501</v>
      </c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/>
    </row>
    <row r="2333" spans="2:23" ht="15" x14ac:dyDescent="0.25">
      <c r="B2333" s="2"/>
      <c r="I2333" s="2" t="s">
        <v>159</v>
      </c>
      <c r="J2333" s="2" t="s">
        <v>1300</v>
      </c>
      <c r="K2333" s="5">
        <v>-13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/>
    </row>
    <row r="2334" spans="2:23" ht="15" x14ac:dyDescent="0.25">
      <c r="B2334" s="2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/>
    </row>
    <row r="2335" spans="2:23" ht="15" x14ac:dyDescent="0.25">
      <c r="B2335" s="2"/>
      <c r="F2335" s="2" t="s">
        <v>130</v>
      </c>
      <c r="G2335" s="2" t="s">
        <v>535</v>
      </c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/>
    </row>
    <row r="2336" spans="2:23" ht="15" x14ac:dyDescent="0.25">
      <c r="B2336" s="2"/>
      <c r="H2336" s="2" t="s">
        <v>1354</v>
      </c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/>
    </row>
    <row r="2337" spans="2:23" ht="15" x14ac:dyDescent="0.25">
      <c r="B2337" s="2"/>
      <c r="I2337" s="2" t="s">
        <v>506</v>
      </c>
      <c r="J2337" s="2" t="s">
        <v>1300</v>
      </c>
      <c r="K2337" s="5">
        <v>-1</v>
      </c>
      <c r="L2337" s="5">
        <v>-14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/>
    </row>
    <row r="2338" spans="2:23" ht="15" x14ac:dyDescent="0.25">
      <c r="B2338" s="2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/>
    </row>
    <row r="2339" spans="2:23" ht="15" x14ac:dyDescent="0.25">
      <c r="B2339" s="2"/>
      <c r="H2339" s="2" t="s">
        <v>536</v>
      </c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/>
    </row>
    <row r="2340" spans="2:23" ht="15" x14ac:dyDescent="0.25">
      <c r="B2340" s="2"/>
      <c r="I2340" s="2" t="s">
        <v>506</v>
      </c>
      <c r="J2340" s="2" t="s">
        <v>1300</v>
      </c>
      <c r="K2340" s="5">
        <v>-80</v>
      </c>
      <c r="L2340" s="5">
        <v>-30</v>
      </c>
      <c r="M2340" s="5">
        <v>-40</v>
      </c>
      <c r="N2340" s="5">
        <v>-464</v>
      </c>
      <c r="O2340" s="5">
        <v>-522</v>
      </c>
      <c r="P2340" s="5">
        <v>-484</v>
      </c>
      <c r="Q2340" s="5">
        <v>-495</v>
      </c>
      <c r="R2340" s="5">
        <v>-495</v>
      </c>
      <c r="S2340" s="5">
        <v>-506</v>
      </c>
      <c r="T2340" s="5">
        <v>-517</v>
      </c>
      <c r="U2340" s="5">
        <v>-529</v>
      </c>
      <c r="V2340" s="5">
        <v>-541</v>
      </c>
      <c r="W2340"/>
    </row>
    <row r="2341" spans="2:23" ht="15" x14ac:dyDescent="0.25">
      <c r="B2341" s="2"/>
      <c r="I2341" s="2" t="s">
        <v>526</v>
      </c>
      <c r="J2341" s="2" t="s">
        <v>1300</v>
      </c>
      <c r="K2341" s="5">
        <v>0</v>
      </c>
      <c r="L2341" s="5">
        <v>0</v>
      </c>
      <c r="M2341" s="5">
        <v>0</v>
      </c>
      <c r="N2341" s="5">
        <v>-14</v>
      </c>
      <c r="O2341" s="5">
        <v>-14</v>
      </c>
      <c r="P2341" s="5">
        <v>-15</v>
      </c>
      <c r="Q2341" s="5">
        <v>-15</v>
      </c>
      <c r="R2341" s="5">
        <v>-15</v>
      </c>
      <c r="S2341" s="5">
        <v>-16</v>
      </c>
      <c r="T2341" s="5">
        <v>-16</v>
      </c>
      <c r="U2341" s="5">
        <v>-17</v>
      </c>
      <c r="V2341" s="5">
        <v>0</v>
      </c>
      <c r="W2341"/>
    </row>
    <row r="2342" spans="2:23" ht="15" x14ac:dyDescent="0.25">
      <c r="B2342" s="2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/>
    </row>
    <row r="2343" spans="2:23" ht="15" x14ac:dyDescent="0.25">
      <c r="B2343" s="2"/>
      <c r="H2343" s="2" t="s">
        <v>1357</v>
      </c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/>
    </row>
    <row r="2344" spans="2:23" ht="15" x14ac:dyDescent="0.25">
      <c r="B2344" s="2"/>
      <c r="I2344" s="2" t="s">
        <v>506</v>
      </c>
      <c r="J2344" s="2" t="s">
        <v>1300</v>
      </c>
      <c r="K2344" s="5">
        <v>-1301</v>
      </c>
      <c r="L2344" s="5">
        <v>-1723</v>
      </c>
      <c r="M2344" s="5">
        <v>-1592</v>
      </c>
      <c r="N2344" s="5">
        <v>-1702</v>
      </c>
      <c r="O2344" s="5">
        <v>-1901</v>
      </c>
      <c r="P2344" s="5">
        <v>-2095</v>
      </c>
      <c r="Q2344" s="5">
        <v>-2300</v>
      </c>
      <c r="R2344" s="5">
        <v>-2521</v>
      </c>
      <c r="S2344" s="5">
        <v>-2757</v>
      </c>
      <c r="T2344" s="5">
        <v>-3034</v>
      </c>
      <c r="U2344" s="5">
        <v>-3357</v>
      </c>
      <c r="V2344" s="5">
        <v>-3631</v>
      </c>
      <c r="W2344"/>
    </row>
    <row r="2345" spans="2:23" ht="15" x14ac:dyDescent="0.25">
      <c r="B2345" s="2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/>
    </row>
    <row r="2346" spans="2:23" ht="15" x14ac:dyDescent="0.25">
      <c r="B2346" s="2"/>
      <c r="H2346" s="2" t="s">
        <v>1359</v>
      </c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/>
    </row>
    <row r="2347" spans="2:23" ht="15" x14ac:dyDescent="0.25">
      <c r="B2347" s="2"/>
      <c r="I2347" s="2" t="s">
        <v>88</v>
      </c>
      <c r="J2347" s="2" t="s">
        <v>1300</v>
      </c>
      <c r="K2347" s="5">
        <v>-791</v>
      </c>
      <c r="L2347" s="5">
        <v>-1001</v>
      </c>
      <c r="M2347" s="5">
        <v>-1038</v>
      </c>
      <c r="N2347" s="5">
        <v>-641</v>
      </c>
      <c r="O2347" s="5">
        <v>-672</v>
      </c>
      <c r="P2347" s="5">
        <v>-641</v>
      </c>
      <c r="Q2347" s="5">
        <v>-1001</v>
      </c>
      <c r="R2347" s="5">
        <v>-1038</v>
      </c>
      <c r="S2347" s="5">
        <v>-641</v>
      </c>
      <c r="T2347" s="5">
        <v>-672</v>
      </c>
      <c r="U2347" s="5">
        <v>-641</v>
      </c>
      <c r="V2347" s="5">
        <v>-1001</v>
      </c>
      <c r="W2347"/>
    </row>
    <row r="2348" spans="2:23" ht="15" x14ac:dyDescent="0.25">
      <c r="B2348" s="2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/>
    </row>
    <row r="2349" spans="2:23" ht="15" x14ac:dyDescent="0.25">
      <c r="B2349" s="2"/>
      <c r="H2349" s="2" t="s">
        <v>2386</v>
      </c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/>
    </row>
    <row r="2350" spans="2:23" ht="15" x14ac:dyDescent="0.25">
      <c r="B2350" s="2"/>
      <c r="I2350" s="2" t="s">
        <v>88</v>
      </c>
      <c r="J2350" s="2" t="s">
        <v>1300</v>
      </c>
      <c r="K2350" s="5">
        <v>-517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/>
    </row>
    <row r="2351" spans="2:23" ht="15" x14ac:dyDescent="0.25">
      <c r="B2351" s="2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/>
    </row>
    <row r="2352" spans="2:23" ht="15" x14ac:dyDescent="0.25">
      <c r="B2352" s="2"/>
      <c r="H2352" s="2" t="s">
        <v>2389</v>
      </c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/>
    </row>
    <row r="2353" spans="2:23" ht="15" x14ac:dyDescent="0.25">
      <c r="B2353" s="2"/>
      <c r="I2353" s="2" t="s">
        <v>88</v>
      </c>
      <c r="J2353" s="2" t="s">
        <v>1300</v>
      </c>
      <c r="K2353" s="5">
        <v>-904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0</v>
      </c>
      <c r="W2353"/>
    </row>
    <row r="2354" spans="2:23" ht="15" x14ac:dyDescent="0.25">
      <c r="B2354" s="2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/>
    </row>
    <row r="2355" spans="2:23" ht="15" x14ac:dyDescent="0.25">
      <c r="B2355" s="2"/>
      <c r="F2355" s="2" t="s">
        <v>250</v>
      </c>
      <c r="G2355" s="2" t="s">
        <v>540</v>
      </c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/>
    </row>
    <row r="2356" spans="2:23" ht="15" x14ac:dyDescent="0.25">
      <c r="B2356" s="2"/>
      <c r="H2356" s="2" t="s">
        <v>3686</v>
      </c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/>
    </row>
    <row r="2357" spans="2:23" ht="15" x14ac:dyDescent="0.25">
      <c r="B2357" s="2"/>
      <c r="I2357" s="2" t="s">
        <v>541</v>
      </c>
      <c r="J2357" s="2" t="s">
        <v>1300</v>
      </c>
      <c r="K2357" s="5">
        <v>-12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/>
    </row>
    <row r="2358" spans="2:23" ht="15" x14ac:dyDescent="0.25">
      <c r="B2358" s="2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/>
    </row>
    <row r="2359" spans="2:23" ht="15" x14ac:dyDescent="0.25">
      <c r="B2359" s="2"/>
      <c r="H2359" s="2" t="s">
        <v>542</v>
      </c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/>
    </row>
    <row r="2360" spans="2:23" ht="15" x14ac:dyDescent="0.25">
      <c r="B2360" s="2"/>
      <c r="I2360" s="2" t="s">
        <v>543</v>
      </c>
      <c r="J2360" s="2" t="s">
        <v>1300</v>
      </c>
      <c r="K2360" s="5">
        <v>-10</v>
      </c>
      <c r="L2360" s="5">
        <v>-6</v>
      </c>
      <c r="M2360" s="5">
        <v>-6</v>
      </c>
      <c r="N2360" s="5">
        <v>-2</v>
      </c>
      <c r="O2360" s="5">
        <v>-2</v>
      </c>
      <c r="P2360" s="5">
        <v>-2</v>
      </c>
      <c r="Q2360" s="5">
        <v>-2</v>
      </c>
      <c r="R2360" s="5">
        <v>-2</v>
      </c>
      <c r="S2360" s="5">
        <v>-2</v>
      </c>
      <c r="T2360" s="5">
        <v>-2</v>
      </c>
      <c r="U2360" s="5">
        <v>-2</v>
      </c>
      <c r="V2360" s="5">
        <v>-2</v>
      </c>
      <c r="W2360"/>
    </row>
    <row r="2361" spans="2:23" ht="15" x14ac:dyDescent="0.25">
      <c r="B2361" s="2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/>
    </row>
    <row r="2362" spans="2:23" ht="15" x14ac:dyDescent="0.25">
      <c r="B2362" s="2"/>
      <c r="H2362" s="2" t="s">
        <v>1364</v>
      </c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/>
    </row>
    <row r="2363" spans="2:23" ht="15" x14ac:dyDescent="0.25">
      <c r="B2363" s="2"/>
      <c r="I2363" s="2" t="s">
        <v>541</v>
      </c>
      <c r="J2363" s="2" t="s">
        <v>1300</v>
      </c>
      <c r="K2363" s="5">
        <v>-10</v>
      </c>
      <c r="L2363" s="5">
        <v>-11</v>
      </c>
      <c r="M2363" s="5">
        <v>-11</v>
      </c>
      <c r="N2363" s="5">
        <v>-11</v>
      </c>
      <c r="O2363" s="5">
        <v>-11</v>
      </c>
      <c r="P2363" s="5">
        <v>-11</v>
      </c>
      <c r="Q2363" s="5">
        <v>-11</v>
      </c>
      <c r="R2363" s="5">
        <v>-11</v>
      </c>
      <c r="S2363" s="5">
        <v>-11</v>
      </c>
      <c r="T2363" s="5">
        <v>-11</v>
      </c>
      <c r="U2363" s="5">
        <v>-11</v>
      </c>
      <c r="V2363" s="5">
        <v>-11</v>
      </c>
      <c r="W2363"/>
    </row>
    <row r="2364" spans="2:23" ht="15" x14ac:dyDescent="0.25">
      <c r="B2364" s="2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/>
    </row>
    <row r="2365" spans="2:23" ht="15" x14ac:dyDescent="0.25">
      <c r="B2365" s="2"/>
      <c r="F2365" s="2" t="s">
        <v>37</v>
      </c>
      <c r="G2365" s="2" t="s">
        <v>547</v>
      </c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/>
    </row>
    <row r="2366" spans="2:23" ht="15" x14ac:dyDescent="0.25">
      <c r="B2366" s="2"/>
      <c r="H2366" s="2" t="s">
        <v>548</v>
      </c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/>
    </row>
    <row r="2367" spans="2:23" ht="15" x14ac:dyDescent="0.25">
      <c r="B2367" s="2"/>
      <c r="I2367" s="2" t="s">
        <v>543</v>
      </c>
      <c r="J2367" s="2" t="s">
        <v>1300</v>
      </c>
      <c r="K2367" s="5">
        <v>0</v>
      </c>
      <c r="L2367" s="5">
        <v>-35</v>
      </c>
      <c r="M2367" s="5">
        <v>-50</v>
      </c>
      <c r="N2367" s="5">
        <v>-50</v>
      </c>
      <c r="O2367" s="5">
        <v>-50</v>
      </c>
      <c r="P2367" s="5">
        <v>-50</v>
      </c>
      <c r="Q2367" s="5">
        <v>-50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/>
    </row>
    <row r="2368" spans="2:23" ht="15" x14ac:dyDescent="0.25">
      <c r="B2368" s="2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/>
    </row>
    <row r="2369" spans="2:23" ht="15" x14ac:dyDescent="0.25">
      <c r="B2369" s="2"/>
      <c r="F2369" s="2" t="s">
        <v>125</v>
      </c>
      <c r="G2369" s="2" t="s">
        <v>214</v>
      </c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/>
    </row>
    <row r="2370" spans="2:23" ht="15" x14ac:dyDescent="0.25">
      <c r="B2370" s="2"/>
      <c r="H2370" s="2" t="s">
        <v>554</v>
      </c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/>
    </row>
    <row r="2371" spans="2:23" ht="15" x14ac:dyDescent="0.25">
      <c r="B2371" s="2"/>
      <c r="I2371" s="2" t="s">
        <v>555</v>
      </c>
      <c r="J2371" s="2" t="s">
        <v>1300</v>
      </c>
      <c r="K2371" s="5">
        <v>0</v>
      </c>
      <c r="L2371" s="5">
        <v>-4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/>
    </row>
    <row r="2372" spans="2:23" ht="15" x14ac:dyDescent="0.25">
      <c r="B2372" s="2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/>
    </row>
    <row r="2373" spans="2:23" ht="15" x14ac:dyDescent="0.25">
      <c r="B2373" s="2"/>
      <c r="H2373" s="2" t="s">
        <v>1367</v>
      </c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/>
    </row>
    <row r="2374" spans="2:23" ht="15" x14ac:dyDescent="0.25">
      <c r="B2374" s="2"/>
      <c r="I2374" s="2" t="s">
        <v>526</v>
      </c>
      <c r="J2374" s="2" t="s">
        <v>1300</v>
      </c>
      <c r="K2374" s="5">
        <v>-138</v>
      </c>
      <c r="L2374" s="5">
        <v>-148</v>
      </c>
      <c r="M2374" s="5">
        <v>-157</v>
      </c>
      <c r="N2374" s="5">
        <v>-166</v>
      </c>
      <c r="O2374" s="5">
        <v>-173</v>
      </c>
      <c r="P2374" s="5">
        <v>-181</v>
      </c>
      <c r="Q2374" s="5">
        <v>-190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/>
    </row>
    <row r="2375" spans="2:23" ht="15" x14ac:dyDescent="0.25">
      <c r="B2375" s="2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/>
    </row>
    <row r="2376" spans="2:23" ht="15" x14ac:dyDescent="0.25">
      <c r="B2376" s="2"/>
      <c r="H2376" s="2" t="s">
        <v>565</v>
      </c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/>
    </row>
    <row r="2377" spans="2:23" ht="15" x14ac:dyDescent="0.25">
      <c r="B2377" s="2"/>
      <c r="I2377" s="2" t="s">
        <v>506</v>
      </c>
      <c r="J2377" s="2" t="s">
        <v>1300</v>
      </c>
      <c r="K2377" s="5">
        <v>-14</v>
      </c>
      <c r="L2377" s="5">
        <v>-15</v>
      </c>
      <c r="M2377" s="5">
        <v>-15</v>
      </c>
      <c r="N2377" s="5">
        <v>-15</v>
      </c>
      <c r="O2377" s="5">
        <v>-15</v>
      </c>
      <c r="P2377" s="5">
        <v>-15</v>
      </c>
      <c r="Q2377" s="5">
        <v>-15</v>
      </c>
      <c r="R2377" s="5">
        <v>-15</v>
      </c>
      <c r="S2377" s="5">
        <v>-15</v>
      </c>
      <c r="T2377" s="5">
        <v>-15</v>
      </c>
      <c r="U2377" s="5">
        <v>-15</v>
      </c>
      <c r="V2377" s="5">
        <v>-15</v>
      </c>
      <c r="W2377"/>
    </row>
    <row r="2378" spans="2:23" ht="15" x14ac:dyDescent="0.25">
      <c r="B2378" s="2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/>
    </row>
    <row r="2379" spans="2:23" ht="15" x14ac:dyDescent="0.25">
      <c r="B2379" s="2"/>
      <c r="F2379" s="2" t="s">
        <v>132</v>
      </c>
      <c r="G2379" s="2" t="s">
        <v>220</v>
      </c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/>
    </row>
    <row r="2380" spans="2:23" ht="15" x14ac:dyDescent="0.25">
      <c r="B2380" s="2"/>
      <c r="H2380" s="2" t="s">
        <v>574</v>
      </c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/>
    </row>
    <row r="2381" spans="2:23" ht="15" x14ac:dyDescent="0.25">
      <c r="B2381" s="2"/>
      <c r="I2381" s="2" t="s">
        <v>506</v>
      </c>
      <c r="J2381" s="2" t="s">
        <v>1300</v>
      </c>
      <c r="K2381" s="5">
        <v>-241</v>
      </c>
      <c r="L2381" s="5">
        <v>-236</v>
      </c>
      <c r="M2381" s="5">
        <v>-249</v>
      </c>
      <c r="N2381" s="5">
        <v>-254</v>
      </c>
      <c r="O2381" s="5">
        <v>-260</v>
      </c>
      <c r="P2381" s="5">
        <v>-266</v>
      </c>
      <c r="Q2381" s="5">
        <v>-271</v>
      </c>
      <c r="R2381" s="5">
        <v>-276</v>
      </c>
      <c r="S2381" s="5">
        <v>-282</v>
      </c>
      <c r="T2381" s="5">
        <v>-287</v>
      </c>
      <c r="U2381" s="5">
        <v>-292</v>
      </c>
      <c r="V2381" s="5">
        <v>-307</v>
      </c>
      <c r="W2381"/>
    </row>
    <row r="2382" spans="2:23" ht="15" x14ac:dyDescent="0.25">
      <c r="B2382" s="2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/>
    </row>
    <row r="2383" spans="2:23" ht="15" x14ac:dyDescent="0.25">
      <c r="B2383" s="2"/>
      <c r="D2383" s="2" t="s">
        <v>307</v>
      </c>
      <c r="E2383" s="2" t="s">
        <v>576</v>
      </c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/>
    </row>
    <row r="2384" spans="2:23" ht="15" x14ac:dyDescent="0.25">
      <c r="B2384" s="2"/>
      <c r="F2384" s="2" t="s">
        <v>119</v>
      </c>
      <c r="G2384" s="2" t="s">
        <v>591</v>
      </c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/>
    </row>
    <row r="2385" spans="2:23" ht="15" x14ac:dyDescent="0.25">
      <c r="B2385" s="2"/>
      <c r="H2385" s="2" t="s">
        <v>592</v>
      </c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/>
    </row>
    <row r="2386" spans="2:23" ht="15" x14ac:dyDescent="0.25">
      <c r="B2386" s="2"/>
      <c r="I2386" s="2" t="s">
        <v>555</v>
      </c>
      <c r="J2386" s="2" t="s">
        <v>1300</v>
      </c>
      <c r="K2386" s="5">
        <v>0</v>
      </c>
      <c r="L2386" s="5">
        <v>-4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/>
    </row>
    <row r="2387" spans="2:23" ht="15" x14ac:dyDescent="0.25">
      <c r="B2387" s="2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/>
    </row>
    <row r="2388" spans="2:23" ht="15" x14ac:dyDescent="0.25">
      <c r="B2388" s="2"/>
      <c r="F2388" s="2" t="s">
        <v>136</v>
      </c>
      <c r="G2388" s="2" t="s">
        <v>1370</v>
      </c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/>
    </row>
    <row r="2389" spans="2:23" ht="15" x14ac:dyDescent="0.25">
      <c r="B2389" s="2"/>
      <c r="H2389" s="2" t="s">
        <v>3589</v>
      </c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/>
    </row>
    <row r="2390" spans="2:23" ht="15" x14ac:dyDescent="0.25">
      <c r="B2390" s="2"/>
      <c r="I2390" s="2" t="s">
        <v>555</v>
      </c>
      <c r="J2390" s="2" t="s">
        <v>1300</v>
      </c>
      <c r="K2390" s="5">
        <v>-48</v>
      </c>
      <c r="L2390" s="5">
        <v>-70</v>
      </c>
      <c r="M2390" s="5">
        <v>-70</v>
      </c>
      <c r="N2390" s="5">
        <v>-70</v>
      </c>
      <c r="O2390" s="5">
        <v>-70</v>
      </c>
      <c r="P2390" s="5">
        <v>-70</v>
      </c>
      <c r="Q2390" s="5">
        <v>-70</v>
      </c>
      <c r="R2390" s="5">
        <v>-70</v>
      </c>
      <c r="S2390" s="5">
        <v>-70</v>
      </c>
      <c r="T2390" s="5">
        <v>-70</v>
      </c>
      <c r="U2390" s="5">
        <v>-70</v>
      </c>
      <c r="V2390" s="5">
        <v>-70</v>
      </c>
      <c r="W2390"/>
    </row>
    <row r="2391" spans="2:23" ht="15" x14ac:dyDescent="0.25">
      <c r="B2391" s="2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/>
    </row>
    <row r="2392" spans="2:23" ht="15" x14ac:dyDescent="0.25">
      <c r="B2392" s="2"/>
      <c r="D2392" s="2" t="s">
        <v>560</v>
      </c>
      <c r="E2392" s="2" t="s">
        <v>646</v>
      </c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/>
    </row>
    <row r="2393" spans="2:23" ht="15" x14ac:dyDescent="0.25">
      <c r="B2393" s="2"/>
      <c r="F2393" s="2" t="s">
        <v>117</v>
      </c>
      <c r="G2393" s="2" t="s">
        <v>647</v>
      </c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/>
    </row>
    <row r="2394" spans="2:23" ht="15" x14ac:dyDescent="0.25">
      <c r="B2394" s="2"/>
      <c r="H2394" s="2" t="s">
        <v>648</v>
      </c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/>
    </row>
    <row r="2395" spans="2:23" ht="15" x14ac:dyDescent="0.25">
      <c r="B2395" s="2"/>
      <c r="I2395" s="2" t="s">
        <v>649</v>
      </c>
      <c r="J2395" s="2" t="s">
        <v>1300</v>
      </c>
      <c r="K2395" s="5">
        <v>-5830</v>
      </c>
      <c r="L2395" s="5">
        <v>-18331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/>
    </row>
    <row r="2396" spans="2:23" ht="15" x14ac:dyDescent="0.25">
      <c r="B2396" s="2"/>
      <c r="I2396" s="2" t="s">
        <v>649</v>
      </c>
      <c r="J2396" s="2" t="s">
        <v>1352</v>
      </c>
      <c r="K2396" s="5">
        <v>-3036</v>
      </c>
      <c r="L2396" s="5">
        <v>-5072</v>
      </c>
      <c r="M2396" s="5">
        <v>-6652</v>
      </c>
      <c r="N2396" s="5">
        <v>-4920</v>
      </c>
      <c r="O2396" s="5">
        <v>-5548</v>
      </c>
      <c r="P2396" s="5">
        <v>-5707</v>
      </c>
      <c r="Q2396" s="5">
        <v>-5392</v>
      </c>
      <c r="R2396" s="5">
        <v>-5549</v>
      </c>
      <c r="S2396" s="5">
        <v>-5474</v>
      </c>
      <c r="T2396" s="5">
        <v>-5496</v>
      </c>
      <c r="U2396" s="5">
        <v>-5531</v>
      </c>
      <c r="V2396" s="5">
        <v>-5526</v>
      </c>
      <c r="W2396"/>
    </row>
    <row r="2397" spans="2:23" ht="15" x14ac:dyDescent="0.25">
      <c r="B2397" s="2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/>
    </row>
    <row r="2398" spans="2:23" ht="15" x14ac:dyDescent="0.25">
      <c r="B2398" s="2"/>
      <c r="F2398" s="2" t="s">
        <v>118</v>
      </c>
      <c r="G2398" s="2" t="s">
        <v>653</v>
      </c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/>
    </row>
    <row r="2399" spans="2:23" ht="15" x14ac:dyDescent="0.25">
      <c r="B2399" s="2"/>
      <c r="H2399" s="2" t="s">
        <v>654</v>
      </c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/>
    </row>
    <row r="2400" spans="2:23" ht="15" x14ac:dyDescent="0.25">
      <c r="B2400" s="2"/>
      <c r="I2400" s="2" t="s">
        <v>649</v>
      </c>
      <c r="J2400" s="2" t="s">
        <v>1300</v>
      </c>
      <c r="K2400" s="5">
        <v>-937</v>
      </c>
      <c r="L2400" s="5">
        <v>-150</v>
      </c>
      <c r="M2400" s="5">
        <v>-150</v>
      </c>
      <c r="N2400" s="5">
        <v>-150</v>
      </c>
      <c r="O2400" s="5">
        <v>-150</v>
      </c>
      <c r="P2400" s="5">
        <v>-150</v>
      </c>
      <c r="Q2400" s="5">
        <v>-150</v>
      </c>
      <c r="R2400" s="5">
        <v>-150</v>
      </c>
      <c r="S2400" s="5">
        <v>-150</v>
      </c>
      <c r="T2400" s="5">
        <v>-150</v>
      </c>
      <c r="U2400" s="5">
        <v>-150</v>
      </c>
      <c r="V2400" s="5">
        <v>-150</v>
      </c>
      <c r="W2400"/>
    </row>
    <row r="2401" spans="2:23" ht="15" x14ac:dyDescent="0.25">
      <c r="B2401" s="2"/>
      <c r="I2401" s="2" t="s">
        <v>649</v>
      </c>
      <c r="J2401" s="2" t="s">
        <v>1352</v>
      </c>
      <c r="K2401" s="5">
        <v>-935</v>
      </c>
      <c r="L2401" s="5">
        <v>-1215</v>
      </c>
      <c r="M2401" s="5">
        <v>-1083</v>
      </c>
      <c r="N2401" s="5">
        <v>-914</v>
      </c>
      <c r="O2401" s="5">
        <v>-845</v>
      </c>
      <c r="P2401" s="5">
        <v>-832</v>
      </c>
      <c r="Q2401" s="5">
        <v>-818</v>
      </c>
      <c r="R2401" s="5">
        <v>-826</v>
      </c>
      <c r="S2401" s="5">
        <v>-834</v>
      </c>
      <c r="T2401" s="5">
        <v>-859</v>
      </c>
      <c r="U2401" s="5">
        <v>-881</v>
      </c>
      <c r="V2401" s="5">
        <v>-903</v>
      </c>
      <c r="W2401"/>
    </row>
    <row r="2402" spans="2:23" ht="15" x14ac:dyDescent="0.25">
      <c r="B2402" s="2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/>
    </row>
    <row r="2403" spans="2:23" ht="15" x14ac:dyDescent="0.25">
      <c r="B2403" s="2"/>
      <c r="H2403" s="2" t="s">
        <v>1371</v>
      </c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/>
    </row>
    <row r="2404" spans="2:23" ht="15" x14ac:dyDescent="0.25">
      <c r="B2404" s="2"/>
      <c r="I2404" s="2" t="s">
        <v>649</v>
      </c>
      <c r="J2404" s="2" t="s">
        <v>1352</v>
      </c>
      <c r="K2404" s="5">
        <v>-6</v>
      </c>
      <c r="L2404" s="5">
        <v>-7</v>
      </c>
      <c r="M2404" s="5">
        <v>-7</v>
      </c>
      <c r="N2404" s="5">
        <v>-7</v>
      </c>
      <c r="O2404" s="5">
        <v>-7</v>
      </c>
      <c r="P2404" s="5">
        <v>-7</v>
      </c>
      <c r="Q2404" s="5">
        <v>-7</v>
      </c>
      <c r="R2404" s="5">
        <v>-7</v>
      </c>
      <c r="S2404" s="5">
        <v>-7</v>
      </c>
      <c r="T2404" s="5">
        <v>-7</v>
      </c>
      <c r="U2404" s="5">
        <v>-7</v>
      </c>
      <c r="V2404" s="5">
        <v>-7</v>
      </c>
      <c r="W2404"/>
    </row>
    <row r="2405" spans="2:23" ht="15" x14ac:dyDescent="0.25">
      <c r="B2405" s="2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/>
    </row>
    <row r="2406" spans="2:23" ht="15" x14ac:dyDescent="0.25">
      <c r="B2406" s="2"/>
      <c r="D2406" s="2" t="s">
        <v>665</v>
      </c>
      <c r="E2406" s="2" t="s">
        <v>666</v>
      </c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/>
    </row>
    <row r="2407" spans="2:23" ht="15" x14ac:dyDescent="0.25">
      <c r="B2407" s="2"/>
      <c r="F2407" s="2" t="s">
        <v>118</v>
      </c>
      <c r="G2407" s="2" t="s">
        <v>681</v>
      </c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/>
    </row>
    <row r="2408" spans="2:23" ht="15" x14ac:dyDescent="0.25">
      <c r="B2408" s="2"/>
      <c r="H2408" s="2" t="s">
        <v>1374</v>
      </c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/>
    </row>
    <row r="2409" spans="2:23" ht="15" x14ac:dyDescent="0.25">
      <c r="B2409" s="2"/>
      <c r="I2409" s="2" t="s">
        <v>183</v>
      </c>
      <c r="J2409" s="2" t="s">
        <v>1300</v>
      </c>
      <c r="K2409" s="5">
        <v>-13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/>
    </row>
    <row r="2410" spans="2:23" ht="15" x14ac:dyDescent="0.25">
      <c r="B2410" s="2"/>
      <c r="I2410" s="2" t="s">
        <v>183</v>
      </c>
      <c r="J2410" s="2" t="s">
        <v>1352</v>
      </c>
      <c r="K2410" s="5">
        <v>-22</v>
      </c>
      <c r="L2410" s="5">
        <v>-26</v>
      </c>
      <c r="M2410" s="5">
        <v>-26</v>
      </c>
      <c r="N2410" s="5">
        <v>-26</v>
      </c>
      <c r="O2410" s="5">
        <v>-26</v>
      </c>
      <c r="P2410" s="5">
        <v>-26</v>
      </c>
      <c r="Q2410" s="5">
        <v>-26</v>
      </c>
      <c r="R2410" s="5">
        <v>-26</v>
      </c>
      <c r="S2410" s="5">
        <v>-26</v>
      </c>
      <c r="T2410" s="5">
        <v>-26</v>
      </c>
      <c r="U2410" s="5">
        <v>-26</v>
      </c>
      <c r="V2410" s="5">
        <v>-26</v>
      </c>
      <c r="W2410"/>
    </row>
    <row r="2411" spans="2:23" ht="15" x14ac:dyDescent="0.25">
      <c r="B2411" s="2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/>
    </row>
    <row r="2412" spans="2:23" ht="15" x14ac:dyDescent="0.25">
      <c r="B2412" s="2"/>
      <c r="H2412" s="2" t="s">
        <v>1377</v>
      </c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/>
    </row>
    <row r="2413" spans="2:23" ht="15" x14ac:dyDescent="0.25">
      <c r="B2413" s="2"/>
      <c r="I2413" s="2" t="s">
        <v>183</v>
      </c>
      <c r="J2413" s="2" t="s">
        <v>1300</v>
      </c>
      <c r="K2413" s="5">
        <v>-81</v>
      </c>
      <c r="L2413" s="5">
        <v>-1</v>
      </c>
      <c r="M2413" s="5">
        <v>-1</v>
      </c>
      <c r="N2413" s="5">
        <v>-1</v>
      </c>
      <c r="O2413" s="5">
        <v>-1</v>
      </c>
      <c r="P2413" s="5">
        <v>-1</v>
      </c>
      <c r="Q2413" s="5">
        <v>-1</v>
      </c>
      <c r="R2413" s="5">
        <v>-1</v>
      </c>
      <c r="S2413" s="5">
        <v>-1</v>
      </c>
      <c r="T2413" s="5">
        <v>-1</v>
      </c>
      <c r="U2413" s="5">
        <v>-1</v>
      </c>
      <c r="V2413" s="5">
        <v>-1</v>
      </c>
      <c r="W2413"/>
    </row>
    <row r="2414" spans="2:23" ht="15" x14ac:dyDescent="0.25">
      <c r="B2414" s="2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/>
    </row>
    <row r="2415" spans="2:23" ht="15" x14ac:dyDescent="0.25">
      <c r="B2415" s="2"/>
      <c r="F2415" s="2" t="s">
        <v>119</v>
      </c>
      <c r="G2415" s="2" t="s">
        <v>687</v>
      </c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/>
    </row>
    <row r="2416" spans="2:23" ht="15" x14ac:dyDescent="0.25">
      <c r="B2416" s="2"/>
      <c r="H2416" s="2" t="s">
        <v>688</v>
      </c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/>
    </row>
    <row r="2417" spans="2:23" ht="15" x14ac:dyDescent="0.25">
      <c r="B2417" s="2"/>
      <c r="I2417" s="2" t="s">
        <v>246</v>
      </c>
      <c r="J2417" s="2" t="s">
        <v>1300</v>
      </c>
      <c r="K2417" s="5">
        <v>-1</v>
      </c>
      <c r="L2417" s="5">
        <v>-25</v>
      </c>
      <c r="M2417" s="5">
        <v>-25</v>
      </c>
      <c r="N2417" s="5">
        <v>-3</v>
      </c>
      <c r="O2417" s="5">
        <v>-3</v>
      </c>
      <c r="P2417" s="5">
        <v>-3</v>
      </c>
      <c r="Q2417" s="5">
        <v>-3</v>
      </c>
      <c r="R2417" s="5">
        <v>-3</v>
      </c>
      <c r="S2417" s="5">
        <v>-3</v>
      </c>
      <c r="T2417" s="5">
        <v>-1</v>
      </c>
      <c r="U2417" s="5">
        <v>-1</v>
      </c>
      <c r="V2417" s="5">
        <v>-1</v>
      </c>
      <c r="W2417"/>
    </row>
    <row r="2418" spans="2:23" ht="15" x14ac:dyDescent="0.25">
      <c r="B2418" s="2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/>
    </row>
    <row r="2419" spans="2:23" ht="15" x14ac:dyDescent="0.25">
      <c r="B2419" s="2"/>
      <c r="F2419" s="2" t="s">
        <v>250</v>
      </c>
      <c r="G2419" s="2" t="s">
        <v>693</v>
      </c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/>
    </row>
    <row r="2420" spans="2:23" ht="15" x14ac:dyDescent="0.25">
      <c r="B2420" s="2"/>
      <c r="H2420" s="2" t="s">
        <v>1380</v>
      </c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/>
    </row>
    <row r="2421" spans="2:23" ht="15" x14ac:dyDescent="0.25">
      <c r="B2421" s="2"/>
      <c r="I2421" s="2" t="s">
        <v>178</v>
      </c>
      <c r="J2421" s="2" t="s">
        <v>1300</v>
      </c>
      <c r="K2421" s="5">
        <v>0</v>
      </c>
      <c r="L2421" s="5">
        <v>-1</v>
      </c>
      <c r="M2421" s="5">
        <v>-1</v>
      </c>
      <c r="N2421" s="5">
        <v>-1</v>
      </c>
      <c r="O2421" s="5">
        <v>-1</v>
      </c>
      <c r="P2421" s="5">
        <v>-1</v>
      </c>
      <c r="Q2421" s="5">
        <v>-1</v>
      </c>
      <c r="R2421" s="5">
        <v>-1</v>
      </c>
      <c r="S2421" s="5">
        <v>-1</v>
      </c>
      <c r="T2421" s="5">
        <v>-1</v>
      </c>
      <c r="U2421" s="5">
        <v>-1</v>
      </c>
      <c r="V2421" s="5">
        <v>-1</v>
      </c>
      <c r="W2421"/>
    </row>
    <row r="2422" spans="2:23" ht="15" x14ac:dyDescent="0.25">
      <c r="B2422" s="2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/>
    </row>
    <row r="2423" spans="2:23" ht="15" x14ac:dyDescent="0.25">
      <c r="B2423" s="2"/>
      <c r="F2423" s="2" t="s">
        <v>52</v>
      </c>
      <c r="G2423" s="2" t="s">
        <v>716</v>
      </c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/>
    </row>
    <row r="2424" spans="2:23" ht="15" x14ac:dyDescent="0.25">
      <c r="B2424" s="2"/>
      <c r="H2424" s="2" t="s">
        <v>717</v>
      </c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/>
    </row>
    <row r="2425" spans="2:23" ht="15" x14ac:dyDescent="0.25">
      <c r="B2425" s="2"/>
      <c r="I2425" s="2" t="s">
        <v>246</v>
      </c>
      <c r="J2425" s="2" t="s">
        <v>1300</v>
      </c>
      <c r="K2425" s="5">
        <v>0</v>
      </c>
      <c r="L2425" s="5">
        <v>-2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/>
    </row>
    <row r="2426" spans="2:23" ht="15" x14ac:dyDescent="0.25">
      <c r="B2426" s="2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/>
    </row>
    <row r="2427" spans="2:23" ht="15" x14ac:dyDescent="0.25">
      <c r="B2427" s="2"/>
      <c r="D2427" s="2" t="s">
        <v>743</v>
      </c>
      <c r="E2427" s="2" t="s">
        <v>744</v>
      </c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/>
    </row>
    <row r="2428" spans="2:23" ht="15" x14ac:dyDescent="0.25">
      <c r="B2428" s="2"/>
      <c r="F2428" s="2" t="s">
        <v>117</v>
      </c>
      <c r="G2428" s="2" t="s">
        <v>755</v>
      </c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/>
    </row>
    <row r="2429" spans="2:23" ht="15" x14ac:dyDescent="0.25">
      <c r="B2429" s="2"/>
      <c r="H2429" s="2" t="s">
        <v>756</v>
      </c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/>
    </row>
    <row r="2430" spans="2:23" ht="15" x14ac:dyDescent="0.25">
      <c r="B2430" s="2"/>
      <c r="I2430" s="2" t="s">
        <v>95</v>
      </c>
      <c r="J2430" s="2" t="s">
        <v>1300</v>
      </c>
      <c r="K2430" s="5">
        <v>-40</v>
      </c>
      <c r="L2430" s="5">
        <v>-36</v>
      </c>
      <c r="M2430" s="5">
        <v>-36</v>
      </c>
      <c r="N2430" s="5">
        <v>-36</v>
      </c>
      <c r="O2430" s="5">
        <v>-36</v>
      </c>
      <c r="P2430" s="5">
        <v>-36</v>
      </c>
      <c r="Q2430" s="5">
        <v>-36</v>
      </c>
      <c r="R2430" s="5">
        <v>-36</v>
      </c>
      <c r="S2430" s="5">
        <v>-36</v>
      </c>
      <c r="T2430" s="5">
        <v>-36</v>
      </c>
      <c r="U2430" s="5">
        <v>-36</v>
      </c>
      <c r="V2430" s="5">
        <v>-36</v>
      </c>
      <c r="W2430"/>
    </row>
    <row r="2431" spans="2:23" ht="15" x14ac:dyDescent="0.25">
      <c r="B2431" s="2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/>
    </row>
    <row r="2432" spans="2:23" ht="15" x14ac:dyDescent="0.25">
      <c r="B2432" s="2"/>
      <c r="H2432" s="2" t="s">
        <v>760</v>
      </c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/>
    </row>
    <row r="2433" spans="2:23" ht="15" x14ac:dyDescent="0.25">
      <c r="B2433" s="2"/>
      <c r="I2433" s="2" t="s">
        <v>95</v>
      </c>
      <c r="J2433" s="2" t="s">
        <v>1300</v>
      </c>
      <c r="K2433" s="5">
        <v>-34</v>
      </c>
      <c r="L2433" s="5">
        <v>-43</v>
      </c>
      <c r="M2433" s="5">
        <v>-43</v>
      </c>
      <c r="N2433" s="5">
        <v>-43</v>
      </c>
      <c r="O2433" s="5">
        <v>-43</v>
      </c>
      <c r="P2433" s="5">
        <v>-43</v>
      </c>
      <c r="Q2433" s="5">
        <v>-43</v>
      </c>
      <c r="R2433" s="5">
        <v>-43</v>
      </c>
      <c r="S2433" s="5">
        <v>-43</v>
      </c>
      <c r="T2433" s="5">
        <v>-43</v>
      </c>
      <c r="U2433" s="5">
        <v>-43</v>
      </c>
      <c r="V2433" s="5">
        <v>-43</v>
      </c>
      <c r="W2433"/>
    </row>
    <row r="2434" spans="2:23" ht="15" x14ac:dyDescent="0.25">
      <c r="B2434" s="2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/>
    </row>
    <row r="2435" spans="2:23" ht="15" x14ac:dyDescent="0.25">
      <c r="B2435" s="2"/>
      <c r="H2435" s="2" t="s">
        <v>1383</v>
      </c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/>
    </row>
    <row r="2436" spans="2:23" ht="15" x14ac:dyDescent="0.25">
      <c r="B2436" s="2"/>
      <c r="I2436" s="2" t="s">
        <v>95</v>
      </c>
      <c r="J2436" s="2" t="s">
        <v>1300</v>
      </c>
      <c r="K2436" s="5">
        <v>-9</v>
      </c>
      <c r="L2436" s="5">
        <v>-20</v>
      </c>
      <c r="M2436" s="5">
        <v>-20</v>
      </c>
      <c r="N2436" s="5">
        <v>-20</v>
      </c>
      <c r="O2436" s="5">
        <v>-20</v>
      </c>
      <c r="P2436" s="5">
        <v>-20</v>
      </c>
      <c r="Q2436" s="5">
        <v>-20</v>
      </c>
      <c r="R2436" s="5">
        <v>-20</v>
      </c>
      <c r="S2436" s="5">
        <v>-20</v>
      </c>
      <c r="T2436" s="5">
        <v>-20</v>
      </c>
      <c r="U2436" s="5">
        <v>-20</v>
      </c>
      <c r="V2436" s="5">
        <v>-20</v>
      </c>
      <c r="W2436"/>
    </row>
    <row r="2437" spans="2:23" ht="15" x14ac:dyDescent="0.25">
      <c r="B2437" s="2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/>
    </row>
    <row r="2438" spans="2:23" ht="15" x14ac:dyDescent="0.25">
      <c r="B2438" s="2"/>
      <c r="F2438" s="2" t="s">
        <v>130</v>
      </c>
      <c r="G2438" s="2" t="s">
        <v>775</v>
      </c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/>
    </row>
    <row r="2439" spans="2:23" ht="15" x14ac:dyDescent="0.25">
      <c r="B2439" s="2"/>
      <c r="H2439" s="2" t="s">
        <v>776</v>
      </c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/>
    </row>
    <row r="2440" spans="2:23" ht="15" x14ac:dyDescent="0.25">
      <c r="B2440" s="2"/>
      <c r="I2440" s="2" t="s">
        <v>555</v>
      </c>
      <c r="J2440" s="2" t="s">
        <v>1300</v>
      </c>
      <c r="K2440" s="5">
        <v>-160</v>
      </c>
      <c r="L2440" s="5">
        <v>-170</v>
      </c>
      <c r="M2440" s="5">
        <v>-145</v>
      </c>
      <c r="N2440" s="5">
        <v>-145</v>
      </c>
      <c r="O2440" s="5">
        <v>-145</v>
      </c>
      <c r="P2440" s="5">
        <v>-145</v>
      </c>
      <c r="Q2440" s="5">
        <v>-145</v>
      </c>
      <c r="R2440" s="5">
        <v>-145</v>
      </c>
      <c r="S2440" s="5">
        <v>-145</v>
      </c>
      <c r="T2440" s="5">
        <v>-145</v>
      </c>
      <c r="U2440" s="5">
        <v>-145</v>
      </c>
      <c r="V2440" s="5">
        <v>-145</v>
      </c>
      <c r="W2440"/>
    </row>
    <row r="2441" spans="2:23" ht="15" x14ac:dyDescent="0.25">
      <c r="B2441" s="2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/>
    </row>
    <row r="2442" spans="2:23" ht="15" x14ac:dyDescent="0.25">
      <c r="B2442" s="2"/>
      <c r="F2442" s="2" t="s">
        <v>37</v>
      </c>
      <c r="G2442" s="2" t="s">
        <v>777</v>
      </c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/>
    </row>
    <row r="2443" spans="2:23" ht="15" x14ac:dyDescent="0.25">
      <c r="B2443" s="2"/>
      <c r="H2443" s="2" t="s">
        <v>1386</v>
      </c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/>
    </row>
    <row r="2444" spans="2:23" ht="15" x14ac:dyDescent="0.25">
      <c r="B2444" s="2"/>
      <c r="I2444" s="2" t="s">
        <v>555</v>
      </c>
      <c r="J2444" s="2" t="s">
        <v>1300</v>
      </c>
      <c r="K2444" s="5">
        <v>0</v>
      </c>
      <c r="L2444" s="5">
        <v>-1</v>
      </c>
      <c r="M2444" s="5">
        <v>-1</v>
      </c>
      <c r="N2444" s="5">
        <v>-1</v>
      </c>
      <c r="O2444" s="5">
        <v>-1</v>
      </c>
      <c r="P2444" s="5">
        <v>-1</v>
      </c>
      <c r="Q2444" s="5">
        <v>-1</v>
      </c>
      <c r="R2444" s="5">
        <v>-1</v>
      </c>
      <c r="S2444" s="5">
        <v>-1</v>
      </c>
      <c r="T2444" s="5">
        <v>-1</v>
      </c>
      <c r="U2444" s="5">
        <v>-1</v>
      </c>
      <c r="V2444" s="5">
        <v>-1</v>
      </c>
      <c r="W2444"/>
    </row>
    <row r="2445" spans="2:23" ht="15" x14ac:dyDescent="0.25">
      <c r="B2445" s="2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/>
    </row>
    <row r="2446" spans="2:23" ht="15" x14ac:dyDescent="0.25">
      <c r="B2446" s="2"/>
      <c r="F2446" s="2" t="s">
        <v>146</v>
      </c>
      <c r="G2446" s="2" t="s">
        <v>781</v>
      </c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/>
    </row>
    <row r="2447" spans="2:23" ht="15" x14ac:dyDescent="0.25">
      <c r="B2447" s="2"/>
      <c r="H2447" s="2" t="s">
        <v>782</v>
      </c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/>
    </row>
    <row r="2448" spans="2:23" ht="15" x14ac:dyDescent="0.25">
      <c r="B2448" s="2"/>
      <c r="I2448" s="2" t="s">
        <v>783</v>
      </c>
      <c r="J2448" s="2" t="s">
        <v>1300</v>
      </c>
      <c r="K2448" s="5">
        <v>-717</v>
      </c>
      <c r="L2448" s="5">
        <v>-747</v>
      </c>
      <c r="M2448" s="5">
        <v>-747</v>
      </c>
      <c r="N2448" s="5">
        <v>-747</v>
      </c>
      <c r="O2448" s="5">
        <v>-747</v>
      </c>
      <c r="P2448" s="5">
        <v>-747</v>
      </c>
      <c r="Q2448" s="5">
        <v>-747</v>
      </c>
      <c r="R2448" s="5">
        <v>-747</v>
      </c>
      <c r="S2448" s="5">
        <v>-747</v>
      </c>
      <c r="T2448" s="5">
        <v>-747</v>
      </c>
      <c r="U2448" s="5">
        <v>-747</v>
      </c>
      <c r="V2448" s="5">
        <v>-747</v>
      </c>
      <c r="W2448"/>
    </row>
    <row r="2449" spans="2:23" ht="15" x14ac:dyDescent="0.25">
      <c r="B2449" s="2"/>
      <c r="I2449" s="2" t="s">
        <v>783</v>
      </c>
      <c r="J2449" s="2" t="s">
        <v>1352</v>
      </c>
      <c r="K2449" s="5">
        <v>-12</v>
      </c>
      <c r="L2449" s="5">
        <v>-3</v>
      </c>
      <c r="M2449" s="5">
        <v>-3</v>
      </c>
      <c r="N2449" s="5">
        <v>-3</v>
      </c>
      <c r="O2449" s="5">
        <v>-3</v>
      </c>
      <c r="P2449" s="5">
        <v>-3</v>
      </c>
      <c r="Q2449" s="5">
        <v>-3</v>
      </c>
      <c r="R2449" s="5">
        <v>-3</v>
      </c>
      <c r="S2449" s="5">
        <v>-3</v>
      </c>
      <c r="T2449" s="5">
        <v>-3</v>
      </c>
      <c r="U2449" s="5">
        <v>-3</v>
      </c>
      <c r="V2449" s="5">
        <v>-3</v>
      </c>
      <c r="W2449"/>
    </row>
    <row r="2450" spans="2:23" ht="15" x14ac:dyDescent="0.25">
      <c r="B2450" s="2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/>
    </row>
    <row r="2451" spans="2:23" ht="15" x14ac:dyDescent="0.25">
      <c r="B2451" s="2"/>
      <c r="H2451" s="2" t="s">
        <v>2419</v>
      </c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/>
    </row>
    <row r="2452" spans="2:23" ht="15" x14ac:dyDescent="0.25">
      <c r="B2452" s="2"/>
      <c r="I2452" s="2" t="s">
        <v>783</v>
      </c>
      <c r="J2452" s="2" t="s">
        <v>1300</v>
      </c>
      <c r="K2452" s="5">
        <v>-88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/>
    </row>
    <row r="2453" spans="2:23" ht="15" x14ac:dyDescent="0.25">
      <c r="B2453" s="2"/>
      <c r="I2453" s="2" t="s">
        <v>783</v>
      </c>
      <c r="J2453" s="2" t="s">
        <v>1352</v>
      </c>
      <c r="K2453" s="5">
        <v>-2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/>
    </row>
    <row r="2454" spans="2:23" ht="15" x14ac:dyDescent="0.25">
      <c r="B2454" s="2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/>
    </row>
    <row r="2455" spans="2:23" ht="15" x14ac:dyDescent="0.25">
      <c r="B2455" s="2"/>
      <c r="D2455" s="2" t="s">
        <v>799</v>
      </c>
      <c r="E2455" s="2" t="s">
        <v>800</v>
      </c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/>
    </row>
    <row r="2456" spans="2:23" ht="15" x14ac:dyDescent="0.25">
      <c r="B2456" s="2"/>
      <c r="F2456" s="2" t="s">
        <v>105</v>
      </c>
      <c r="G2456" s="2" t="s">
        <v>801</v>
      </c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/>
    </row>
    <row r="2457" spans="2:23" ht="15" x14ac:dyDescent="0.25">
      <c r="B2457" s="2"/>
      <c r="H2457" s="2" t="s">
        <v>806</v>
      </c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/>
    </row>
    <row r="2458" spans="2:23" ht="15" x14ac:dyDescent="0.25">
      <c r="B2458" s="2"/>
      <c r="I2458" s="2" t="s">
        <v>809</v>
      </c>
      <c r="J2458" s="2" t="s">
        <v>1300</v>
      </c>
      <c r="K2458" s="5">
        <v>-811</v>
      </c>
      <c r="L2458" s="5">
        <v>-259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0</v>
      </c>
      <c r="W2458"/>
    </row>
    <row r="2459" spans="2:23" ht="15" x14ac:dyDescent="0.25">
      <c r="B2459" s="2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/>
    </row>
    <row r="2460" spans="2:23" ht="15" x14ac:dyDescent="0.25">
      <c r="B2460" s="2"/>
      <c r="H2460" s="2" t="s">
        <v>3976</v>
      </c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/>
    </row>
    <row r="2461" spans="2:23" ht="15" x14ac:dyDescent="0.25">
      <c r="B2461" s="2"/>
      <c r="I2461" s="2" t="s">
        <v>809</v>
      </c>
      <c r="J2461" s="2" t="s">
        <v>1300</v>
      </c>
      <c r="K2461" s="5">
        <v>-617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/>
    </row>
    <row r="2462" spans="2:23" ht="15" x14ac:dyDescent="0.25">
      <c r="B2462" s="2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/>
    </row>
    <row r="2463" spans="2:23" ht="15" x14ac:dyDescent="0.25">
      <c r="B2463" s="2"/>
      <c r="H2463" s="2" t="s">
        <v>4397</v>
      </c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/>
    </row>
    <row r="2464" spans="2:23" ht="15" x14ac:dyDescent="0.25">
      <c r="B2464" s="2"/>
      <c r="I2464" s="2" t="s">
        <v>809</v>
      </c>
      <c r="J2464" s="2" t="s">
        <v>1300</v>
      </c>
      <c r="K2464" s="5">
        <v>-80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0</v>
      </c>
      <c r="W2464"/>
    </row>
    <row r="2465" spans="2:23" ht="15" x14ac:dyDescent="0.25">
      <c r="B2465" s="2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/>
    </row>
    <row r="2466" spans="2:23" ht="15" x14ac:dyDescent="0.25">
      <c r="B2466" s="2"/>
      <c r="F2466" s="2" t="s">
        <v>225</v>
      </c>
      <c r="G2466" s="2" t="s">
        <v>1389</v>
      </c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/>
    </row>
    <row r="2467" spans="2:23" ht="15" x14ac:dyDescent="0.25">
      <c r="B2467" s="2"/>
      <c r="H2467" s="2" t="s">
        <v>1390</v>
      </c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/>
    </row>
    <row r="2468" spans="2:23" ht="15" x14ac:dyDescent="0.25">
      <c r="B2468" s="2"/>
      <c r="I2468" s="2" t="s">
        <v>812</v>
      </c>
      <c r="J2468" s="2" t="s">
        <v>1352</v>
      </c>
      <c r="K2468" s="5">
        <v>-1409</v>
      </c>
      <c r="L2468" s="5">
        <v>-3420</v>
      </c>
      <c r="M2468" s="5">
        <v>-3842</v>
      </c>
      <c r="N2468" s="5">
        <v>-4206</v>
      </c>
      <c r="O2468" s="5">
        <v>-4568</v>
      </c>
      <c r="P2468" s="5">
        <v>-4935</v>
      </c>
      <c r="Q2468" s="5">
        <v>-5315</v>
      </c>
      <c r="R2468" s="5">
        <v>-5716</v>
      </c>
      <c r="S2468" s="5">
        <v>-6143</v>
      </c>
      <c r="T2468" s="5">
        <v>-6608</v>
      </c>
      <c r="U2468" s="5">
        <v>-7112</v>
      </c>
      <c r="V2468" s="5">
        <v>-7649</v>
      </c>
      <c r="W2468"/>
    </row>
    <row r="2469" spans="2:23" ht="15" x14ac:dyDescent="0.25">
      <c r="B2469" s="2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/>
    </row>
    <row r="2470" spans="2:23" ht="15" x14ac:dyDescent="0.25">
      <c r="B2470" s="2"/>
      <c r="F2470" s="2" t="s">
        <v>128</v>
      </c>
      <c r="G2470" s="2" t="s">
        <v>813</v>
      </c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/>
    </row>
    <row r="2471" spans="2:23" ht="15" x14ac:dyDescent="0.25">
      <c r="B2471" s="2"/>
      <c r="H2471" s="2" t="s">
        <v>1393</v>
      </c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/>
    </row>
    <row r="2472" spans="2:23" ht="15" x14ac:dyDescent="0.25">
      <c r="B2472" s="2"/>
      <c r="I2472" s="2" t="s">
        <v>1281</v>
      </c>
      <c r="J2472" s="2" t="s">
        <v>1300</v>
      </c>
      <c r="K2472" s="5">
        <v>-2634</v>
      </c>
      <c r="L2472" s="5">
        <v>-2791</v>
      </c>
      <c r="M2472" s="5">
        <v>-2885</v>
      </c>
      <c r="N2472" s="5">
        <v>-2810</v>
      </c>
      <c r="O2472" s="5">
        <v>-2761</v>
      </c>
      <c r="P2472" s="5">
        <v>-2743</v>
      </c>
      <c r="Q2472" s="5">
        <v>-2724</v>
      </c>
      <c r="R2472" s="5">
        <v>-2707</v>
      </c>
      <c r="S2472" s="5">
        <v>-2692</v>
      </c>
      <c r="T2472" s="5">
        <v>-2680</v>
      </c>
      <c r="U2472" s="5">
        <v>-2669</v>
      </c>
      <c r="V2472" s="5">
        <v>-2660</v>
      </c>
      <c r="W2472"/>
    </row>
    <row r="2473" spans="2:23" ht="15" x14ac:dyDescent="0.25">
      <c r="B2473" s="2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/>
    </row>
    <row r="2474" spans="2:23" ht="15" x14ac:dyDescent="0.25">
      <c r="B2474" s="2"/>
      <c r="H2474" s="2" t="s">
        <v>3979</v>
      </c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/>
    </row>
    <row r="2475" spans="2:23" ht="15" x14ac:dyDescent="0.25">
      <c r="B2475" s="2"/>
      <c r="I2475" s="2" t="s">
        <v>454</v>
      </c>
      <c r="J2475" s="2" t="s">
        <v>1352</v>
      </c>
      <c r="K2475" s="5">
        <v>-16</v>
      </c>
      <c r="L2475" s="5">
        <v>-15</v>
      </c>
      <c r="M2475" s="5">
        <v>-12</v>
      </c>
      <c r="N2475" s="5">
        <v>-12</v>
      </c>
      <c r="O2475" s="5">
        <v>-12</v>
      </c>
      <c r="P2475" s="5">
        <v>-12</v>
      </c>
      <c r="Q2475" s="5">
        <v>-12</v>
      </c>
      <c r="R2475" s="5">
        <v>-12</v>
      </c>
      <c r="S2475" s="5">
        <v>-12</v>
      </c>
      <c r="T2475" s="5">
        <v>-12</v>
      </c>
      <c r="U2475" s="5">
        <v>-12</v>
      </c>
      <c r="V2475" s="5">
        <v>-12</v>
      </c>
      <c r="W2475"/>
    </row>
    <row r="2476" spans="2:23" ht="15" x14ac:dyDescent="0.25">
      <c r="B2476" s="2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/>
    </row>
    <row r="2477" spans="2:23" ht="15" x14ac:dyDescent="0.25">
      <c r="B2477" s="2"/>
      <c r="D2477" s="2" t="s">
        <v>869</v>
      </c>
      <c r="E2477" s="2" t="s">
        <v>870</v>
      </c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/>
    </row>
    <row r="2478" spans="2:23" ht="15" x14ac:dyDescent="0.25">
      <c r="B2478" s="2"/>
      <c r="F2478" s="2" t="s">
        <v>117</v>
      </c>
      <c r="G2478" s="2" t="s">
        <v>883</v>
      </c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/>
    </row>
    <row r="2479" spans="2:23" ht="15" x14ac:dyDescent="0.25">
      <c r="B2479" s="2"/>
      <c r="H2479" s="2" t="s">
        <v>1396</v>
      </c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/>
    </row>
    <row r="2480" spans="2:23" ht="15" x14ac:dyDescent="0.25">
      <c r="B2480" s="2"/>
      <c r="I2480" s="2" t="s">
        <v>600</v>
      </c>
      <c r="J2480" s="2" t="s">
        <v>1352</v>
      </c>
      <c r="K2480" s="5">
        <v>-66</v>
      </c>
      <c r="L2480" s="5">
        <v>-109</v>
      </c>
      <c r="M2480" s="5">
        <v>-90</v>
      </c>
      <c r="N2480" s="5">
        <v>-93</v>
      </c>
      <c r="O2480" s="5">
        <v>-96</v>
      </c>
      <c r="P2480" s="5">
        <v>-98</v>
      </c>
      <c r="Q2480" s="5">
        <v>-101</v>
      </c>
      <c r="R2480" s="5">
        <v>-104</v>
      </c>
      <c r="S2480" s="5">
        <v>-108</v>
      </c>
      <c r="T2480" s="5">
        <v>-111</v>
      </c>
      <c r="U2480" s="5">
        <v>-114</v>
      </c>
      <c r="V2480" s="5">
        <v>-117</v>
      </c>
      <c r="W2480"/>
    </row>
    <row r="2481" spans="2:23" ht="15" x14ac:dyDescent="0.25">
      <c r="B2481" s="2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/>
    </row>
    <row r="2482" spans="2:23" ht="15" x14ac:dyDescent="0.25">
      <c r="B2482" s="2"/>
      <c r="F2482" s="2" t="s">
        <v>250</v>
      </c>
      <c r="G2482" s="2" t="s">
        <v>3714</v>
      </c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/>
    </row>
    <row r="2483" spans="2:23" ht="15" x14ac:dyDescent="0.25">
      <c r="B2483" s="2"/>
      <c r="H2483" s="2" t="s">
        <v>3715</v>
      </c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/>
    </row>
    <row r="2484" spans="2:23" ht="15" x14ac:dyDescent="0.25">
      <c r="B2484" s="2"/>
      <c r="I2484" s="2" t="s">
        <v>603</v>
      </c>
      <c r="J2484" s="2" t="s">
        <v>1300</v>
      </c>
      <c r="K2484" s="5">
        <v>-39</v>
      </c>
      <c r="L2484" s="5">
        <v>-39</v>
      </c>
      <c r="M2484" s="5">
        <v>-41</v>
      </c>
      <c r="N2484" s="5">
        <v>-39</v>
      </c>
      <c r="O2484" s="5">
        <v>-39</v>
      </c>
      <c r="P2484" s="5">
        <v>-40</v>
      </c>
      <c r="Q2484" s="5">
        <v>-40</v>
      </c>
      <c r="R2484" s="5">
        <v>-40</v>
      </c>
      <c r="S2484" s="5">
        <v>-41</v>
      </c>
      <c r="T2484" s="5">
        <v>-41</v>
      </c>
      <c r="U2484" s="5">
        <v>-42</v>
      </c>
      <c r="V2484" s="5">
        <v>-42</v>
      </c>
      <c r="W2484"/>
    </row>
    <row r="2485" spans="2:23" ht="15" x14ac:dyDescent="0.25">
      <c r="B2485" s="2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/>
    </row>
    <row r="2486" spans="2:23" ht="15" x14ac:dyDescent="0.25">
      <c r="B2486" s="2"/>
      <c r="D2486" s="2" t="s">
        <v>590</v>
      </c>
      <c r="E2486" s="2" t="s">
        <v>922</v>
      </c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/>
    </row>
    <row r="2487" spans="2:23" ht="15" x14ac:dyDescent="0.25">
      <c r="B2487" s="2"/>
      <c r="F2487" s="2" t="s">
        <v>105</v>
      </c>
      <c r="G2487" s="2" t="s">
        <v>716</v>
      </c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/>
    </row>
    <row r="2488" spans="2:23" ht="15" x14ac:dyDescent="0.25">
      <c r="B2488" s="2"/>
      <c r="H2488" s="2" t="s">
        <v>1400</v>
      </c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/>
    </row>
    <row r="2489" spans="2:23" ht="15" x14ac:dyDescent="0.25">
      <c r="B2489" s="2"/>
      <c r="I2489" s="2" t="s">
        <v>1111</v>
      </c>
      <c r="J2489" s="2" t="s">
        <v>1352</v>
      </c>
      <c r="K2489" s="5">
        <v>-766</v>
      </c>
      <c r="L2489" s="5">
        <v>-888</v>
      </c>
      <c r="M2489" s="5">
        <v>-717</v>
      </c>
      <c r="N2489" s="5">
        <v>-575</v>
      </c>
      <c r="O2489" s="5">
        <v>-515</v>
      </c>
      <c r="P2489" s="5">
        <v>-488</v>
      </c>
      <c r="Q2489" s="5">
        <v>-469</v>
      </c>
      <c r="R2489" s="5">
        <v>-456</v>
      </c>
      <c r="S2489" s="5">
        <v>-449</v>
      </c>
      <c r="T2489" s="5">
        <v>-448</v>
      </c>
      <c r="U2489" s="5">
        <v>-449</v>
      </c>
      <c r="V2489" s="5">
        <v>-449</v>
      </c>
      <c r="W2489"/>
    </row>
    <row r="2490" spans="2:23" ht="15" x14ac:dyDescent="0.25">
      <c r="B2490" s="2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/>
    </row>
    <row r="2491" spans="2:23" ht="15" x14ac:dyDescent="0.25">
      <c r="B2491" s="2"/>
      <c r="H2491" s="2" t="s">
        <v>3518</v>
      </c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/>
    </row>
    <row r="2492" spans="2:23" ht="15" x14ac:dyDescent="0.25">
      <c r="B2492" s="2"/>
      <c r="I2492" s="2" t="s">
        <v>657</v>
      </c>
      <c r="J2492" s="2" t="s">
        <v>1300</v>
      </c>
      <c r="K2492" s="5">
        <v>0</v>
      </c>
      <c r="L2492" s="5">
        <v>-45</v>
      </c>
      <c r="M2492" s="5">
        <v>-167</v>
      </c>
      <c r="N2492" s="5">
        <v>-165</v>
      </c>
      <c r="O2492" s="5">
        <v>-162</v>
      </c>
      <c r="P2492" s="5">
        <v>-160</v>
      </c>
      <c r="Q2492" s="5">
        <v>-155</v>
      </c>
      <c r="R2492" s="5">
        <v>-151</v>
      </c>
      <c r="S2492" s="5">
        <v>-144</v>
      </c>
      <c r="T2492" s="5">
        <v>-140</v>
      </c>
      <c r="U2492" s="5">
        <v>-155</v>
      </c>
      <c r="V2492" s="5">
        <v>-155</v>
      </c>
      <c r="W2492"/>
    </row>
    <row r="2493" spans="2:23" ht="15" x14ac:dyDescent="0.25">
      <c r="B2493" s="2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/>
    </row>
    <row r="2494" spans="2:23" ht="15" x14ac:dyDescent="0.25">
      <c r="B2494" s="2"/>
      <c r="H2494" s="2" t="s">
        <v>3881</v>
      </c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/>
    </row>
    <row r="2495" spans="2:23" ht="15" x14ac:dyDescent="0.25">
      <c r="B2495" s="2"/>
      <c r="I2495" s="2" t="s">
        <v>600</v>
      </c>
      <c r="J2495" s="2" t="s">
        <v>1300</v>
      </c>
      <c r="K2495" s="5">
        <v>-5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/>
    </row>
    <row r="2496" spans="2:23" ht="15" x14ac:dyDescent="0.25">
      <c r="B2496" s="2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/>
    </row>
    <row r="2497" spans="2:23" ht="15" x14ac:dyDescent="0.25">
      <c r="B2497" s="2"/>
      <c r="H2497" s="2" t="s">
        <v>4046</v>
      </c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/>
    </row>
    <row r="2498" spans="2:23" ht="15" x14ac:dyDescent="0.25">
      <c r="B2498" s="2"/>
      <c r="I2498" s="2" t="s">
        <v>661</v>
      </c>
      <c r="J2498" s="2" t="s">
        <v>1300</v>
      </c>
      <c r="K2498" s="5">
        <v>-3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/>
    </row>
    <row r="2499" spans="2:23" ht="15" x14ac:dyDescent="0.25">
      <c r="B2499" s="2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/>
    </row>
    <row r="2500" spans="2:23" ht="15" x14ac:dyDescent="0.25">
      <c r="B2500" s="2"/>
      <c r="H2500" s="2" t="s">
        <v>4400</v>
      </c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/>
    </row>
    <row r="2501" spans="2:23" ht="15" x14ac:dyDescent="0.25">
      <c r="B2501" s="2"/>
      <c r="I2501" s="2" t="s">
        <v>661</v>
      </c>
      <c r="J2501" s="2" t="s">
        <v>1300</v>
      </c>
      <c r="K2501" s="5">
        <v>-1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/>
    </row>
    <row r="2502" spans="2:23" ht="15" x14ac:dyDescent="0.25">
      <c r="B2502" s="2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/>
    </row>
    <row r="2503" spans="2:23" ht="15" x14ac:dyDescent="0.25">
      <c r="B2503" s="2"/>
      <c r="H2503" s="2" t="s">
        <v>4402</v>
      </c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/>
    </row>
    <row r="2504" spans="2:23" ht="15" x14ac:dyDescent="0.25">
      <c r="B2504" s="2"/>
      <c r="I2504" s="2" t="s">
        <v>657</v>
      </c>
      <c r="J2504" s="2" t="s">
        <v>1300</v>
      </c>
      <c r="K2504" s="5">
        <v>-1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/>
    </row>
    <row r="2505" spans="2:23" ht="15" x14ac:dyDescent="0.25">
      <c r="B2505" s="2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/>
    </row>
    <row r="2506" spans="2:23" ht="15" x14ac:dyDescent="0.25">
      <c r="B2506" s="2"/>
      <c r="F2506" s="2" t="s">
        <v>119</v>
      </c>
      <c r="G2506" s="2" t="s">
        <v>1405</v>
      </c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/>
    </row>
    <row r="2507" spans="2:23" ht="15" x14ac:dyDescent="0.25">
      <c r="B2507" s="2"/>
      <c r="H2507" s="2" t="s">
        <v>1406</v>
      </c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/>
    </row>
    <row r="2508" spans="2:23" ht="15" x14ac:dyDescent="0.25">
      <c r="B2508" s="2"/>
      <c r="I2508" s="2" t="s">
        <v>924</v>
      </c>
      <c r="J2508" s="2" t="s">
        <v>1300</v>
      </c>
      <c r="K2508" s="5">
        <v>-2952</v>
      </c>
      <c r="L2508" s="5">
        <v>-5683</v>
      </c>
      <c r="M2508" s="5">
        <v>-7949</v>
      </c>
      <c r="N2508" s="5">
        <v>-9743</v>
      </c>
      <c r="O2508" s="5">
        <v>-11668</v>
      </c>
      <c r="P2508" s="5">
        <v>-11972</v>
      </c>
      <c r="Q2508" s="5">
        <v>-9509</v>
      </c>
      <c r="R2508" s="5">
        <v>-9875</v>
      </c>
      <c r="S2508" s="5">
        <v>-9750</v>
      </c>
      <c r="T2508" s="5">
        <v>-9299</v>
      </c>
      <c r="U2508" s="5">
        <v>-8636</v>
      </c>
      <c r="V2508" s="5">
        <v>-7899</v>
      </c>
      <c r="W2508"/>
    </row>
    <row r="2509" spans="2:23" ht="15" x14ac:dyDescent="0.25">
      <c r="B2509" s="2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/>
    </row>
    <row r="2510" spans="2:23" ht="15" x14ac:dyDescent="0.25">
      <c r="B2510" s="2"/>
      <c r="F2510" s="2" t="s">
        <v>1408</v>
      </c>
      <c r="G2510" s="2" t="s">
        <v>1409</v>
      </c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/>
    </row>
    <row r="2511" spans="2:23" ht="15" x14ac:dyDescent="0.25">
      <c r="B2511" s="2"/>
      <c r="H2511" s="2" t="s">
        <v>1410</v>
      </c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/>
    </row>
    <row r="2512" spans="2:23" ht="15" x14ac:dyDescent="0.25">
      <c r="B2512" s="2"/>
      <c r="I2512" s="2" t="s">
        <v>1411</v>
      </c>
      <c r="J2512" s="2" t="s">
        <v>1300</v>
      </c>
      <c r="K2512" s="5">
        <v>-17</v>
      </c>
      <c r="L2512" s="5">
        <v>-15</v>
      </c>
      <c r="M2512" s="5">
        <v>-15</v>
      </c>
      <c r="N2512" s="5">
        <v>-15</v>
      </c>
      <c r="O2512" s="5">
        <v>-15</v>
      </c>
      <c r="P2512" s="5">
        <v>-15</v>
      </c>
      <c r="Q2512" s="5">
        <v>-15</v>
      </c>
      <c r="R2512" s="5">
        <v>-15</v>
      </c>
      <c r="S2512" s="5">
        <v>-15</v>
      </c>
      <c r="T2512" s="5">
        <v>-15</v>
      </c>
      <c r="U2512" s="5">
        <v>-15</v>
      </c>
      <c r="V2512" s="5">
        <v>-15</v>
      </c>
      <c r="W2512"/>
    </row>
    <row r="2513" spans="2:23" ht="15" x14ac:dyDescent="0.25">
      <c r="B2513" s="2"/>
      <c r="I2513" s="2" t="s">
        <v>1411</v>
      </c>
      <c r="J2513" s="2" t="s">
        <v>1352</v>
      </c>
      <c r="K2513" s="5">
        <v>-41</v>
      </c>
      <c r="L2513" s="5">
        <v>-51</v>
      </c>
      <c r="M2513" s="5">
        <v>-51</v>
      </c>
      <c r="N2513" s="5">
        <v>-31</v>
      </c>
      <c r="O2513" s="5">
        <v>-31</v>
      </c>
      <c r="P2513" s="5">
        <v>-31</v>
      </c>
      <c r="Q2513" s="5">
        <v>-31</v>
      </c>
      <c r="R2513" s="5">
        <v>-31</v>
      </c>
      <c r="S2513" s="5">
        <v>-31</v>
      </c>
      <c r="T2513" s="5">
        <v>-31</v>
      </c>
      <c r="U2513" s="5">
        <v>-31</v>
      </c>
      <c r="V2513" s="5">
        <v>-31</v>
      </c>
      <c r="W2513"/>
    </row>
    <row r="2514" spans="2:23" ht="15" x14ac:dyDescent="0.25">
      <c r="B2514" s="2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/>
    </row>
    <row r="2515" spans="2:23" ht="15" x14ac:dyDescent="0.25">
      <c r="B2515" s="2"/>
      <c r="D2515" s="2" t="s">
        <v>952</v>
      </c>
      <c r="E2515" s="2" t="s">
        <v>953</v>
      </c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/>
    </row>
    <row r="2516" spans="2:23" ht="15" x14ac:dyDescent="0.25">
      <c r="B2516" s="2"/>
      <c r="F2516" s="2" t="s">
        <v>52</v>
      </c>
      <c r="G2516" s="2" t="s">
        <v>954</v>
      </c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/>
    </row>
    <row r="2517" spans="2:23" ht="15" x14ac:dyDescent="0.25">
      <c r="B2517" s="2"/>
      <c r="H2517" s="2" t="s">
        <v>1414</v>
      </c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/>
    </row>
    <row r="2518" spans="2:23" ht="15" x14ac:dyDescent="0.25">
      <c r="B2518" s="2"/>
      <c r="I2518" s="2" t="s">
        <v>973</v>
      </c>
      <c r="J2518" s="2" t="s">
        <v>1300</v>
      </c>
      <c r="K2518" s="5">
        <v>0</v>
      </c>
      <c r="L2518" s="5">
        <v>-2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/>
    </row>
    <row r="2519" spans="2:23" ht="15" x14ac:dyDescent="0.25">
      <c r="B2519" s="2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/>
    </row>
    <row r="2520" spans="2:23" ht="15" x14ac:dyDescent="0.25">
      <c r="B2520" s="2"/>
      <c r="F2520" s="2" t="s">
        <v>63</v>
      </c>
      <c r="G2520" s="2" t="s">
        <v>971</v>
      </c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/>
    </row>
    <row r="2521" spans="2:23" ht="15" x14ac:dyDescent="0.25">
      <c r="B2521" s="2"/>
      <c r="H2521" s="2" t="s">
        <v>2429</v>
      </c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/>
    </row>
    <row r="2522" spans="2:23" ht="15" x14ac:dyDescent="0.25">
      <c r="B2522" s="2"/>
      <c r="I2522" s="2" t="s">
        <v>1421</v>
      </c>
      <c r="J2522" s="2" t="s">
        <v>1300</v>
      </c>
      <c r="K2522" s="5">
        <v>-460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0</v>
      </c>
      <c r="W2522"/>
    </row>
    <row r="2523" spans="2:23" ht="15" x14ac:dyDescent="0.25">
      <c r="B2523" s="2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/>
    </row>
    <row r="2524" spans="2:23" ht="15" x14ac:dyDescent="0.25">
      <c r="B2524" s="2"/>
      <c r="H2524" s="2" t="s">
        <v>1417</v>
      </c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/>
    </row>
    <row r="2525" spans="2:23" ht="15" x14ac:dyDescent="0.25">
      <c r="B2525" s="2"/>
      <c r="I2525" s="2" t="s">
        <v>823</v>
      </c>
      <c r="J2525" s="2" t="s">
        <v>1300</v>
      </c>
      <c r="K2525" s="5">
        <v>-159</v>
      </c>
      <c r="L2525" s="5">
        <v>-172</v>
      </c>
      <c r="M2525" s="5">
        <v>-181</v>
      </c>
      <c r="N2525" s="5">
        <v>-186</v>
      </c>
      <c r="O2525" s="5">
        <v>-190</v>
      </c>
      <c r="P2525" s="5">
        <v>-194</v>
      </c>
      <c r="Q2525" s="5">
        <v>-199</v>
      </c>
      <c r="R2525" s="5">
        <v>-203</v>
      </c>
      <c r="S2525" s="5">
        <v>-207</v>
      </c>
      <c r="T2525" s="5">
        <v>-211</v>
      </c>
      <c r="U2525" s="5">
        <v>-216</v>
      </c>
      <c r="V2525" s="5">
        <v>-220</v>
      </c>
      <c r="W2525"/>
    </row>
    <row r="2526" spans="2:23" ht="15" x14ac:dyDescent="0.25">
      <c r="B2526" s="2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/>
    </row>
    <row r="2527" spans="2:23" ht="15" x14ac:dyDescent="0.25">
      <c r="B2527" s="2"/>
      <c r="H2527" s="2" t="s">
        <v>2433</v>
      </c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/>
    </row>
    <row r="2528" spans="2:23" ht="15" x14ac:dyDescent="0.25">
      <c r="B2528" s="2"/>
      <c r="I2528" s="2" t="s">
        <v>1421</v>
      </c>
      <c r="J2528" s="2" t="s">
        <v>1352</v>
      </c>
      <c r="K2528" s="5">
        <v>-98</v>
      </c>
      <c r="L2528" s="5">
        <v>-162</v>
      </c>
      <c r="M2528" s="5">
        <v>-192</v>
      </c>
      <c r="N2528" s="5">
        <v>-183</v>
      </c>
      <c r="O2528" s="5">
        <v>-184</v>
      </c>
      <c r="P2528" s="5">
        <v>-187</v>
      </c>
      <c r="Q2528" s="5">
        <v>-193</v>
      </c>
      <c r="R2528" s="5">
        <v>-195</v>
      </c>
      <c r="S2528" s="5">
        <v>-203</v>
      </c>
      <c r="T2528" s="5">
        <v>-210</v>
      </c>
      <c r="U2528" s="5">
        <v>-218</v>
      </c>
      <c r="V2528" s="5">
        <v>-226</v>
      </c>
      <c r="W2528"/>
    </row>
    <row r="2529" spans="2:23" ht="15" x14ac:dyDescent="0.25">
      <c r="B2529" s="2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/>
    </row>
    <row r="2530" spans="2:23" ht="15" x14ac:dyDescent="0.25">
      <c r="B2530" s="2"/>
      <c r="H2530" s="2" t="s">
        <v>1420</v>
      </c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/>
    </row>
    <row r="2531" spans="2:23" ht="15" x14ac:dyDescent="0.25">
      <c r="B2531" s="2"/>
      <c r="I2531" s="2" t="s">
        <v>1421</v>
      </c>
      <c r="J2531" s="2" t="s">
        <v>1352</v>
      </c>
      <c r="K2531" s="5">
        <v>-1</v>
      </c>
      <c r="L2531" s="5">
        <v>-1</v>
      </c>
      <c r="M2531" s="5">
        <v>-1</v>
      </c>
      <c r="N2531" s="5">
        <v>-1</v>
      </c>
      <c r="O2531" s="5">
        <v>-1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/>
    </row>
    <row r="2532" spans="2:23" ht="15" x14ac:dyDescent="0.25">
      <c r="B2532" s="2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/>
    </row>
    <row r="2533" spans="2:23" ht="15" x14ac:dyDescent="0.25">
      <c r="B2533" s="2"/>
      <c r="H2533" s="2" t="s">
        <v>1424</v>
      </c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/>
    </row>
    <row r="2534" spans="2:23" ht="15" x14ac:dyDescent="0.25">
      <c r="B2534" s="2"/>
      <c r="I2534" s="2" t="s">
        <v>1421</v>
      </c>
      <c r="J2534" s="2" t="s">
        <v>1300</v>
      </c>
      <c r="K2534" s="5">
        <v>-60</v>
      </c>
      <c r="L2534" s="5">
        <v>-114</v>
      </c>
      <c r="M2534" s="5">
        <v>-102</v>
      </c>
      <c r="N2534" s="5">
        <v>-99</v>
      </c>
      <c r="O2534" s="5">
        <v>-103</v>
      </c>
      <c r="P2534" s="5">
        <v>-114</v>
      </c>
      <c r="Q2534" s="5">
        <v>-114</v>
      </c>
      <c r="R2534" s="5">
        <v>-111</v>
      </c>
      <c r="S2534" s="5">
        <v>-109</v>
      </c>
      <c r="T2534" s="5">
        <v>-106</v>
      </c>
      <c r="U2534" s="5">
        <v>-103</v>
      </c>
      <c r="V2534" s="5">
        <v>-99</v>
      </c>
      <c r="W2534"/>
    </row>
    <row r="2535" spans="2:23" ht="15" x14ac:dyDescent="0.25">
      <c r="B2535" s="2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/>
    </row>
    <row r="2536" spans="2:23" ht="15" x14ac:dyDescent="0.25">
      <c r="B2536" s="2"/>
      <c r="H2536" s="2" t="s">
        <v>1427</v>
      </c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/>
    </row>
    <row r="2537" spans="2:23" ht="15" x14ac:dyDescent="0.25">
      <c r="B2537" s="2"/>
      <c r="I2537" s="2" t="s">
        <v>1421</v>
      </c>
      <c r="J2537" s="2" t="s">
        <v>1352</v>
      </c>
      <c r="K2537" s="5">
        <v>-29</v>
      </c>
      <c r="L2537" s="5">
        <v>-23</v>
      </c>
      <c r="M2537" s="5">
        <v>-16</v>
      </c>
      <c r="N2537" s="5">
        <v>-10</v>
      </c>
      <c r="O2537" s="5">
        <v>-7</v>
      </c>
      <c r="P2537" s="5">
        <v>-4</v>
      </c>
      <c r="Q2537" s="5">
        <v>-1</v>
      </c>
      <c r="R2537" s="5">
        <v>-3</v>
      </c>
      <c r="S2537" s="5">
        <v>-1</v>
      </c>
      <c r="T2537" s="5">
        <v>0</v>
      </c>
      <c r="U2537" s="5">
        <v>0</v>
      </c>
      <c r="V2537" s="5">
        <v>0</v>
      </c>
      <c r="W2537"/>
    </row>
    <row r="2538" spans="2:23" ht="15" x14ac:dyDescent="0.25">
      <c r="B2538" s="2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/>
    </row>
    <row r="2539" spans="2:23" ht="15" x14ac:dyDescent="0.25">
      <c r="B2539" s="2"/>
      <c r="H2539" s="2" t="s">
        <v>3753</v>
      </c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/>
    </row>
    <row r="2540" spans="2:23" ht="15" x14ac:dyDescent="0.25">
      <c r="B2540" s="2"/>
      <c r="I2540" s="2" t="s">
        <v>973</v>
      </c>
      <c r="J2540" s="2" t="s">
        <v>1300</v>
      </c>
      <c r="K2540" s="5">
        <v>0</v>
      </c>
      <c r="L2540" s="5">
        <v>-63</v>
      </c>
      <c r="M2540" s="5">
        <v>-91</v>
      </c>
      <c r="N2540" s="5">
        <v>-106</v>
      </c>
      <c r="O2540" s="5">
        <v>-117</v>
      </c>
      <c r="P2540" s="5">
        <v>-127</v>
      </c>
      <c r="Q2540" s="5">
        <v>-136</v>
      </c>
      <c r="R2540" s="5">
        <v>-144</v>
      </c>
      <c r="S2540" s="5">
        <v>-152</v>
      </c>
      <c r="T2540" s="5">
        <v>-159</v>
      </c>
      <c r="U2540" s="5">
        <v>-166</v>
      </c>
      <c r="V2540" s="5">
        <v>-172</v>
      </c>
      <c r="W2540"/>
    </row>
    <row r="2541" spans="2:23" ht="15" x14ac:dyDescent="0.25">
      <c r="B2541" s="2"/>
      <c r="I2541" s="2" t="s">
        <v>973</v>
      </c>
      <c r="J2541" s="2" t="s">
        <v>1352</v>
      </c>
      <c r="K2541" s="5">
        <v>0</v>
      </c>
      <c r="L2541" s="5">
        <v>-2</v>
      </c>
      <c r="M2541" s="5">
        <v>-4</v>
      </c>
      <c r="N2541" s="5">
        <v>-7</v>
      </c>
      <c r="O2541" s="5">
        <v>-9</v>
      </c>
      <c r="P2541" s="5">
        <v>-10</v>
      </c>
      <c r="Q2541" s="5">
        <v>-11</v>
      </c>
      <c r="R2541" s="5">
        <v>-12</v>
      </c>
      <c r="S2541" s="5">
        <v>-14</v>
      </c>
      <c r="T2541" s="5">
        <v>-16</v>
      </c>
      <c r="U2541" s="5">
        <v>-17</v>
      </c>
      <c r="V2541" s="5">
        <v>-19</v>
      </c>
      <c r="W2541"/>
    </row>
    <row r="2542" spans="2:23" ht="15" x14ac:dyDescent="0.25">
      <c r="B2542" s="2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/>
    </row>
    <row r="2543" spans="2:23" ht="15" x14ac:dyDescent="0.25">
      <c r="B2543" s="2"/>
      <c r="F2543" s="2" t="s">
        <v>423</v>
      </c>
      <c r="G2543" s="2" t="s">
        <v>493</v>
      </c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/>
    </row>
    <row r="2544" spans="2:23" ht="15" x14ac:dyDescent="0.25">
      <c r="B2544" s="2"/>
      <c r="H2544" s="2" t="s">
        <v>978</v>
      </c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/>
    </row>
    <row r="2545" spans="2:23" ht="15" x14ac:dyDescent="0.25">
      <c r="B2545" s="2"/>
      <c r="I2545" s="2" t="s">
        <v>973</v>
      </c>
      <c r="J2545" s="2" t="s">
        <v>1300</v>
      </c>
      <c r="K2545" s="5">
        <v>-28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/>
    </row>
    <row r="2546" spans="2:23" ht="15" x14ac:dyDescent="0.25">
      <c r="B2546" s="2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/>
    </row>
    <row r="2547" spans="2:23" ht="15" x14ac:dyDescent="0.25">
      <c r="B2547" s="2"/>
      <c r="H2547" s="2" t="s">
        <v>1430</v>
      </c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/>
    </row>
    <row r="2548" spans="2:23" ht="15" x14ac:dyDescent="0.25">
      <c r="B2548" s="2"/>
      <c r="I2548" s="2" t="s">
        <v>973</v>
      </c>
      <c r="J2548" s="2" t="s">
        <v>1300</v>
      </c>
      <c r="K2548" s="5">
        <v>-1635</v>
      </c>
      <c r="L2548" s="5">
        <v>-3000</v>
      </c>
      <c r="M2548" s="5">
        <v>-3000</v>
      </c>
      <c r="N2548" s="5">
        <v>-3000</v>
      </c>
      <c r="O2548" s="5">
        <v>-3000</v>
      </c>
      <c r="P2548" s="5">
        <v>-3000</v>
      </c>
      <c r="Q2548" s="5">
        <v>-3000</v>
      </c>
      <c r="R2548" s="5">
        <v>-3000</v>
      </c>
      <c r="S2548" s="5">
        <v>-3000</v>
      </c>
      <c r="T2548" s="5">
        <v>-3000</v>
      </c>
      <c r="U2548" s="5">
        <v>-3000</v>
      </c>
      <c r="V2548" s="5">
        <v>-3000</v>
      </c>
      <c r="W2548"/>
    </row>
    <row r="2549" spans="2:23" ht="15" x14ac:dyDescent="0.25">
      <c r="B2549" s="2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/>
    </row>
    <row r="2550" spans="2:23" ht="15" x14ac:dyDescent="0.25">
      <c r="B2550" s="2"/>
      <c r="D2550" s="2" t="s">
        <v>985</v>
      </c>
      <c r="E2550" s="2" t="s">
        <v>986</v>
      </c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/>
    </row>
    <row r="2551" spans="2:23" ht="15" x14ac:dyDescent="0.25">
      <c r="B2551" s="2"/>
      <c r="F2551" s="2" t="s">
        <v>987</v>
      </c>
      <c r="G2551" s="2" t="s">
        <v>986</v>
      </c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/>
    </row>
    <row r="2552" spans="2:23" ht="15" x14ac:dyDescent="0.25">
      <c r="B2552" s="2"/>
      <c r="H2552" s="2" t="s">
        <v>1432</v>
      </c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/>
    </row>
    <row r="2553" spans="2:23" ht="15" x14ac:dyDescent="0.25">
      <c r="B2553" s="2"/>
      <c r="I2553" s="2" t="s">
        <v>183</v>
      </c>
      <c r="J2553" s="2" t="s">
        <v>1300</v>
      </c>
      <c r="K2553" s="5">
        <v>-11299</v>
      </c>
      <c r="L2553" s="5">
        <v>-9737</v>
      </c>
      <c r="M2553" s="5">
        <v>-9737</v>
      </c>
      <c r="N2553" s="5">
        <v>-8550</v>
      </c>
      <c r="O2553" s="5">
        <v>-8550</v>
      </c>
      <c r="P2553" s="5">
        <v>-8550</v>
      </c>
      <c r="Q2553" s="5">
        <v>-8550</v>
      </c>
      <c r="R2553" s="5">
        <v>-8550</v>
      </c>
      <c r="S2553" s="5">
        <v>-8550</v>
      </c>
      <c r="T2553" s="5">
        <v>-8550</v>
      </c>
      <c r="U2553" s="5">
        <v>-8550</v>
      </c>
      <c r="V2553" s="5">
        <v>-8550</v>
      </c>
      <c r="W2553"/>
    </row>
    <row r="2554" spans="2:23" ht="15" x14ac:dyDescent="0.25">
      <c r="B2554" s="2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/>
    </row>
    <row r="2555" spans="2:23" ht="15" x14ac:dyDescent="0.25">
      <c r="B2555" s="2"/>
      <c r="D2555" s="2" t="s">
        <v>1277</v>
      </c>
      <c r="E2555" s="2" t="s">
        <v>3826</v>
      </c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/>
    </row>
    <row r="2556" spans="2:23" ht="15" x14ac:dyDescent="0.25">
      <c r="B2556" s="2"/>
      <c r="F2556" s="2" t="s">
        <v>118</v>
      </c>
      <c r="G2556" s="2" t="s">
        <v>1772</v>
      </c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/>
    </row>
    <row r="2557" spans="2:23" ht="15" x14ac:dyDescent="0.25">
      <c r="B2557" s="2"/>
      <c r="H2557" s="2" t="s">
        <v>4404</v>
      </c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/>
    </row>
    <row r="2558" spans="2:23" ht="15" x14ac:dyDescent="0.25">
      <c r="B2558" s="2"/>
      <c r="I2558" s="2" t="s">
        <v>506</v>
      </c>
      <c r="J2558" s="2" t="s">
        <v>1300</v>
      </c>
      <c r="K2558" s="5">
        <v>-60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/>
    </row>
    <row r="2559" spans="2:23" ht="15" x14ac:dyDescent="0.25">
      <c r="B2559" s="2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/>
    </row>
    <row r="2560" spans="2:23" ht="15" x14ac:dyDescent="0.25">
      <c r="B2560" s="2"/>
      <c r="D2560" s="2" t="s">
        <v>456</v>
      </c>
      <c r="E2560" s="2" t="s">
        <v>1008</v>
      </c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/>
    </row>
    <row r="2561" spans="2:23" ht="15" x14ac:dyDescent="0.25">
      <c r="B2561" s="2"/>
      <c r="F2561" s="2" t="s">
        <v>987</v>
      </c>
      <c r="G2561" s="2" t="s">
        <v>1008</v>
      </c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/>
    </row>
    <row r="2562" spans="2:23" ht="15" x14ac:dyDescent="0.25">
      <c r="B2562" s="2"/>
      <c r="H2562" s="2" t="s">
        <v>2443</v>
      </c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/>
    </row>
    <row r="2563" spans="2:23" ht="15" x14ac:dyDescent="0.25">
      <c r="B2563" s="2"/>
      <c r="I2563" s="2" t="s">
        <v>1010</v>
      </c>
      <c r="J2563" s="2" t="s">
        <v>1352</v>
      </c>
      <c r="K2563" s="5">
        <v>-1</v>
      </c>
      <c r="L2563" s="5">
        <v>0</v>
      </c>
      <c r="M2563" s="5">
        <v>0</v>
      </c>
      <c r="N2563" s="5">
        <v>-1</v>
      </c>
      <c r="O2563" s="5">
        <v>-1</v>
      </c>
      <c r="P2563" s="5">
        <v>-1</v>
      </c>
      <c r="Q2563" s="5">
        <v>-1</v>
      </c>
      <c r="R2563" s="5">
        <v>-1</v>
      </c>
      <c r="S2563" s="5">
        <v>-1</v>
      </c>
      <c r="T2563" s="5">
        <v>-1</v>
      </c>
      <c r="U2563" s="5">
        <v>-1</v>
      </c>
      <c r="V2563" s="5">
        <v>-1</v>
      </c>
      <c r="W2563"/>
    </row>
    <row r="2564" spans="2:23" ht="15" x14ac:dyDescent="0.25">
      <c r="B2564" s="2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/>
    </row>
    <row r="2565" spans="2:23" ht="15" x14ac:dyDescent="0.25">
      <c r="B2565" s="2"/>
      <c r="D2565" s="2" t="s">
        <v>1050</v>
      </c>
      <c r="E2565" s="2" t="s">
        <v>1051</v>
      </c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/>
    </row>
    <row r="2566" spans="2:23" ht="15" x14ac:dyDescent="0.25">
      <c r="B2566" s="2"/>
      <c r="F2566" s="2" t="s">
        <v>105</v>
      </c>
      <c r="G2566" s="2" t="s">
        <v>1052</v>
      </c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/>
    </row>
    <row r="2567" spans="2:23" ht="15" x14ac:dyDescent="0.25">
      <c r="B2567" s="2"/>
      <c r="H2567" s="2" t="s">
        <v>1053</v>
      </c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/>
    </row>
    <row r="2568" spans="2:23" ht="15" x14ac:dyDescent="0.25">
      <c r="B2568" s="2"/>
      <c r="I2568" s="2" t="s">
        <v>620</v>
      </c>
      <c r="J2568" s="2" t="s">
        <v>1300</v>
      </c>
      <c r="K2568" s="5">
        <v>0</v>
      </c>
      <c r="L2568" s="5">
        <v>0</v>
      </c>
      <c r="M2568" s="5">
        <v>-3500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0</v>
      </c>
      <c r="T2568" s="5">
        <v>0</v>
      </c>
      <c r="U2568" s="5">
        <v>0</v>
      </c>
      <c r="V2568" s="5">
        <v>0</v>
      </c>
      <c r="W2568"/>
    </row>
    <row r="2569" spans="2:23" ht="15" x14ac:dyDescent="0.25">
      <c r="B2569" s="2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/>
    </row>
    <row r="2570" spans="2:23" ht="15" x14ac:dyDescent="0.25">
      <c r="B2570" s="2"/>
      <c r="H2570" s="2" t="s">
        <v>3486</v>
      </c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/>
    </row>
    <row r="2571" spans="2:23" ht="15" x14ac:dyDescent="0.25">
      <c r="B2571" s="2"/>
      <c r="I2571" s="2" t="s">
        <v>620</v>
      </c>
      <c r="J2571" s="2" t="s">
        <v>1300</v>
      </c>
      <c r="K2571" s="5">
        <v>0</v>
      </c>
      <c r="L2571" s="5">
        <v>0</v>
      </c>
      <c r="M2571" s="5">
        <v>-233</v>
      </c>
      <c r="N2571" s="5">
        <v>-400</v>
      </c>
      <c r="O2571" s="5">
        <v>-567</v>
      </c>
      <c r="P2571" s="5">
        <v>-667</v>
      </c>
      <c r="Q2571" s="5">
        <v>-733</v>
      </c>
      <c r="R2571" s="5">
        <v>-800</v>
      </c>
      <c r="S2571" s="5">
        <v>-833</v>
      </c>
      <c r="T2571" s="5">
        <v>-867</v>
      </c>
      <c r="U2571" s="5">
        <v>-933</v>
      </c>
      <c r="V2571" s="5">
        <v>-1000</v>
      </c>
      <c r="W2571"/>
    </row>
    <row r="2572" spans="2:23" ht="15" x14ac:dyDescent="0.25">
      <c r="B2572" s="2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/>
    </row>
    <row r="2573" spans="2:23" ht="15" x14ac:dyDescent="0.25">
      <c r="B2573" s="2"/>
      <c r="F2573" s="2" t="s">
        <v>111</v>
      </c>
      <c r="G2573" s="2" t="s">
        <v>1057</v>
      </c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/>
    </row>
    <row r="2574" spans="2:23" ht="15" x14ac:dyDescent="0.25">
      <c r="B2574" s="2"/>
      <c r="H2574" s="2" t="s">
        <v>1435</v>
      </c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/>
    </row>
    <row r="2575" spans="2:23" ht="15" x14ac:dyDescent="0.25">
      <c r="B2575" s="2"/>
      <c r="I2575" s="2" t="s">
        <v>620</v>
      </c>
      <c r="J2575" s="2" t="s">
        <v>1300</v>
      </c>
      <c r="K2575" s="5">
        <v>-22865</v>
      </c>
      <c r="L2575" s="5">
        <v>-25668</v>
      </c>
      <c r="M2575" s="5">
        <v>-27018</v>
      </c>
      <c r="N2575" s="5">
        <v>-27446</v>
      </c>
      <c r="O2575" s="5">
        <v>-27995</v>
      </c>
      <c r="P2575" s="5">
        <v>-28555</v>
      </c>
      <c r="Q2575" s="5">
        <v>-29127</v>
      </c>
      <c r="R2575" s="5">
        <v>-29709</v>
      </c>
      <c r="S2575" s="5">
        <v>-30304</v>
      </c>
      <c r="T2575" s="5">
        <v>-30910</v>
      </c>
      <c r="U2575" s="5">
        <v>-31528</v>
      </c>
      <c r="V2575" s="5">
        <v>-32159</v>
      </c>
      <c r="W2575"/>
    </row>
    <row r="2576" spans="2:23" ht="15" x14ac:dyDescent="0.25">
      <c r="B2576" s="2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/>
    </row>
    <row r="2577" spans="2:23" ht="15" x14ac:dyDescent="0.25">
      <c r="B2577" s="2"/>
      <c r="D2577" s="2" t="s">
        <v>1071</v>
      </c>
      <c r="E2577" s="2" t="s">
        <v>1072</v>
      </c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/>
    </row>
    <row r="2578" spans="2:23" ht="15" x14ac:dyDescent="0.25">
      <c r="B2578" s="2"/>
      <c r="F2578" s="2" t="s">
        <v>132</v>
      </c>
      <c r="G2578" s="2" t="s">
        <v>1109</v>
      </c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/>
    </row>
    <row r="2579" spans="2:23" ht="15" x14ac:dyDescent="0.25">
      <c r="B2579" s="2"/>
      <c r="H2579" s="2" t="s">
        <v>3759</v>
      </c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/>
    </row>
    <row r="2580" spans="2:23" ht="15" x14ac:dyDescent="0.25">
      <c r="B2580" s="2"/>
      <c r="I2580" s="2" t="s">
        <v>1111</v>
      </c>
      <c r="J2580" s="2" t="s">
        <v>1300</v>
      </c>
      <c r="K2580" s="5">
        <v>-6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/>
    </row>
    <row r="2581" spans="2:23" ht="15" x14ac:dyDescent="0.25">
      <c r="B2581" s="2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/>
    </row>
    <row r="2582" spans="2:23" ht="15" x14ac:dyDescent="0.25">
      <c r="B2582" s="2"/>
      <c r="D2582" s="2" t="s">
        <v>243</v>
      </c>
      <c r="E2582" s="2" t="s">
        <v>1132</v>
      </c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/>
    </row>
    <row r="2583" spans="2:23" ht="15" x14ac:dyDescent="0.25">
      <c r="B2583" s="2"/>
      <c r="F2583" s="2" t="s">
        <v>987</v>
      </c>
      <c r="G2583" s="2" t="s">
        <v>1132</v>
      </c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/>
    </row>
    <row r="2584" spans="2:23" ht="15" x14ac:dyDescent="0.25">
      <c r="B2584" s="2"/>
      <c r="H2584" s="2" t="s">
        <v>1133</v>
      </c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/>
    </row>
    <row r="2585" spans="2:23" ht="15" x14ac:dyDescent="0.25">
      <c r="B2585" s="2"/>
      <c r="I2585" s="2" t="s">
        <v>1134</v>
      </c>
      <c r="J2585" s="2" t="s">
        <v>1300</v>
      </c>
      <c r="K2585" s="5">
        <v>-77</v>
      </c>
      <c r="L2585" s="5">
        <v>-43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/>
    </row>
    <row r="2586" spans="2:23" ht="15" x14ac:dyDescent="0.25">
      <c r="B2586" s="2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/>
    </row>
    <row r="2587" spans="2:23" ht="15" x14ac:dyDescent="0.25">
      <c r="B2587" s="2"/>
      <c r="H2587" s="2" t="s">
        <v>1438</v>
      </c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/>
    </row>
    <row r="2588" spans="2:23" ht="15" x14ac:dyDescent="0.25">
      <c r="B2588" s="2"/>
      <c r="I2588" s="2" t="s">
        <v>1134</v>
      </c>
      <c r="J2588" s="2" t="s">
        <v>1300</v>
      </c>
      <c r="K2588" s="5">
        <v>-1</v>
      </c>
      <c r="L2588" s="5">
        <v>-1</v>
      </c>
      <c r="M2588" s="5">
        <v>-1</v>
      </c>
      <c r="N2588" s="5">
        <v>-2</v>
      </c>
      <c r="O2588" s="5">
        <v>-2</v>
      </c>
      <c r="P2588" s="5">
        <v>-2</v>
      </c>
      <c r="Q2588" s="5">
        <v>-2</v>
      </c>
      <c r="R2588" s="5">
        <v>-2</v>
      </c>
      <c r="S2588" s="5">
        <v>-2</v>
      </c>
      <c r="T2588" s="5">
        <v>-2</v>
      </c>
      <c r="U2588" s="5">
        <v>-2</v>
      </c>
      <c r="V2588" s="5">
        <v>-2</v>
      </c>
      <c r="W2588"/>
    </row>
    <row r="2589" spans="2:23" ht="15" x14ac:dyDescent="0.25">
      <c r="B2589" s="2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/>
    </row>
    <row r="2590" spans="2:23" ht="15" x14ac:dyDescent="0.25">
      <c r="B2590" s="2"/>
      <c r="H2590" s="2" t="s">
        <v>1440</v>
      </c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/>
    </row>
    <row r="2591" spans="2:23" ht="15" x14ac:dyDescent="0.25">
      <c r="B2591" s="2"/>
      <c r="I2591" s="2" t="s">
        <v>1134</v>
      </c>
      <c r="J2591" s="2" t="s">
        <v>1300</v>
      </c>
      <c r="K2591" s="5">
        <v>-594</v>
      </c>
      <c r="L2591" s="5">
        <v>-720</v>
      </c>
      <c r="M2591" s="5">
        <v>-771</v>
      </c>
      <c r="N2591" s="5">
        <v>-320</v>
      </c>
      <c r="O2591" s="5">
        <v>-315</v>
      </c>
      <c r="P2591" s="5">
        <v>-310</v>
      </c>
      <c r="Q2591" s="5">
        <v>-305</v>
      </c>
      <c r="R2591" s="5">
        <v>-300</v>
      </c>
      <c r="S2591" s="5">
        <v>-295</v>
      </c>
      <c r="T2591" s="5">
        <v>-290</v>
      </c>
      <c r="U2591" s="5">
        <v>-285</v>
      </c>
      <c r="V2591" s="5">
        <v>-280</v>
      </c>
      <c r="W2591"/>
    </row>
    <row r="2592" spans="2:23" ht="15" x14ac:dyDescent="0.25">
      <c r="B2592" s="2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/>
    </row>
    <row r="2593" spans="2:23" ht="15" x14ac:dyDescent="0.25">
      <c r="B2593" s="2"/>
      <c r="H2593" s="2" t="s">
        <v>1442</v>
      </c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/>
    </row>
    <row r="2594" spans="2:23" ht="15" x14ac:dyDescent="0.25">
      <c r="B2594" s="2"/>
      <c r="I2594" s="2" t="s">
        <v>1281</v>
      </c>
      <c r="J2594" s="2" t="s">
        <v>1300</v>
      </c>
      <c r="K2594" s="5">
        <v>-735</v>
      </c>
      <c r="L2594" s="5">
        <v>-713</v>
      </c>
      <c r="M2594" s="5">
        <v>-738</v>
      </c>
      <c r="N2594" s="5">
        <v>-758</v>
      </c>
      <c r="O2594" s="5">
        <v>-779</v>
      </c>
      <c r="P2594" s="5">
        <v>-801</v>
      </c>
      <c r="Q2594" s="5">
        <v>-824</v>
      </c>
      <c r="R2594" s="5">
        <v>-848</v>
      </c>
      <c r="S2594" s="5">
        <v>-873</v>
      </c>
      <c r="T2594" s="5">
        <v>-898</v>
      </c>
      <c r="U2594" s="5">
        <v>-924</v>
      </c>
      <c r="V2594" s="5">
        <v>-951</v>
      </c>
      <c r="W2594"/>
    </row>
    <row r="2595" spans="2:23" ht="15" x14ac:dyDescent="0.25">
      <c r="B2595" s="2"/>
      <c r="I2595" s="2" t="s">
        <v>1281</v>
      </c>
      <c r="J2595" s="2" t="s">
        <v>1352</v>
      </c>
      <c r="K2595" s="5">
        <v>-1236</v>
      </c>
      <c r="L2595" s="5">
        <v>-2359</v>
      </c>
      <c r="M2595" s="5">
        <v>-2413</v>
      </c>
      <c r="N2595" s="5">
        <v>-2545</v>
      </c>
      <c r="O2595" s="5">
        <v>-2642</v>
      </c>
      <c r="P2595" s="5">
        <v>-2694</v>
      </c>
      <c r="Q2595" s="5">
        <v>-2720</v>
      </c>
      <c r="R2595" s="5">
        <v>-2678</v>
      </c>
      <c r="S2595" s="5">
        <v>-2672</v>
      </c>
      <c r="T2595" s="5">
        <v>-2740</v>
      </c>
      <c r="U2595" s="5">
        <v>-2810</v>
      </c>
      <c r="V2595" s="5">
        <v>-2828</v>
      </c>
      <c r="W2595"/>
    </row>
    <row r="2596" spans="2:23" ht="15" x14ac:dyDescent="0.25">
      <c r="B2596" s="2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/>
    </row>
    <row r="2597" spans="2:23" ht="15" x14ac:dyDescent="0.25">
      <c r="B2597" s="2"/>
      <c r="H2597" s="2" t="s">
        <v>1445</v>
      </c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/>
    </row>
    <row r="2598" spans="2:23" ht="15" x14ac:dyDescent="0.25">
      <c r="B2598" s="2"/>
      <c r="I2598" s="2" t="s">
        <v>506</v>
      </c>
      <c r="J2598" s="2" t="s">
        <v>1300</v>
      </c>
      <c r="K2598" s="5">
        <v>-42951</v>
      </c>
      <c r="L2598" s="5">
        <v>-45904</v>
      </c>
      <c r="M2598" s="5">
        <v>-48526</v>
      </c>
      <c r="N2598" s="5">
        <v>-51729</v>
      </c>
      <c r="O2598" s="5">
        <v>-55519</v>
      </c>
      <c r="P2598" s="5">
        <v>-59494</v>
      </c>
      <c r="Q2598" s="5">
        <v>-63571</v>
      </c>
      <c r="R2598" s="5">
        <v>-67870</v>
      </c>
      <c r="S2598" s="5">
        <v>-72459</v>
      </c>
      <c r="T2598" s="5">
        <v>-77356</v>
      </c>
      <c r="U2598" s="5">
        <v>-82443</v>
      </c>
      <c r="V2598" s="5">
        <v>-88123</v>
      </c>
      <c r="W2598"/>
    </row>
    <row r="2599" spans="2:23" ht="15" x14ac:dyDescent="0.25">
      <c r="B2599" s="2"/>
      <c r="I2599" s="2" t="s">
        <v>506</v>
      </c>
      <c r="J2599" s="2" t="s">
        <v>1352</v>
      </c>
      <c r="K2599" s="5">
        <v>-940</v>
      </c>
      <c r="L2599" s="5">
        <v>-1053</v>
      </c>
      <c r="M2599" s="5">
        <v>-1034</v>
      </c>
      <c r="N2599" s="5">
        <v>-939</v>
      </c>
      <c r="O2599" s="5">
        <v>-937</v>
      </c>
      <c r="P2599" s="5">
        <v>-995</v>
      </c>
      <c r="Q2599" s="5">
        <v>-1021</v>
      </c>
      <c r="R2599" s="5">
        <v>-1067</v>
      </c>
      <c r="S2599" s="5">
        <v>-1117</v>
      </c>
      <c r="T2599" s="5">
        <v>-1181</v>
      </c>
      <c r="U2599" s="5">
        <v>-1267</v>
      </c>
      <c r="V2599" s="5">
        <v>-1359</v>
      </c>
      <c r="W2599"/>
    </row>
    <row r="2600" spans="2:23" ht="15" x14ac:dyDescent="0.25">
      <c r="B2600" s="2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/>
    </row>
    <row r="2601" spans="2:23" ht="15" x14ac:dyDescent="0.25">
      <c r="B2601" s="2"/>
      <c r="D2601" s="2" t="s">
        <v>1141</v>
      </c>
      <c r="E2601" s="2" t="s">
        <v>1142</v>
      </c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/>
    </row>
    <row r="2602" spans="2:23" ht="15" x14ac:dyDescent="0.25">
      <c r="B2602" s="2"/>
      <c r="F2602" s="2" t="s">
        <v>987</v>
      </c>
      <c r="G2602" s="2" t="s">
        <v>1142</v>
      </c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/>
    </row>
    <row r="2603" spans="2:23" ht="15" x14ac:dyDescent="0.25">
      <c r="B2603" s="2"/>
      <c r="H2603" s="2" t="s">
        <v>1148</v>
      </c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/>
    </row>
    <row r="2604" spans="2:23" ht="15" x14ac:dyDescent="0.25">
      <c r="B2604" s="2"/>
      <c r="I2604" s="2" t="s">
        <v>1144</v>
      </c>
      <c r="J2604" s="2" t="s">
        <v>1300</v>
      </c>
      <c r="K2604" s="5">
        <v>-15</v>
      </c>
      <c r="L2604" s="5">
        <v>-8</v>
      </c>
      <c r="M2604" s="5">
        <v>0</v>
      </c>
      <c r="N2604" s="5">
        <v>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/>
    </row>
    <row r="2605" spans="2:23" ht="15" x14ac:dyDescent="0.25">
      <c r="B2605" s="2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/>
    </row>
    <row r="2606" spans="2:23" ht="15" x14ac:dyDescent="0.25">
      <c r="B2606" s="2"/>
      <c r="D2606" s="2" t="s">
        <v>1449</v>
      </c>
      <c r="E2606" s="2" t="s">
        <v>1450</v>
      </c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/>
    </row>
    <row r="2607" spans="2:23" ht="15" x14ac:dyDescent="0.25">
      <c r="B2607" s="2"/>
      <c r="F2607" s="2" t="s">
        <v>987</v>
      </c>
      <c r="G2607" s="2" t="s">
        <v>1450</v>
      </c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/>
    </row>
    <row r="2608" spans="2:23" ht="15" x14ac:dyDescent="0.25">
      <c r="B2608" s="2"/>
      <c r="H2608" s="2" t="s">
        <v>1451</v>
      </c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/>
    </row>
    <row r="2609" spans="2:23" ht="15" x14ac:dyDescent="0.25">
      <c r="B2609" s="2"/>
      <c r="I2609" s="2" t="s">
        <v>70</v>
      </c>
      <c r="J2609" s="2" t="s">
        <v>1300</v>
      </c>
      <c r="K2609" s="5">
        <v>-3</v>
      </c>
      <c r="L2609" s="5">
        <v>-3</v>
      </c>
      <c r="M2609" s="5">
        <v>-3</v>
      </c>
      <c r="N2609" s="5">
        <v>-3</v>
      </c>
      <c r="O2609" s="5">
        <v>-3</v>
      </c>
      <c r="P2609" s="5">
        <v>-3</v>
      </c>
      <c r="Q2609" s="5">
        <v>-3</v>
      </c>
      <c r="R2609" s="5">
        <v>-3</v>
      </c>
      <c r="S2609" s="5">
        <v>-3</v>
      </c>
      <c r="T2609" s="5">
        <v>-3</v>
      </c>
      <c r="U2609" s="5">
        <v>-3</v>
      </c>
      <c r="V2609" s="5">
        <v>-3</v>
      </c>
      <c r="W2609"/>
    </row>
    <row r="2610" spans="2:23" ht="15" x14ac:dyDescent="0.25">
      <c r="B2610" s="2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/>
    </row>
    <row r="2611" spans="2:23" ht="15" x14ac:dyDescent="0.25">
      <c r="B2611" s="2"/>
      <c r="D2611" s="2" t="s">
        <v>405</v>
      </c>
      <c r="E2611" s="2" t="s">
        <v>1455</v>
      </c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/>
    </row>
    <row r="2612" spans="2:23" ht="15" x14ac:dyDescent="0.25">
      <c r="B2612" s="2"/>
      <c r="F2612" s="2" t="s">
        <v>987</v>
      </c>
      <c r="G2612" s="2" t="s">
        <v>1455</v>
      </c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/>
    </row>
    <row r="2613" spans="2:23" ht="15" x14ac:dyDescent="0.25">
      <c r="B2613" s="2"/>
      <c r="H2613" s="2" t="s">
        <v>1456</v>
      </c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/>
    </row>
    <row r="2614" spans="2:23" ht="15" x14ac:dyDescent="0.25">
      <c r="B2614" s="2"/>
      <c r="I2614" s="2" t="s">
        <v>70</v>
      </c>
      <c r="J2614" s="2" t="s">
        <v>1352</v>
      </c>
      <c r="K2614" s="5">
        <v>-13</v>
      </c>
      <c r="L2614" s="5">
        <v>-8</v>
      </c>
      <c r="M2614" s="5">
        <v>-4</v>
      </c>
      <c r="N2614" s="5">
        <v>-2</v>
      </c>
      <c r="O2614" s="5">
        <v>-2</v>
      </c>
      <c r="P2614" s="5">
        <v>-2</v>
      </c>
      <c r="Q2614" s="5">
        <v>-2</v>
      </c>
      <c r="R2614" s="5">
        <v>-2</v>
      </c>
      <c r="S2614" s="5">
        <v>-2</v>
      </c>
      <c r="T2614" s="5">
        <v>-2</v>
      </c>
      <c r="U2614" s="5">
        <v>-2</v>
      </c>
      <c r="V2614" s="5">
        <v>-2</v>
      </c>
      <c r="W2614"/>
    </row>
    <row r="2615" spans="2:23" ht="15" x14ac:dyDescent="0.25">
      <c r="B2615" s="2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/>
    </row>
    <row r="2616" spans="2:23" ht="15" x14ac:dyDescent="0.25">
      <c r="B2616" s="2"/>
      <c r="D2616" s="2" t="s">
        <v>594</v>
      </c>
      <c r="E2616" s="2" t="s">
        <v>1165</v>
      </c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/>
    </row>
    <row r="2617" spans="2:23" ht="15" x14ac:dyDescent="0.25">
      <c r="B2617" s="2"/>
      <c r="F2617" s="2" t="s">
        <v>987</v>
      </c>
      <c r="G2617" s="2" t="s">
        <v>1165</v>
      </c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/>
    </row>
    <row r="2618" spans="2:23" ht="15" x14ac:dyDescent="0.25">
      <c r="B2618" s="2"/>
      <c r="H2618" s="2" t="s">
        <v>1166</v>
      </c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/>
    </row>
    <row r="2619" spans="2:23" ht="15" x14ac:dyDescent="0.25">
      <c r="B2619" s="2"/>
      <c r="I2619" s="2" t="s">
        <v>543</v>
      </c>
      <c r="J2619" s="2" t="s">
        <v>1300</v>
      </c>
      <c r="K2619" s="5">
        <v>-84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/>
    </row>
    <row r="2620" spans="2:23" ht="15" x14ac:dyDescent="0.25">
      <c r="B2620" s="2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/>
    </row>
    <row r="2621" spans="2:23" ht="15" x14ac:dyDescent="0.25">
      <c r="B2621" s="2"/>
      <c r="H2621" s="2" t="s">
        <v>3982</v>
      </c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/>
    </row>
    <row r="2622" spans="2:23" ht="15" x14ac:dyDescent="0.25">
      <c r="B2622" s="2"/>
      <c r="I2622" s="2" t="s">
        <v>543</v>
      </c>
      <c r="J2622" s="2" t="s">
        <v>1300</v>
      </c>
      <c r="K2622" s="5">
        <v>-4</v>
      </c>
      <c r="L2622" s="5">
        <v>0</v>
      </c>
      <c r="M2622" s="5">
        <v>0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/>
    </row>
    <row r="2623" spans="2:23" ht="15" x14ac:dyDescent="0.25">
      <c r="B2623" s="2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/>
    </row>
    <row r="2624" spans="2:23" ht="15" x14ac:dyDescent="0.25">
      <c r="B2624" s="2"/>
      <c r="D2624" s="2" t="s">
        <v>266</v>
      </c>
      <c r="E2624" s="2" t="s">
        <v>1460</v>
      </c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/>
    </row>
    <row r="2625" spans="2:23" ht="15" x14ac:dyDescent="0.25">
      <c r="B2625" s="2"/>
      <c r="F2625" s="2" t="s">
        <v>987</v>
      </c>
      <c r="G2625" s="2" t="s">
        <v>1460</v>
      </c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/>
    </row>
    <row r="2626" spans="2:23" ht="15" x14ac:dyDescent="0.25">
      <c r="B2626" s="2"/>
      <c r="H2626" s="2" t="s">
        <v>1461</v>
      </c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/>
    </row>
    <row r="2627" spans="2:23" ht="15" x14ac:dyDescent="0.25">
      <c r="B2627" s="2"/>
      <c r="I2627" s="2" t="s">
        <v>721</v>
      </c>
      <c r="J2627" s="2" t="s">
        <v>1300</v>
      </c>
      <c r="K2627" s="5">
        <v>-15</v>
      </c>
      <c r="L2627" s="5">
        <v>-15</v>
      </c>
      <c r="M2627" s="5">
        <v>-15</v>
      </c>
      <c r="N2627" s="5">
        <v>-15</v>
      </c>
      <c r="O2627" s="5">
        <v>-15</v>
      </c>
      <c r="P2627" s="5">
        <v>-15</v>
      </c>
      <c r="Q2627" s="5">
        <v>-15</v>
      </c>
      <c r="R2627" s="5">
        <v>-15</v>
      </c>
      <c r="S2627" s="5">
        <v>-15</v>
      </c>
      <c r="T2627" s="5">
        <v>-15</v>
      </c>
      <c r="U2627" s="5">
        <v>-15</v>
      </c>
      <c r="V2627" s="5">
        <v>-15</v>
      </c>
      <c r="W2627"/>
    </row>
    <row r="2628" spans="2:23" ht="15" x14ac:dyDescent="0.25">
      <c r="B2628" s="2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/>
    </row>
    <row r="2629" spans="2:23" ht="15" x14ac:dyDescent="0.25">
      <c r="B2629" s="2"/>
      <c r="D2629" s="2" t="s">
        <v>604</v>
      </c>
      <c r="E2629" s="2" t="s">
        <v>1180</v>
      </c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/>
    </row>
    <row r="2630" spans="2:23" ht="15" x14ac:dyDescent="0.25">
      <c r="B2630" s="2"/>
      <c r="F2630" s="2" t="s">
        <v>130</v>
      </c>
      <c r="G2630" s="2" t="s">
        <v>1181</v>
      </c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/>
    </row>
    <row r="2631" spans="2:23" ht="15" x14ac:dyDescent="0.25">
      <c r="B2631" s="2"/>
      <c r="H2631" s="2" t="s">
        <v>1465</v>
      </c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/>
    </row>
    <row r="2632" spans="2:23" ht="15" x14ac:dyDescent="0.25">
      <c r="B2632" s="2"/>
      <c r="I2632" s="2" t="s">
        <v>1183</v>
      </c>
      <c r="J2632" s="2" t="s">
        <v>1300</v>
      </c>
      <c r="K2632" s="5">
        <v>0</v>
      </c>
      <c r="L2632" s="5">
        <v>-3</v>
      </c>
      <c r="M2632" s="5">
        <v>-3</v>
      </c>
      <c r="N2632" s="5">
        <v>-3</v>
      </c>
      <c r="O2632" s="5">
        <v>-3</v>
      </c>
      <c r="P2632" s="5">
        <v>-3</v>
      </c>
      <c r="Q2632" s="5">
        <v>-3</v>
      </c>
      <c r="R2632" s="5">
        <v>-3</v>
      </c>
      <c r="S2632" s="5">
        <v>-3</v>
      </c>
      <c r="T2632" s="5">
        <v>-3</v>
      </c>
      <c r="U2632" s="5">
        <v>-3</v>
      </c>
      <c r="V2632" s="5">
        <v>-3</v>
      </c>
      <c r="W2632"/>
    </row>
    <row r="2633" spans="2:23" ht="15" x14ac:dyDescent="0.25">
      <c r="B2633" s="2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/>
    </row>
    <row r="2634" spans="2:23" ht="15" x14ac:dyDescent="0.25">
      <c r="B2634" s="2"/>
      <c r="F2634" s="2" t="s">
        <v>102</v>
      </c>
      <c r="G2634" s="2" t="s">
        <v>1468</v>
      </c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/>
    </row>
    <row r="2635" spans="2:23" ht="15" x14ac:dyDescent="0.25">
      <c r="B2635" s="2"/>
      <c r="H2635" s="2" t="s">
        <v>1469</v>
      </c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/>
    </row>
    <row r="2636" spans="2:23" ht="15" x14ac:dyDescent="0.25">
      <c r="B2636" s="2"/>
      <c r="I2636" s="2" t="s">
        <v>1183</v>
      </c>
      <c r="J2636" s="2" t="s">
        <v>1300</v>
      </c>
      <c r="K2636" s="5">
        <v>-90</v>
      </c>
      <c r="L2636" s="5">
        <v>-101</v>
      </c>
      <c r="M2636" s="5">
        <v>-97</v>
      </c>
      <c r="N2636" s="5">
        <v>-97</v>
      </c>
      <c r="O2636" s="5">
        <v>-97</v>
      </c>
      <c r="P2636" s="5">
        <v>-97</v>
      </c>
      <c r="Q2636" s="5">
        <v>-97</v>
      </c>
      <c r="R2636" s="5">
        <v>-97</v>
      </c>
      <c r="S2636" s="5">
        <v>-97</v>
      </c>
      <c r="T2636" s="5">
        <v>-97</v>
      </c>
      <c r="U2636" s="5">
        <v>-97</v>
      </c>
      <c r="V2636" s="5">
        <v>-97</v>
      </c>
      <c r="W2636"/>
    </row>
    <row r="2637" spans="2:23" ht="15" x14ac:dyDescent="0.25">
      <c r="B2637" s="2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/>
    </row>
    <row r="2638" spans="2:23" ht="15" x14ac:dyDescent="0.25">
      <c r="B2638" s="2"/>
      <c r="D2638" s="2" t="s">
        <v>1187</v>
      </c>
      <c r="E2638" s="2" t="s">
        <v>1188</v>
      </c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/>
    </row>
    <row r="2639" spans="2:23" ht="15" x14ac:dyDescent="0.25">
      <c r="B2639" s="2"/>
      <c r="F2639" s="2" t="s">
        <v>987</v>
      </c>
      <c r="G2639" s="2" t="s">
        <v>1188</v>
      </c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/>
    </row>
    <row r="2640" spans="2:23" ht="15" x14ac:dyDescent="0.25">
      <c r="B2640" s="2"/>
      <c r="H2640" s="2" t="s">
        <v>1472</v>
      </c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/>
    </row>
    <row r="2641" spans="2:23" ht="15" x14ac:dyDescent="0.25">
      <c r="B2641" s="2"/>
      <c r="I2641" s="2" t="s">
        <v>555</v>
      </c>
      <c r="J2641" s="2" t="s">
        <v>1300</v>
      </c>
      <c r="K2641" s="5">
        <v>0</v>
      </c>
      <c r="L2641" s="5">
        <v>-2</v>
      </c>
      <c r="M2641" s="5">
        <v>-2</v>
      </c>
      <c r="N2641" s="5">
        <v>-2</v>
      </c>
      <c r="O2641" s="5">
        <v>-2</v>
      </c>
      <c r="P2641" s="5">
        <v>-2</v>
      </c>
      <c r="Q2641" s="5">
        <v>-2</v>
      </c>
      <c r="R2641" s="5">
        <v>-2</v>
      </c>
      <c r="S2641" s="5">
        <v>-2</v>
      </c>
      <c r="T2641" s="5">
        <v>-2</v>
      </c>
      <c r="U2641" s="5">
        <v>-2</v>
      </c>
      <c r="V2641" s="5">
        <v>-2</v>
      </c>
      <c r="W2641"/>
    </row>
    <row r="2642" spans="2:23" ht="15" x14ac:dyDescent="0.25">
      <c r="B2642" s="2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/>
    </row>
    <row r="2643" spans="2:23" ht="15" x14ac:dyDescent="0.25">
      <c r="B2643" s="2"/>
      <c r="D2643" s="2" t="s">
        <v>1475</v>
      </c>
      <c r="E2643" s="2" t="s">
        <v>1476</v>
      </c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/>
    </row>
    <row r="2644" spans="2:23" ht="15" x14ac:dyDescent="0.25">
      <c r="B2644" s="2"/>
      <c r="F2644" s="2" t="s">
        <v>987</v>
      </c>
      <c r="G2644" s="2" t="s">
        <v>1476</v>
      </c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/>
    </row>
    <row r="2645" spans="2:23" ht="15" x14ac:dyDescent="0.25">
      <c r="B2645" s="2"/>
      <c r="H2645" s="2" t="s">
        <v>1477</v>
      </c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/>
    </row>
    <row r="2646" spans="2:23" ht="15" x14ac:dyDescent="0.25">
      <c r="B2646" s="2"/>
      <c r="I2646" s="2" t="s">
        <v>169</v>
      </c>
      <c r="J2646" s="2" t="s">
        <v>1352</v>
      </c>
      <c r="K2646" s="5">
        <v>-1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/>
    </row>
    <row r="2647" spans="2:23" ht="15" x14ac:dyDescent="0.25">
      <c r="B2647" s="2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/>
    </row>
    <row r="2648" spans="2:23" ht="15" x14ac:dyDescent="0.25">
      <c r="B2648" s="2"/>
      <c r="D2648" s="2" t="s">
        <v>1479</v>
      </c>
      <c r="E2648" s="2" t="s">
        <v>1480</v>
      </c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/>
    </row>
    <row r="2649" spans="2:23" ht="15" x14ac:dyDescent="0.25">
      <c r="B2649" s="2"/>
      <c r="F2649" s="2" t="s">
        <v>987</v>
      </c>
      <c r="G2649" s="2" t="s">
        <v>1480</v>
      </c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/>
    </row>
    <row r="2650" spans="2:23" ht="15" x14ac:dyDescent="0.25">
      <c r="B2650" s="2"/>
      <c r="H2650" s="2" t="s">
        <v>1481</v>
      </c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/>
    </row>
    <row r="2651" spans="2:23" ht="15" x14ac:dyDescent="0.25">
      <c r="B2651" s="2"/>
      <c r="I2651" s="2" t="s">
        <v>169</v>
      </c>
      <c r="J2651" s="2" t="s">
        <v>1352</v>
      </c>
      <c r="K2651" s="5">
        <v>-119</v>
      </c>
      <c r="L2651" s="5">
        <v>-171</v>
      </c>
      <c r="M2651" s="5">
        <v>-189</v>
      </c>
      <c r="N2651" s="5">
        <v>-208</v>
      </c>
      <c r="O2651" s="5">
        <v>-228</v>
      </c>
      <c r="P2651" s="5">
        <v>-248</v>
      </c>
      <c r="Q2651" s="5">
        <v>-268</v>
      </c>
      <c r="R2651" s="5">
        <v>-289</v>
      </c>
      <c r="S2651" s="5">
        <v>-310</v>
      </c>
      <c r="T2651" s="5">
        <v>-332</v>
      </c>
      <c r="U2651" s="5">
        <v>-355</v>
      </c>
      <c r="V2651" s="5">
        <v>-378</v>
      </c>
      <c r="W2651"/>
    </row>
    <row r="2652" spans="2:23" ht="15" x14ac:dyDescent="0.25">
      <c r="B2652" s="2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/>
    </row>
    <row r="2653" spans="2:23" ht="15" x14ac:dyDescent="0.25">
      <c r="B2653" s="2"/>
      <c r="D2653" s="2" t="s">
        <v>1190</v>
      </c>
      <c r="E2653" s="2" t="s">
        <v>1191</v>
      </c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/>
    </row>
    <row r="2654" spans="2:23" ht="15" x14ac:dyDescent="0.25">
      <c r="B2654" s="2"/>
      <c r="F2654" s="2" t="s">
        <v>987</v>
      </c>
      <c r="G2654" s="2" t="s">
        <v>1191</v>
      </c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/>
    </row>
    <row r="2655" spans="2:23" ht="15" x14ac:dyDescent="0.25">
      <c r="B2655" s="2"/>
      <c r="H2655" s="2" t="s">
        <v>1192</v>
      </c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/>
    </row>
    <row r="2656" spans="2:23" ht="15" x14ac:dyDescent="0.25">
      <c r="B2656" s="2"/>
      <c r="I2656" s="2" t="s">
        <v>70</v>
      </c>
      <c r="J2656" s="2" t="s">
        <v>1300</v>
      </c>
      <c r="K2656" s="5">
        <v>-14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/>
    </row>
    <row r="2657" spans="2:23" ht="15" x14ac:dyDescent="0.25">
      <c r="B2657" s="2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/>
    </row>
    <row r="2658" spans="2:23" ht="15" x14ac:dyDescent="0.25">
      <c r="B2658" s="2"/>
      <c r="D2658" s="2" t="s">
        <v>683</v>
      </c>
      <c r="E2658" s="2" t="s">
        <v>1485</v>
      </c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/>
    </row>
    <row r="2659" spans="2:23" ht="15" x14ac:dyDescent="0.25">
      <c r="B2659" s="2"/>
      <c r="F2659" s="2" t="s">
        <v>105</v>
      </c>
      <c r="G2659" s="2" t="s">
        <v>1486</v>
      </c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/>
    </row>
    <row r="2660" spans="2:23" ht="15" x14ac:dyDescent="0.25">
      <c r="B2660" s="2"/>
      <c r="H2660" s="2" t="s">
        <v>1487</v>
      </c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/>
    </row>
    <row r="2661" spans="2:23" ht="15" x14ac:dyDescent="0.25">
      <c r="B2661" s="2"/>
      <c r="I2661" s="2" t="s">
        <v>1411</v>
      </c>
      <c r="J2661" s="2" t="s">
        <v>1352</v>
      </c>
      <c r="K2661" s="5">
        <v>-2161</v>
      </c>
      <c r="L2661" s="5">
        <v>-2936</v>
      </c>
      <c r="M2661" s="5">
        <v>-3153</v>
      </c>
      <c r="N2661" s="5">
        <v>-3273</v>
      </c>
      <c r="O2661" s="5">
        <v>-3931</v>
      </c>
      <c r="P2661" s="5">
        <v>-4581</v>
      </c>
      <c r="Q2661" s="5">
        <v>-4515</v>
      </c>
      <c r="R2661" s="5">
        <v>-4467</v>
      </c>
      <c r="S2661" s="5">
        <v>-4279</v>
      </c>
      <c r="T2661" s="5">
        <v>-4236</v>
      </c>
      <c r="U2661" s="5">
        <v>-4361</v>
      </c>
      <c r="V2661" s="5">
        <v>-4566</v>
      </c>
      <c r="W2661"/>
    </row>
    <row r="2662" spans="2:23" ht="15" x14ac:dyDescent="0.25">
      <c r="B2662" s="2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/>
    </row>
    <row r="2663" spans="2:23" ht="15" x14ac:dyDescent="0.25">
      <c r="B2663" s="2"/>
      <c r="F2663" s="2" t="s">
        <v>111</v>
      </c>
      <c r="G2663" s="2" t="s">
        <v>1491</v>
      </c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/>
    </row>
    <row r="2664" spans="2:23" ht="15" x14ac:dyDescent="0.25">
      <c r="B2664" s="2"/>
      <c r="H2664" s="2" t="s">
        <v>1492</v>
      </c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/>
    </row>
    <row r="2665" spans="2:23" ht="15" x14ac:dyDescent="0.25">
      <c r="B2665" s="2"/>
      <c r="I2665" s="2" t="s">
        <v>1411</v>
      </c>
      <c r="J2665" s="2" t="s">
        <v>1352</v>
      </c>
      <c r="K2665" s="5">
        <v>-42</v>
      </c>
      <c r="L2665" s="5">
        <v>-51</v>
      </c>
      <c r="M2665" s="5">
        <v>-39</v>
      </c>
      <c r="N2665" s="5">
        <v>-34</v>
      </c>
      <c r="O2665" s="5">
        <v>-35</v>
      </c>
      <c r="P2665" s="5">
        <v>-37</v>
      </c>
      <c r="Q2665" s="5">
        <v>-39</v>
      </c>
      <c r="R2665" s="5">
        <v>-41</v>
      </c>
      <c r="S2665" s="5">
        <v>-43</v>
      </c>
      <c r="T2665" s="5">
        <v>-46</v>
      </c>
      <c r="U2665" s="5">
        <v>-48</v>
      </c>
      <c r="V2665" s="5">
        <v>-49</v>
      </c>
      <c r="W2665"/>
    </row>
    <row r="2666" spans="2:23" ht="15" x14ac:dyDescent="0.25">
      <c r="B2666" s="2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/>
    </row>
    <row r="2667" spans="2:23" ht="15" x14ac:dyDescent="0.25">
      <c r="B2667" s="2"/>
      <c r="D2667" s="2" t="s">
        <v>1495</v>
      </c>
      <c r="E2667" s="2" t="s">
        <v>1496</v>
      </c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/>
    </row>
    <row r="2668" spans="2:23" ht="15" x14ac:dyDescent="0.25">
      <c r="B2668" s="2"/>
      <c r="F2668" s="2" t="s">
        <v>987</v>
      </c>
      <c r="G2668" s="2" t="s">
        <v>1496</v>
      </c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/>
    </row>
    <row r="2669" spans="2:23" ht="15" x14ac:dyDescent="0.25">
      <c r="B2669" s="2"/>
      <c r="H2669" s="2" t="s">
        <v>1497</v>
      </c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/>
    </row>
    <row r="2670" spans="2:23" ht="15" x14ac:dyDescent="0.25">
      <c r="B2670" s="2"/>
      <c r="I2670" s="2" t="s">
        <v>649</v>
      </c>
      <c r="J2670" s="2" t="s">
        <v>1300</v>
      </c>
      <c r="K2670" s="5">
        <v>-2</v>
      </c>
      <c r="L2670" s="5">
        <v>-2</v>
      </c>
      <c r="M2670" s="5">
        <v>-2</v>
      </c>
      <c r="N2670" s="5">
        <v>-1</v>
      </c>
      <c r="O2670" s="5">
        <v>-1</v>
      </c>
      <c r="P2670" s="5">
        <v>-1</v>
      </c>
      <c r="Q2670" s="5">
        <v>-1</v>
      </c>
      <c r="R2670" s="5">
        <v>-1</v>
      </c>
      <c r="S2670" s="5">
        <v>-1</v>
      </c>
      <c r="T2670" s="5">
        <v>-1</v>
      </c>
      <c r="U2670" s="5">
        <v>-1</v>
      </c>
      <c r="V2670" s="5">
        <v>-1</v>
      </c>
      <c r="W2670"/>
    </row>
    <row r="2671" spans="2:23" ht="15" x14ac:dyDescent="0.25">
      <c r="B2671" s="2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/>
    </row>
    <row r="2672" spans="2:23" ht="15" x14ac:dyDescent="0.25">
      <c r="B2672" s="2"/>
      <c r="H2672" s="2" t="s">
        <v>1501</v>
      </c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/>
    </row>
    <row r="2673" spans="2:23" ht="15" x14ac:dyDescent="0.25">
      <c r="B2673" s="2"/>
      <c r="I2673" s="2" t="s">
        <v>649</v>
      </c>
      <c r="J2673" s="2" t="s">
        <v>1300</v>
      </c>
      <c r="K2673" s="5">
        <v>-54</v>
      </c>
      <c r="L2673" s="5">
        <v>-53</v>
      </c>
      <c r="M2673" s="5">
        <v>-59</v>
      </c>
      <c r="N2673" s="5">
        <v>-60</v>
      </c>
      <c r="O2673" s="5">
        <v>-61</v>
      </c>
      <c r="P2673" s="5">
        <v>-61</v>
      </c>
      <c r="Q2673" s="5">
        <v>-61</v>
      </c>
      <c r="R2673" s="5">
        <v>-62</v>
      </c>
      <c r="S2673" s="5">
        <v>-62</v>
      </c>
      <c r="T2673" s="5">
        <v>-62</v>
      </c>
      <c r="U2673" s="5">
        <v>-62</v>
      </c>
      <c r="V2673" s="5">
        <v>-63</v>
      </c>
      <c r="W2673"/>
    </row>
    <row r="2674" spans="2:23" ht="15" x14ac:dyDescent="0.25">
      <c r="B2674" s="2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/>
    </row>
    <row r="2675" spans="2:23" ht="15" x14ac:dyDescent="0.25">
      <c r="B2675" s="2"/>
      <c r="D2675" s="2" t="s">
        <v>1503</v>
      </c>
      <c r="E2675" s="2" t="s">
        <v>1504</v>
      </c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/>
    </row>
    <row r="2676" spans="2:23" ht="15" x14ac:dyDescent="0.25">
      <c r="B2676" s="2"/>
      <c r="F2676" s="2" t="s">
        <v>987</v>
      </c>
      <c r="G2676" s="2" t="s">
        <v>1504</v>
      </c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/>
    </row>
    <row r="2677" spans="2:23" ht="15" x14ac:dyDescent="0.25">
      <c r="B2677" s="2"/>
      <c r="H2677" s="2" t="s">
        <v>1505</v>
      </c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/>
    </row>
    <row r="2678" spans="2:23" ht="15" x14ac:dyDescent="0.25">
      <c r="B2678" s="2"/>
      <c r="I2678" s="2" t="s">
        <v>189</v>
      </c>
      <c r="J2678" s="2" t="s">
        <v>1300</v>
      </c>
      <c r="K2678" s="5">
        <v>-67</v>
      </c>
      <c r="L2678" s="5">
        <v>-138</v>
      </c>
      <c r="M2678" s="5">
        <v>-135</v>
      </c>
      <c r="N2678" s="5">
        <v>-432</v>
      </c>
      <c r="O2678" s="5">
        <v>-104</v>
      </c>
      <c r="P2678" s="5">
        <v>-157</v>
      </c>
      <c r="Q2678" s="5">
        <v>-339</v>
      </c>
      <c r="R2678" s="5">
        <v>-339</v>
      </c>
      <c r="S2678" s="5">
        <v>-339</v>
      </c>
      <c r="T2678" s="5">
        <v>-339</v>
      </c>
      <c r="U2678" s="5">
        <v>-339</v>
      </c>
      <c r="V2678" s="5">
        <v>-339</v>
      </c>
      <c r="W2678"/>
    </row>
    <row r="2679" spans="2:23" ht="15" x14ac:dyDescent="0.25">
      <c r="B2679" s="2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/>
    </row>
    <row r="2680" spans="2:23" ht="15" x14ac:dyDescent="0.25">
      <c r="B2680" s="2"/>
      <c r="D2680" s="2" t="s">
        <v>1508</v>
      </c>
      <c r="E2680" s="2" t="s">
        <v>1509</v>
      </c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/>
    </row>
    <row r="2681" spans="2:23" ht="15" x14ac:dyDescent="0.25">
      <c r="B2681" s="2"/>
      <c r="F2681" s="2" t="s">
        <v>987</v>
      </c>
      <c r="G2681" s="2" t="s">
        <v>1509</v>
      </c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/>
    </row>
    <row r="2682" spans="2:23" ht="15" x14ac:dyDescent="0.25">
      <c r="B2682" s="2"/>
      <c r="H2682" s="2" t="s">
        <v>1510</v>
      </c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/>
    </row>
    <row r="2683" spans="2:23" ht="15" x14ac:dyDescent="0.25">
      <c r="B2683" s="2"/>
      <c r="I2683" s="2" t="s">
        <v>246</v>
      </c>
      <c r="J2683" s="2" t="s">
        <v>1300</v>
      </c>
      <c r="K2683" s="5">
        <v>-2</v>
      </c>
      <c r="L2683" s="5">
        <v>-2</v>
      </c>
      <c r="M2683" s="5">
        <v>-2</v>
      </c>
      <c r="N2683" s="5">
        <v>-3</v>
      </c>
      <c r="O2683" s="5">
        <v>-3</v>
      </c>
      <c r="P2683" s="5">
        <v>-3</v>
      </c>
      <c r="Q2683" s="5">
        <v>-3</v>
      </c>
      <c r="R2683" s="5">
        <v>-3</v>
      </c>
      <c r="S2683" s="5">
        <v>-3</v>
      </c>
      <c r="T2683" s="5">
        <v>-3</v>
      </c>
      <c r="U2683" s="5">
        <v>-3</v>
      </c>
      <c r="V2683" s="5">
        <v>-3</v>
      </c>
      <c r="W2683"/>
    </row>
    <row r="2684" spans="2:23" ht="15" x14ac:dyDescent="0.25">
      <c r="B2684" s="2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/>
    </row>
    <row r="2685" spans="2:23" ht="15" x14ac:dyDescent="0.25">
      <c r="B2685" s="2"/>
      <c r="D2685" s="2" t="s">
        <v>1219</v>
      </c>
      <c r="E2685" s="2" t="s">
        <v>1220</v>
      </c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/>
    </row>
    <row r="2686" spans="2:23" ht="15" x14ac:dyDescent="0.25">
      <c r="B2686" s="2"/>
      <c r="F2686" s="2" t="s">
        <v>987</v>
      </c>
      <c r="G2686" s="2" t="s">
        <v>1220</v>
      </c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/>
    </row>
    <row r="2687" spans="2:23" ht="15" x14ac:dyDescent="0.25">
      <c r="B2687" s="2"/>
      <c r="H2687" s="2" t="s">
        <v>1514</v>
      </c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/>
    </row>
    <row r="2688" spans="2:23" ht="15" x14ac:dyDescent="0.25">
      <c r="B2688" s="2"/>
      <c r="I2688" s="2" t="s">
        <v>620</v>
      </c>
      <c r="J2688" s="2" t="s">
        <v>1300</v>
      </c>
      <c r="K2688" s="5">
        <v>0</v>
      </c>
      <c r="L2688" s="5">
        <v>0</v>
      </c>
      <c r="M2688" s="5">
        <v>0</v>
      </c>
      <c r="N2688" s="5">
        <v>-1</v>
      </c>
      <c r="O2688" s="5">
        <v>-1</v>
      </c>
      <c r="P2688" s="5">
        <v>-1</v>
      </c>
      <c r="Q2688" s="5">
        <v>-1</v>
      </c>
      <c r="R2688" s="5">
        <v>-1</v>
      </c>
      <c r="S2688" s="5">
        <v>-1</v>
      </c>
      <c r="T2688" s="5">
        <v>-1</v>
      </c>
      <c r="U2688" s="5">
        <v>-1</v>
      </c>
      <c r="V2688" s="5">
        <v>-1</v>
      </c>
      <c r="W2688"/>
    </row>
    <row r="2689" spans="2:23" ht="15" x14ac:dyDescent="0.25">
      <c r="B2689" s="2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/>
    </row>
    <row r="2690" spans="2:23" ht="15" x14ac:dyDescent="0.25">
      <c r="B2690" s="2"/>
      <c r="D2690" s="2" t="s">
        <v>1517</v>
      </c>
      <c r="E2690" s="2" t="s">
        <v>1518</v>
      </c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/>
    </row>
    <row r="2691" spans="2:23" ht="15" x14ac:dyDescent="0.25">
      <c r="B2691" s="2"/>
      <c r="F2691" s="2" t="s">
        <v>987</v>
      </c>
      <c r="G2691" s="2" t="s">
        <v>1518</v>
      </c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/>
    </row>
    <row r="2692" spans="2:23" ht="15" x14ac:dyDescent="0.25">
      <c r="B2692" s="2"/>
      <c r="H2692" s="2" t="s">
        <v>1519</v>
      </c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/>
    </row>
    <row r="2693" spans="2:23" ht="15" x14ac:dyDescent="0.25">
      <c r="B2693" s="2"/>
      <c r="I2693" s="2" t="s">
        <v>1411</v>
      </c>
      <c r="J2693" s="2" t="s">
        <v>1300</v>
      </c>
      <c r="K2693" s="5">
        <v>-225</v>
      </c>
      <c r="L2693" s="5">
        <v>-209</v>
      </c>
      <c r="M2693" s="5">
        <v>-213</v>
      </c>
      <c r="N2693" s="5">
        <v>-217</v>
      </c>
      <c r="O2693" s="5">
        <v>-221</v>
      </c>
      <c r="P2693" s="5">
        <v>-226</v>
      </c>
      <c r="Q2693" s="5">
        <v>-230</v>
      </c>
      <c r="R2693" s="5">
        <v>-235</v>
      </c>
      <c r="S2693" s="5">
        <v>-240</v>
      </c>
      <c r="T2693" s="5">
        <v>-244</v>
      </c>
      <c r="U2693" s="5">
        <v>-249</v>
      </c>
      <c r="V2693" s="5">
        <v>-254</v>
      </c>
      <c r="W2693"/>
    </row>
    <row r="2694" spans="2:23" ht="15" x14ac:dyDescent="0.25">
      <c r="B2694" s="2"/>
      <c r="I2694" s="2" t="s">
        <v>1411</v>
      </c>
      <c r="J2694" s="2" t="s">
        <v>1352</v>
      </c>
      <c r="K2694" s="5">
        <v>-6</v>
      </c>
      <c r="L2694" s="5">
        <v>-6</v>
      </c>
      <c r="M2694" s="5">
        <v>-5</v>
      </c>
      <c r="N2694" s="5">
        <v>-5</v>
      </c>
      <c r="O2694" s="5">
        <v>-4</v>
      </c>
      <c r="P2694" s="5">
        <v>-4</v>
      </c>
      <c r="Q2694" s="5">
        <v>-4</v>
      </c>
      <c r="R2694" s="5">
        <v>-4</v>
      </c>
      <c r="S2694" s="5">
        <v>-4</v>
      </c>
      <c r="T2694" s="5">
        <v>-4</v>
      </c>
      <c r="U2694" s="5">
        <v>-4</v>
      </c>
      <c r="V2694" s="5">
        <v>-4</v>
      </c>
      <c r="W2694"/>
    </row>
    <row r="2695" spans="2:23" ht="15" x14ac:dyDescent="0.25">
      <c r="B2695" s="2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/>
    </row>
    <row r="2696" spans="2:23" ht="15" x14ac:dyDescent="0.25">
      <c r="B2696" s="2"/>
      <c r="H2696" s="2" t="s">
        <v>1523</v>
      </c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/>
    </row>
    <row r="2697" spans="2:23" ht="15" x14ac:dyDescent="0.25">
      <c r="B2697" s="2"/>
      <c r="I2697" s="2" t="s">
        <v>1411</v>
      </c>
      <c r="J2697" s="2" t="s">
        <v>1300</v>
      </c>
      <c r="K2697" s="5">
        <v>-1</v>
      </c>
      <c r="L2697" s="5">
        <v>0</v>
      </c>
      <c r="M2697" s="5">
        <v>0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/>
    </row>
    <row r="2698" spans="2:23" ht="15" x14ac:dyDescent="0.25">
      <c r="B2698" s="2"/>
      <c r="I2698" s="2" t="s">
        <v>1411</v>
      </c>
      <c r="J2698" s="2" t="s">
        <v>1352</v>
      </c>
      <c r="K2698" s="5">
        <v>-571</v>
      </c>
      <c r="L2698" s="5">
        <v>-549</v>
      </c>
      <c r="M2698" s="5">
        <v>-634</v>
      </c>
      <c r="N2698" s="5">
        <v>-764</v>
      </c>
      <c r="O2698" s="5">
        <v>-907</v>
      </c>
      <c r="P2698" s="5">
        <v>-1074</v>
      </c>
      <c r="Q2698" s="5">
        <v>-1239</v>
      </c>
      <c r="R2698" s="5">
        <v>-1357</v>
      </c>
      <c r="S2698" s="5">
        <v>-1468</v>
      </c>
      <c r="T2698" s="5">
        <v>-1591</v>
      </c>
      <c r="U2698" s="5">
        <v>-1728</v>
      </c>
      <c r="V2698" s="5">
        <v>-1882</v>
      </c>
      <c r="W2698"/>
    </row>
    <row r="2699" spans="2:23" ht="15" x14ac:dyDescent="0.25">
      <c r="B2699" s="2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/>
    </row>
    <row r="2700" spans="2:23" ht="15" x14ac:dyDescent="0.25">
      <c r="B2700" s="2"/>
      <c r="H2700" s="2" t="s">
        <v>1526</v>
      </c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/>
    </row>
    <row r="2701" spans="2:23" ht="15" x14ac:dyDescent="0.25">
      <c r="B2701" s="2"/>
      <c r="I2701" s="2" t="s">
        <v>1411</v>
      </c>
      <c r="J2701" s="2" t="s">
        <v>1352</v>
      </c>
      <c r="K2701" s="5">
        <v>-38</v>
      </c>
      <c r="L2701" s="5">
        <v>-35</v>
      </c>
      <c r="M2701" s="5">
        <v>-35</v>
      </c>
      <c r="N2701" s="5">
        <v>-35</v>
      </c>
      <c r="O2701" s="5">
        <v>-35</v>
      </c>
      <c r="P2701" s="5">
        <v>-35</v>
      </c>
      <c r="Q2701" s="5">
        <v>-35</v>
      </c>
      <c r="R2701" s="5">
        <v>-35</v>
      </c>
      <c r="S2701" s="5">
        <v>-35</v>
      </c>
      <c r="T2701" s="5">
        <v>-35</v>
      </c>
      <c r="U2701" s="5">
        <v>-35</v>
      </c>
      <c r="V2701" s="5">
        <v>-35</v>
      </c>
      <c r="W2701"/>
    </row>
    <row r="2702" spans="2:23" ht="15" x14ac:dyDescent="0.25">
      <c r="B2702" s="2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/>
    </row>
    <row r="2703" spans="2:23" ht="15" x14ac:dyDescent="0.25">
      <c r="B2703" s="2"/>
      <c r="D2703" s="2" t="s">
        <v>1238</v>
      </c>
      <c r="E2703" s="2" t="s">
        <v>1239</v>
      </c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/>
    </row>
    <row r="2704" spans="2:23" ht="15" x14ac:dyDescent="0.25">
      <c r="B2704" s="2"/>
      <c r="F2704" s="2" t="s">
        <v>987</v>
      </c>
      <c r="G2704" s="2" t="s">
        <v>1239</v>
      </c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/>
    </row>
    <row r="2705" spans="2:23" ht="15" x14ac:dyDescent="0.25">
      <c r="B2705" s="2"/>
      <c r="H2705" s="2" t="s">
        <v>1529</v>
      </c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/>
    </row>
    <row r="2706" spans="2:23" ht="15" x14ac:dyDescent="0.25">
      <c r="B2706" s="2"/>
      <c r="I2706" s="2" t="s">
        <v>1241</v>
      </c>
      <c r="J2706" s="2" t="s">
        <v>1300</v>
      </c>
      <c r="K2706" s="5">
        <v>-1360</v>
      </c>
      <c r="L2706" s="5">
        <v>-1364</v>
      </c>
      <c r="M2706" s="5">
        <v>-1845</v>
      </c>
      <c r="N2706" s="5">
        <v>-1247</v>
      </c>
      <c r="O2706" s="5">
        <v>-1247</v>
      </c>
      <c r="P2706" s="5">
        <v>-1247</v>
      </c>
      <c r="Q2706" s="5">
        <v>-1247</v>
      </c>
      <c r="R2706" s="5">
        <v>-1247</v>
      </c>
      <c r="S2706" s="5">
        <v>-1247</v>
      </c>
      <c r="T2706" s="5">
        <v>-1247</v>
      </c>
      <c r="U2706" s="5">
        <v>-1247</v>
      </c>
      <c r="V2706" s="5">
        <v>-1247</v>
      </c>
      <c r="W2706"/>
    </row>
    <row r="2707" spans="2:23" ht="15" x14ac:dyDescent="0.25">
      <c r="B2707" s="2"/>
      <c r="I2707" s="2" t="s">
        <v>1241</v>
      </c>
      <c r="J2707" s="2" t="s">
        <v>1352</v>
      </c>
      <c r="K2707" s="5">
        <v>-799</v>
      </c>
      <c r="L2707" s="5">
        <v>-802</v>
      </c>
      <c r="M2707" s="5">
        <v>-499</v>
      </c>
      <c r="N2707" s="5">
        <v>-420</v>
      </c>
      <c r="O2707" s="5">
        <v>-344</v>
      </c>
      <c r="P2707" s="5">
        <v>-286</v>
      </c>
      <c r="Q2707" s="5">
        <v>-146</v>
      </c>
      <c r="R2707" s="5">
        <v>-103</v>
      </c>
      <c r="S2707" s="5">
        <v>-75</v>
      </c>
      <c r="T2707" s="5">
        <v>-55</v>
      </c>
      <c r="U2707" s="5">
        <v>-53</v>
      </c>
      <c r="V2707" s="5">
        <v>-51</v>
      </c>
      <c r="W2707"/>
    </row>
    <row r="2708" spans="2:23" ht="15" x14ac:dyDescent="0.25">
      <c r="B2708" s="2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/>
    </row>
    <row r="2709" spans="2:23" ht="15" x14ac:dyDescent="0.25">
      <c r="B2709" s="2"/>
      <c r="D2709" s="2" t="s">
        <v>1248</v>
      </c>
      <c r="E2709" s="2" t="s">
        <v>1249</v>
      </c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/>
    </row>
    <row r="2710" spans="2:23" ht="15" x14ac:dyDescent="0.25">
      <c r="B2710" s="2"/>
      <c r="F2710" s="2" t="s">
        <v>987</v>
      </c>
      <c r="G2710" s="2" t="s">
        <v>1249</v>
      </c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/>
    </row>
    <row r="2711" spans="2:23" ht="15" x14ac:dyDescent="0.25">
      <c r="B2711" s="2"/>
      <c r="H2711" s="2" t="s">
        <v>1254</v>
      </c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/>
    </row>
    <row r="2712" spans="2:23" ht="15" x14ac:dyDescent="0.25">
      <c r="B2712" s="2"/>
      <c r="I2712" s="2" t="s">
        <v>812</v>
      </c>
      <c r="J2712" s="2" t="s">
        <v>1300</v>
      </c>
      <c r="K2712" s="5">
        <v>-5</v>
      </c>
      <c r="L2712" s="5">
        <v>0</v>
      </c>
      <c r="M2712" s="5">
        <v>0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/>
    </row>
    <row r="2713" spans="2:23" ht="15" x14ac:dyDescent="0.25">
      <c r="B2713" s="2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/>
    </row>
    <row r="2714" spans="2:23" ht="15" x14ac:dyDescent="0.25">
      <c r="B2714" s="2"/>
      <c r="D2714" s="2" t="s">
        <v>1532</v>
      </c>
      <c r="E2714" s="2" t="s">
        <v>1533</v>
      </c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/>
    </row>
    <row r="2715" spans="2:23" ht="15" x14ac:dyDescent="0.25">
      <c r="B2715" s="2"/>
      <c r="F2715" s="2" t="s">
        <v>987</v>
      </c>
      <c r="G2715" s="2" t="s">
        <v>1533</v>
      </c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/>
    </row>
    <row r="2716" spans="2:23" ht="15" x14ac:dyDescent="0.25">
      <c r="B2716" s="2"/>
      <c r="H2716" s="2" t="s">
        <v>1534</v>
      </c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/>
    </row>
    <row r="2717" spans="2:23" ht="15" x14ac:dyDescent="0.25">
      <c r="B2717" s="2"/>
      <c r="I2717" s="2" t="s">
        <v>463</v>
      </c>
      <c r="J2717" s="2" t="s">
        <v>1300</v>
      </c>
      <c r="K2717" s="5">
        <v>-418</v>
      </c>
      <c r="L2717" s="5">
        <v>-2000</v>
      </c>
      <c r="M2717" s="5">
        <v>-2000</v>
      </c>
      <c r="N2717" s="5">
        <v>-2000</v>
      </c>
      <c r="O2717" s="5">
        <v>-2000</v>
      </c>
      <c r="P2717" s="5">
        <v>-2000</v>
      </c>
      <c r="Q2717" s="5">
        <v>-2000</v>
      </c>
      <c r="R2717" s="5">
        <v>-2000</v>
      </c>
      <c r="S2717" s="5">
        <v>-2000</v>
      </c>
      <c r="T2717" s="5">
        <v>-2000</v>
      </c>
      <c r="U2717" s="5">
        <v>-2000</v>
      </c>
      <c r="V2717" s="5">
        <v>-2000</v>
      </c>
      <c r="W2717"/>
    </row>
    <row r="2718" spans="2:23" ht="15" x14ac:dyDescent="0.25">
      <c r="B2718" s="2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/>
    </row>
    <row r="2719" spans="2:23" ht="15" x14ac:dyDescent="0.25">
      <c r="B2719" s="2"/>
      <c r="D2719" s="2" t="s">
        <v>1538</v>
      </c>
      <c r="E2719" s="2" t="s">
        <v>1539</v>
      </c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/>
    </row>
    <row r="2720" spans="2:23" ht="15" x14ac:dyDescent="0.25">
      <c r="B2720" s="2"/>
      <c r="F2720" s="2" t="s">
        <v>987</v>
      </c>
      <c r="G2720" s="2" t="s">
        <v>1539</v>
      </c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/>
    </row>
    <row r="2721" spans="1:23" ht="15" x14ac:dyDescent="0.25">
      <c r="B2721" s="2"/>
      <c r="H2721" s="2" t="s">
        <v>1540</v>
      </c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/>
    </row>
    <row r="2722" spans="1:23" ht="15" x14ac:dyDescent="0.25">
      <c r="B2722" s="2"/>
      <c r="I2722" s="2" t="s">
        <v>463</v>
      </c>
      <c r="J2722" s="2" t="s">
        <v>1352</v>
      </c>
      <c r="K2722" s="5">
        <v>-10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/>
    </row>
    <row r="2723" spans="1:23" ht="15" x14ac:dyDescent="0.25">
      <c r="B2723" s="2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/>
    </row>
    <row r="2724" spans="1:23" ht="15" x14ac:dyDescent="0.25">
      <c r="B2724" s="2"/>
      <c r="D2724" s="2" t="s">
        <v>1543</v>
      </c>
      <c r="E2724" s="2" t="s">
        <v>1544</v>
      </c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/>
    </row>
    <row r="2725" spans="1:23" ht="15" x14ac:dyDescent="0.25">
      <c r="B2725" s="2"/>
      <c r="F2725" s="2" t="s">
        <v>987</v>
      </c>
      <c r="G2725" s="2" t="s">
        <v>1544</v>
      </c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/>
    </row>
    <row r="2726" spans="1:23" ht="15" x14ac:dyDescent="0.25">
      <c r="B2726" s="2"/>
      <c r="H2726" s="2" t="s">
        <v>1545</v>
      </c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/>
    </row>
    <row r="2727" spans="1:23" ht="15" x14ac:dyDescent="0.25">
      <c r="B2727" s="2"/>
      <c r="I2727" s="2" t="s">
        <v>956</v>
      </c>
      <c r="J2727" s="2" t="s">
        <v>1300</v>
      </c>
      <c r="K2727" s="5">
        <v>-305</v>
      </c>
      <c r="L2727" s="5">
        <v>-319</v>
      </c>
      <c r="M2727" s="5">
        <v>-327</v>
      </c>
      <c r="N2727" s="5">
        <v>-270</v>
      </c>
      <c r="O2727" s="5">
        <v>-273</v>
      </c>
      <c r="P2727" s="5">
        <v>-276</v>
      </c>
      <c r="Q2727" s="5">
        <v>-279</v>
      </c>
      <c r="R2727" s="5">
        <v>-282</v>
      </c>
      <c r="S2727" s="5">
        <v>-282</v>
      </c>
      <c r="T2727" s="5">
        <v>-282</v>
      </c>
      <c r="U2727" s="5">
        <v>-282</v>
      </c>
      <c r="V2727" s="5">
        <v>-282</v>
      </c>
      <c r="W2727"/>
    </row>
    <row r="2728" spans="1:23" ht="15" x14ac:dyDescent="0.25">
      <c r="B2728" s="2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/>
    </row>
    <row r="2729" spans="1:23" ht="15" x14ac:dyDescent="0.25">
      <c r="B2729" s="2"/>
      <c r="D2729" s="2" t="s">
        <v>4407</v>
      </c>
      <c r="E2729" s="2" t="s">
        <v>4408</v>
      </c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/>
    </row>
    <row r="2730" spans="1:23" ht="15" x14ac:dyDescent="0.25">
      <c r="B2730" s="2"/>
      <c r="F2730" s="2" t="s">
        <v>117</v>
      </c>
      <c r="G2730" s="2" t="s">
        <v>4408</v>
      </c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/>
    </row>
    <row r="2731" spans="1:23" ht="15" x14ac:dyDescent="0.25">
      <c r="B2731" s="2"/>
      <c r="H2731" s="2" t="s">
        <v>4409</v>
      </c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/>
    </row>
    <row r="2732" spans="1:23" ht="15" x14ac:dyDescent="0.25">
      <c r="B2732" s="2"/>
      <c r="I2732" s="2" t="s">
        <v>620</v>
      </c>
      <c r="J2732" s="2" t="s">
        <v>1300</v>
      </c>
      <c r="K2732" s="5">
        <v>0</v>
      </c>
      <c r="L2732" s="5">
        <v>0</v>
      </c>
      <c r="M2732" s="5">
        <v>0</v>
      </c>
      <c r="N2732" s="5">
        <v>-2500</v>
      </c>
      <c r="O2732" s="5">
        <v>-2500</v>
      </c>
      <c r="P2732" s="5">
        <v>-1500</v>
      </c>
      <c r="Q2732" s="5">
        <v>-1000</v>
      </c>
      <c r="R2732" s="5">
        <v>-1000</v>
      </c>
      <c r="S2732" s="5">
        <v>-500</v>
      </c>
      <c r="T2732" s="5">
        <v>-500</v>
      </c>
      <c r="U2732" s="5">
        <v>-1000</v>
      </c>
      <c r="V2732" s="5">
        <v>-1000</v>
      </c>
      <c r="W2732"/>
    </row>
    <row r="2733" spans="1:23" ht="15" x14ac:dyDescent="0.25">
      <c r="B2733" s="2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/>
    </row>
    <row r="2734" spans="1:23" ht="15" x14ac:dyDescent="0.25">
      <c r="A2734" s="2" t="s">
        <v>2069</v>
      </c>
      <c r="B2734" s="2"/>
      <c r="K2734" s="5">
        <v>-1057285</v>
      </c>
      <c r="L2734" s="5">
        <v>-640732</v>
      </c>
      <c r="M2734" s="5">
        <v>-741965</v>
      </c>
      <c r="N2734" s="5">
        <v>-757035</v>
      </c>
      <c r="O2734" s="5">
        <v>-791606</v>
      </c>
      <c r="P2734" s="5">
        <v>-872156</v>
      </c>
      <c r="Q2734" s="5">
        <v>-832323</v>
      </c>
      <c r="R2734" s="5">
        <v>-853788</v>
      </c>
      <c r="S2734" s="5">
        <v>-910117</v>
      </c>
      <c r="T2734" s="5">
        <v>-915678</v>
      </c>
      <c r="U2734" s="5">
        <v>-988787</v>
      </c>
      <c r="V2734" s="5">
        <v>-1025738</v>
      </c>
      <c r="W2734"/>
    </row>
    <row r="2735" spans="1:23" ht="15" x14ac:dyDescent="0.25">
      <c r="B2735" s="2" t="s">
        <v>34</v>
      </c>
      <c r="K2735" s="5">
        <v>-59213</v>
      </c>
      <c r="L2735" s="5">
        <v>-52966</v>
      </c>
      <c r="M2735" s="5">
        <v>-59276</v>
      </c>
      <c r="N2735" s="5">
        <v>-60546</v>
      </c>
      <c r="O2735" s="5">
        <v>-61895</v>
      </c>
      <c r="P2735" s="5">
        <v>-61667</v>
      </c>
      <c r="Q2735" s="5">
        <v>-62936</v>
      </c>
      <c r="R2735" s="5">
        <v>-64136</v>
      </c>
      <c r="S2735" s="5">
        <v>-65293</v>
      </c>
      <c r="T2735" s="5">
        <v>-66555</v>
      </c>
      <c r="U2735" s="5">
        <v>-67848</v>
      </c>
      <c r="V2735" s="5">
        <v>-69122</v>
      </c>
      <c r="W2735"/>
    </row>
    <row r="2736" spans="1:23" ht="15" x14ac:dyDescent="0.25">
      <c r="B2736" s="2"/>
      <c r="C2736" s="2" t="s">
        <v>3451</v>
      </c>
      <c r="K2736" s="5">
        <v>-12168</v>
      </c>
      <c r="L2736" s="5">
        <v>-12357</v>
      </c>
      <c r="M2736" s="5">
        <v>-12837</v>
      </c>
      <c r="N2736" s="5">
        <v>-13037</v>
      </c>
      <c r="O2736" s="5">
        <v>-13472</v>
      </c>
      <c r="P2736" s="5">
        <v>-13932</v>
      </c>
      <c r="Q2736" s="5">
        <v>-14220</v>
      </c>
      <c r="R2736" s="5">
        <v>-14555</v>
      </c>
      <c r="S2736" s="5">
        <v>-14856</v>
      </c>
      <c r="T2736" s="5">
        <v>-15187</v>
      </c>
      <c r="U2736" s="5">
        <v>-15549</v>
      </c>
      <c r="V2736" s="5">
        <v>-15865</v>
      </c>
      <c r="W2736"/>
    </row>
    <row r="2737" spans="2:23" ht="15" x14ac:dyDescent="0.25">
      <c r="B2737" s="2"/>
      <c r="D2737" s="2" t="s">
        <v>103</v>
      </c>
      <c r="E2737" s="2" t="s">
        <v>104</v>
      </c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/>
    </row>
    <row r="2738" spans="2:23" ht="15" x14ac:dyDescent="0.25">
      <c r="B2738" s="2"/>
      <c r="F2738" s="2" t="s">
        <v>1271</v>
      </c>
      <c r="G2738" s="2" t="s">
        <v>104</v>
      </c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/>
    </row>
    <row r="2739" spans="2:23" ht="15" x14ac:dyDescent="0.25">
      <c r="B2739" s="2"/>
      <c r="H2739" s="2" t="s">
        <v>2215</v>
      </c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/>
    </row>
    <row r="2740" spans="2:23" ht="15" x14ac:dyDescent="0.25">
      <c r="B2740" s="2"/>
      <c r="I2740" s="2" t="s">
        <v>169</v>
      </c>
      <c r="J2740" s="2" t="s">
        <v>2216</v>
      </c>
      <c r="K2740" s="5">
        <v>-458</v>
      </c>
      <c r="L2740" s="5">
        <v>-142</v>
      </c>
      <c r="M2740" s="5">
        <v>-142</v>
      </c>
      <c r="N2740" s="5">
        <v>-145</v>
      </c>
      <c r="O2740" s="5">
        <v>-149</v>
      </c>
      <c r="P2740" s="5">
        <v>-152</v>
      </c>
      <c r="Q2740" s="5">
        <v>-156</v>
      </c>
      <c r="R2740" s="5">
        <v>-159</v>
      </c>
      <c r="S2740" s="5">
        <v>-163</v>
      </c>
      <c r="T2740" s="5">
        <v>-167</v>
      </c>
      <c r="U2740" s="5">
        <v>-170</v>
      </c>
      <c r="V2740" s="5">
        <v>-174</v>
      </c>
      <c r="W2740"/>
    </row>
    <row r="2741" spans="2:23" ht="15" x14ac:dyDescent="0.25">
      <c r="B2741" s="2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/>
    </row>
    <row r="2742" spans="2:23" ht="15" x14ac:dyDescent="0.25">
      <c r="B2742" s="2"/>
      <c r="H2742" s="2" t="s">
        <v>2219</v>
      </c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/>
    </row>
    <row r="2743" spans="2:23" ht="15" x14ac:dyDescent="0.25">
      <c r="B2743" s="2"/>
      <c r="I2743" s="2" t="s">
        <v>463</v>
      </c>
      <c r="J2743" s="2" t="s">
        <v>2216</v>
      </c>
      <c r="K2743" s="5">
        <v>-227</v>
      </c>
      <c r="L2743" s="5">
        <v>-227</v>
      </c>
      <c r="M2743" s="5">
        <v>-227</v>
      </c>
      <c r="N2743" s="5">
        <v>-232</v>
      </c>
      <c r="O2743" s="5">
        <v>-238</v>
      </c>
      <c r="P2743" s="5">
        <v>-243</v>
      </c>
      <c r="Q2743" s="5">
        <v>-249</v>
      </c>
      <c r="R2743" s="5">
        <v>-254</v>
      </c>
      <c r="S2743" s="5">
        <v>-260</v>
      </c>
      <c r="T2743" s="5">
        <v>-266</v>
      </c>
      <c r="U2743" s="5">
        <v>-272</v>
      </c>
      <c r="V2743" s="5">
        <v>-279</v>
      </c>
      <c r="W2743"/>
    </row>
    <row r="2744" spans="2:23" ht="15" x14ac:dyDescent="0.25">
      <c r="B2744" s="2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/>
    </row>
    <row r="2745" spans="2:23" ht="15" x14ac:dyDescent="0.25">
      <c r="B2745" s="2"/>
      <c r="H2745" s="2" t="s">
        <v>2222</v>
      </c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/>
    </row>
    <row r="2746" spans="2:23" ht="15" x14ac:dyDescent="0.25">
      <c r="B2746" s="2"/>
      <c r="I2746" s="2" t="s">
        <v>189</v>
      </c>
      <c r="J2746" s="2" t="s">
        <v>2216</v>
      </c>
      <c r="K2746" s="5">
        <v>-7</v>
      </c>
      <c r="L2746" s="5">
        <v>-7</v>
      </c>
      <c r="M2746" s="5">
        <v>-7</v>
      </c>
      <c r="N2746" s="5">
        <v>-7</v>
      </c>
      <c r="O2746" s="5">
        <v>-7</v>
      </c>
      <c r="P2746" s="5">
        <v>-7</v>
      </c>
      <c r="Q2746" s="5">
        <v>-8</v>
      </c>
      <c r="R2746" s="5">
        <v>-8</v>
      </c>
      <c r="S2746" s="5">
        <v>-8</v>
      </c>
      <c r="T2746" s="5">
        <v>-8</v>
      </c>
      <c r="U2746" s="5">
        <v>-8</v>
      </c>
      <c r="V2746" s="5">
        <v>-9</v>
      </c>
      <c r="W2746"/>
    </row>
    <row r="2747" spans="2:23" ht="15" x14ac:dyDescent="0.25">
      <c r="B2747" s="2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/>
    </row>
    <row r="2748" spans="2:23" ht="15" x14ac:dyDescent="0.25">
      <c r="B2748" s="2"/>
      <c r="H2748" s="2" t="s">
        <v>2225</v>
      </c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/>
    </row>
    <row r="2749" spans="2:23" ht="15" x14ac:dyDescent="0.25">
      <c r="B2749" s="2"/>
      <c r="I2749" s="2" t="s">
        <v>189</v>
      </c>
      <c r="J2749" s="2" t="s">
        <v>2216</v>
      </c>
      <c r="K2749" s="5">
        <v>-50</v>
      </c>
      <c r="L2749" s="5">
        <v>-50</v>
      </c>
      <c r="M2749" s="5">
        <v>-50</v>
      </c>
      <c r="N2749" s="5">
        <v>-43</v>
      </c>
      <c r="O2749" s="5">
        <v>-38</v>
      </c>
      <c r="P2749" s="5">
        <v>-35</v>
      </c>
      <c r="Q2749" s="5">
        <v>-36</v>
      </c>
      <c r="R2749" s="5">
        <v>-36</v>
      </c>
      <c r="S2749" s="5">
        <v>-5</v>
      </c>
      <c r="T2749" s="5">
        <v>-1</v>
      </c>
      <c r="U2749" s="5">
        <v>-1</v>
      </c>
      <c r="V2749" s="5">
        <v>-1</v>
      </c>
      <c r="W2749"/>
    </row>
    <row r="2750" spans="2:23" ht="15" x14ac:dyDescent="0.25">
      <c r="B2750" s="2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/>
    </row>
    <row r="2751" spans="2:23" ht="15" x14ac:dyDescent="0.25">
      <c r="B2751" s="2"/>
      <c r="H2751" s="2" t="s">
        <v>2228</v>
      </c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/>
    </row>
    <row r="2752" spans="2:23" ht="15" x14ac:dyDescent="0.25">
      <c r="B2752" s="2"/>
      <c r="I2752" s="2" t="s">
        <v>649</v>
      </c>
      <c r="J2752" s="2" t="s">
        <v>2216</v>
      </c>
      <c r="K2752" s="5">
        <v>-64</v>
      </c>
      <c r="L2752" s="5">
        <v>-88</v>
      </c>
      <c r="M2752" s="5">
        <v>-161</v>
      </c>
      <c r="N2752" s="5">
        <v>-165</v>
      </c>
      <c r="O2752" s="5">
        <v>-168</v>
      </c>
      <c r="P2752" s="5">
        <v>-172</v>
      </c>
      <c r="Q2752" s="5">
        <v>-176</v>
      </c>
      <c r="R2752" s="5">
        <v>-180</v>
      </c>
      <c r="S2752" s="5">
        <v>-185</v>
      </c>
      <c r="T2752" s="5">
        <v>-189</v>
      </c>
      <c r="U2752" s="5">
        <v>-193</v>
      </c>
      <c r="V2752" s="5">
        <v>-198</v>
      </c>
      <c r="W2752"/>
    </row>
    <row r="2753" spans="2:23" ht="15" x14ac:dyDescent="0.25">
      <c r="B2753" s="2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/>
    </row>
    <row r="2754" spans="2:23" ht="15" x14ac:dyDescent="0.25">
      <c r="B2754" s="2"/>
      <c r="D2754" s="2" t="s">
        <v>212</v>
      </c>
      <c r="E2754" s="2" t="s">
        <v>213</v>
      </c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/>
    </row>
    <row r="2755" spans="2:23" ht="15" x14ac:dyDescent="0.25">
      <c r="B2755" s="2"/>
      <c r="F2755" s="2" t="s">
        <v>733</v>
      </c>
      <c r="G2755" s="2" t="s">
        <v>213</v>
      </c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/>
    </row>
    <row r="2756" spans="2:23" ht="15" x14ac:dyDescent="0.25">
      <c r="B2756" s="2"/>
      <c r="H2756" s="2" t="s">
        <v>2231</v>
      </c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/>
    </row>
    <row r="2757" spans="2:23" ht="15" x14ac:dyDescent="0.25">
      <c r="B2757" s="2"/>
      <c r="I2757" s="2" t="s">
        <v>70</v>
      </c>
      <c r="J2757" s="2" t="s">
        <v>2216</v>
      </c>
      <c r="K2757" s="5">
        <v>-1</v>
      </c>
      <c r="L2757" s="5">
        <v>-20</v>
      </c>
      <c r="M2757" s="5">
        <v>-12</v>
      </c>
      <c r="N2757" s="5">
        <v>-12</v>
      </c>
      <c r="O2757" s="5">
        <v>-13</v>
      </c>
      <c r="P2757" s="5">
        <v>-13</v>
      </c>
      <c r="Q2757" s="5">
        <v>-13</v>
      </c>
      <c r="R2757" s="5">
        <v>-13</v>
      </c>
      <c r="S2757" s="5">
        <v>-14</v>
      </c>
      <c r="T2757" s="5">
        <v>-14</v>
      </c>
      <c r="U2757" s="5">
        <v>-14</v>
      </c>
      <c r="V2757" s="5">
        <v>-15</v>
      </c>
      <c r="W2757"/>
    </row>
    <row r="2758" spans="2:23" ht="15" x14ac:dyDescent="0.25">
      <c r="B2758" s="2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/>
    </row>
    <row r="2759" spans="2:23" ht="15" x14ac:dyDescent="0.25">
      <c r="B2759" s="2"/>
      <c r="D2759" s="2" t="s">
        <v>267</v>
      </c>
      <c r="E2759" s="2" t="s">
        <v>268</v>
      </c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/>
    </row>
    <row r="2760" spans="2:23" ht="15" x14ac:dyDescent="0.25">
      <c r="B2760" s="2"/>
      <c r="F2760" s="2" t="s">
        <v>263</v>
      </c>
      <c r="G2760" s="2" t="s">
        <v>268</v>
      </c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/>
    </row>
    <row r="2761" spans="2:23" ht="15" x14ac:dyDescent="0.25">
      <c r="B2761" s="2"/>
      <c r="H2761" s="2" t="s">
        <v>4024</v>
      </c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/>
    </row>
    <row r="2762" spans="2:23" ht="15" x14ac:dyDescent="0.25">
      <c r="B2762" s="2"/>
      <c r="I2762" s="2" t="s">
        <v>271</v>
      </c>
      <c r="J2762" s="2" t="s">
        <v>2216</v>
      </c>
      <c r="K2762" s="5">
        <v>-25</v>
      </c>
      <c r="L2762" s="5">
        <v>-9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/>
    </row>
    <row r="2763" spans="2:23" ht="15" x14ac:dyDescent="0.25">
      <c r="B2763" s="2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/>
    </row>
    <row r="2764" spans="2:23" ht="15" x14ac:dyDescent="0.25">
      <c r="B2764" s="2"/>
      <c r="D2764" s="2" t="s">
        <v>450</v>
      </c>
      <c r="E2764" s="2" t="s">
        <v>451</v>
      </c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/>
    </row>
    <row r="2765" spans="2:23" ht="15" x14ac:dyDescent="0.25">
      <c r="B2765" s="2"/>
      <c r="F2765" s="2" t="s">
        <v>1271</v>
      </c>
      <c r="G2765" s="2" t="s">
        <v>451</v>
      </c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/>
    </row>
    <row r="2766" spans="2:23" ht="15" x14ac:dyDescent="0.25">
      <c r="B2766" s="2"/>
      <c r="H2766" s="2" t="s">
        <v>2234</v>
      </c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/>
    </row>
    <row r="2767" spans="2:23" ht="15" x14ac:dyDescent="0.25">
      <c r="B2767" s="2"/>
      <c r="I2767" s="2" t="s">
        <v>495</v>
      </c>
      <c r="J2767" s="2" t="s">
        <v>2235</v>
      </c>
      <c r="K2767" s="5">
        <v>-3</v>
      </c>
      <c r="L2767" s="5">
        <v>-9</v>
      </c>
      <c r="M2767" s="5">
        <v>-9</v>
      </c>
      <c r="N2767" s="5">
        <v>-9</v>
      </c>
      <c r="O2767" s="5">
        <v>-9</v>
      </c>
      <c r="P2767" s="5">
        <v>-10</v>
      </c>
      <c r="Q2767" s="5">
        <v>-10</v>
      </c>
      <c r="R2767" s="5">
        <v>-10</v>
      </c>
      <c r="S2767" s="5">
        <v>-10</v>
      </c>
      <c r="T2767" s="5">
        <v>-11</v>
      </c>
      <c r="U2767" s="5">
        <v>-11</v>
      </c>
      <c r="V2767" s="5">
        <v>-11</v>
      </c>
      <c r="W2767"/>
    </row>
    <row r="2768" spans="2:23" ht="15" x14ac:dyDescent="0.25">
      <c r="B2768" s="2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/>
    </row>
    <row r="2769" spans="2:23" ht="15" x14ac:dyDescent="0.25">
      <c r="B2769" s="2"/>
      <c r="H2769" s="2" t="s">
        <v>2238</v>
      </c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/>
    </row>
    <row r="2770" spans="2:23" ht="15" x14ac:dyDescent="0.25">
      <c r="B2770" s="2"/>
      <c r="I2770" s="2" t="s">
        <v>2239</v>
      </c>
      <c r="J2770" s="2" t="s">
        <v>2240</v>
      </c>
      <c r="K2770" s="5">
        <v>0</v>
      </c>
      <c r="L2770" s="5">
        <v>0</v>
      </c>
      <c r="M2770" s="5">
        <v>-95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0</v>
      </c>
      <c r="W2770"/>
    </row>
    <row r="2771" spans="2:23" ht="15" x14ac:dyDescent="0.25">
      <c r="B2771" s="2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/>
    </row>
    <row r="2772" spans="2:23" ht="15" x14ac:dyDescent="0.25">
      <c r="B2772" s="2"/>
      <c r="H2772" s="2" t="s">
        <v>2244</v>
      </c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/>
    </row>
    <row r="2773" spans="2:23" ht="15" x14ac:dyDescent="0.25">
      <c r="B2773" s="2"/>
      <c r="I2773" s="2" t="s">
        <v>463</v>
      </c>
      <c r="J2773" s="2" t="s">
        <v>2216</v>
      </c>
      <c r="K2773" s="5">
        <v>-15</v>
      </c>
      <c r="L2773" s="5">
        <v>-7</v>
      </c>
      <c r="M2773" s="5">
        <v>-2</v>
      </c>
      <c r="N2773" s="5">
        <v>-2</v>
      </c>
      <c r="O2773" s="5">
        <v>-2</v>
      </c>
      <c r="P2773" s="5">
        <v>-2</v>
      </c>
      <c r="Q2773" s="5">
        <v>-2</v>
      </c>
      <c r="R2773" s="5">
        <v>-2</v>
      </c>
      <c r="S2773" s="5">
        <v>-2</v>
      </c>
      <c r="T2773" s="5">
        <v>-2</v>
      </c>
      <c r="U2773" s="5">
        <v>-2</v>
      </c>
      <c r="V2773" s="5">
        <v>-2</v>
      </c>
      <c r="W2773"/>
    </row>
    <row r="2774" spans="2:23" ht="15" x14ac:dyDescent="0.25">
      <c r="B2774" s="2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/>
    </row>
    <row r="2775" spans="2:23" ht="15" x14ac:dyDescent="0.25">
      <c r="B2775" s="2"/>
      <c r="D2775" s="2" t="s">
        <v>307</v>
      </c>
      <c r="E2775" s="2" t="s">
        <v>576</v>
      </c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/>
    </row>
    <row r="2776" spans="2:23" ht="15" x14ac:dyDescent="0.25">
      <c r="B2776" s="2"/>
      <c r="F2776" s="2" t="s">
        <v>1271</v>
      </c>
      <c r="G2776" s="2" t="s">
        <v>576</v>
      </c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/>
    </row>
    <row r="2777" spans="2:23" ht="15" x14ac:dyDescent="0.25">
      <c r="B2777" s="2"/>
      <c r="H2777" s="2" t="s">
        <v>2886</v>
      </c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/>
    </row>
    <row r="2778" spans="2:23" ht="15" x14ac:dyDescent="0.25">
      <c r="B2778" s="2"/>
      <c r="I2778" s="2" t="s">
        <v>555</v>
      </c>
      <c r="J2778" s="2" t="s">
        <v>2216</v>
      </c>
      <c r="K2778" s="5">
        <v>-1</v>
      </c>
      <c r="L2778" s="5">
        <v>-1</v>
      </c>
      <c r="M2778" s="5">
        <v>-1</v>
      </c>
      <c r="N2778" s="5">
        <v>-1</v>
      </c>
      <c r="O2778" s="5">
        <v>-1</v>
      </c>
      <c r="P2778" s="5">
        <v>-1</v>
      </c>
      <c r="Q2778" s="5">
        <v>-1</v>
      </c>
      <c r="R2778" s="5">
        <v>-1</v>
      </c>
      <c r="S2778" s="5">
        <v>-1</v>
      </c>
      <c r="T2778" s="5">
        <v>-1</v>
      </c>
      <c r="U2778" s="5">
        <v>-1</v>
      </c>
      <c r="V2778" s="5">
        <v>-1</v>
      </c>
      <c r="W2778"/>
    </row>
    <row r="2779" spans="2:23" ht="15" x14ac:dyDescent="0.25">
      <c r="B2779" s="2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/>
    </row>
    <row r="2780" spans="2:23" ht="15" x14ac:dyDescent="0.25">
      <c r="B2780" s="2"/>
      <c r="H2780" s="2" t="s">
        <v>2247</v>
      </c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/>
    </row>
    <row r="2781" spans="2:23" ht="15" x14ac:dyDescent="0.25">
      <c r="B2781" s="2"/>
      <c r="I2781" s="2" t="s">
        <v>555</v>
      </c>
      <c r="J2781" s="2" t="s">
        <v>2235</v>
      </c>
      <c r="K2781" s="5">
        <v>-336</v>
      </c>
      <c r="L2781" s="5">
        <v>-401</v>
      </c>
      <c r="M2781" s="5">
        <v>-409</v>
      </c>
      <c r="N2781" s="5">
        <v>-432</v>
      </c>
      <c r="O2781" s="5">
        <v>-452</v>
      </c>
      <c r="P2781" s="5">
        <v>-461</v>
      </c>
      <c r="Q2781" s="5">
        <v>-470</v>
      </c>
      <c r="R2781" s="5">
        <v>-479</v>
      </c>
      <c r="S2781" s="5">
        <v>-489</v>
      </c>
      <c r="T2781" s="5">
        <v>-499</v>
      </c>
      <c r="U2781" s="5">
        <v>-509</v>
      </c>
      <c r="V2781" s="5">
        <v>-519</v>
      </c>
      <c r="W2781"/>
    </row>
    <row r="2782" spans="2:23" ht="15" x14ac:dyDescent="0.25">
      <c r="B2782" s="2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/>
    </row>
    <row r="2783" spans="2:23" ht="15" x14ac:dyDescent="0.25">
      <c r="B2783" s="2"/>
      <c r="H2783" s="2" t="s">
        <v>3631</v>
      </c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/>
    </row>
    <row r="2784" spans="2:23" ht="15" x14ac:dyDescent="0.25">
      <c r="B2784" s="2"/>
      <c r="I2784" s="2" t="s">
        <v>603</v>
      </c>
      <c r="J2784" s="2" t="s">
        <v>2501</v>
      </c>
      <c r="K2784" s="5">
        <v>-8</v>
      </c>
      <c r="L2784" s="5">
        <v>-4</v>
      </c>
      <c r="M2784" s="5">
        <v>-4</v>
      </c>
      <c r="N2784" s="5">
        <v>-4</v>
      </c>
      <c r="O2784" s="5">
        <v>-4</v>
      </c>
      <c r="P2784" s="5">
        <v>-4</v>
      </c>
      <c r="Q2784" s="5">
        <v>-4</v>
      </c>
      <c r="R2784" s="5">
        <v>-4</v>
      </c>
      <c r="S2784" s="5">
        <v>-5</v>
      </c>
      <c r="T2784" s="5">
        <v>-5</v>
      </c>
      <c r="U2784" s="5">
        <v>-5</v>
      </c>
      <c r="V2784" s="5">
        <v>-5</v>
      </c>
      <c r="W2784"/>
    </row>
    <row r="2785" spans="2:23" ht="15" x14ac:dyDescent="0.25">
      <c r="B2785" s="2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/>
    </row>
    <row r="2786" spans="2:23" ht="15" x14ac:dyDescent="0.25">
      <c r="B2786" s="2"/>
      <c r="D2786" s="2" t="s">
        <v>560</v>
      </c>
      <c r="E2786" s="2" t="s">
        <v>646</v>
      </c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/>
    </row>
    <row r="2787" spans="2:23" ht="15" x14ac:dyDescent="0.25">
      <c r="B2787" s="2"/>
      <c r="F2787" s="2" t="s">
        <v>444</v>
      </c>
      <c r="G2787" s="2" t="s">
        <v>646</v>
      </c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/>
    </row>
    <row r="2788" spans="2:23" ht="15" x14ac:dyDescent="0.25">
      <c r="B2788" s="2"/>
      <c r="H2788" s="2" t="s">
        <v>2250</v>
      </c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/>
    </row>
    <row r="2789" spans="2:23" ht="15" x14ac:dyDescent="0.25">
      <c r="B2789" s="2"/>
      <c r="I2789" s="2" t="s">
        <v>649</v>
      </c>
      <c r="J2789" s="2" t="s">
        <v>2216</v>
      </c>
      <c r="K2789" s="5">
        <v>-309</v>
      </c>
      <c r="L2789" s="5">
        <v>-256</v>
      </c>
      <c r="M2789" s="5">
        <v>-375</v>
      </c>
      <c r="N2789" s="5">
        <v>-383</v>
      </c>
      <c r="O2789" s="5">
        <v>-391</v>
      </c>
      <c r="P2789" s="5">
        <v>-400</v>
      </c>
      <c r="Q2789" s="5">
        <v>-410</v>
      </c>
      <c r="R2789" s="5">
        <v>-419</v>
      </c>
      <c r="S2789" s="5">
        <v>-429</v>
      </c>
      <c r="T2789" s="5">
        <v>-439</v>
      </c>
      <c r="U2789" s="5">
        <v>-449</v>
      </c>
      <c r="V2789" s="5">
        <v>-459</v>
      </c>
      <c r="W2789"/>
    </row>
    <row r="2790" spans="2:23" ht="15" x14ac:dyDescent="0.25">
      <c r="B2790" s="2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/>
    </row>
    <row r="2791" spans="2:23" ht="15" x14ac:dyDescent="0.25">
      <c r="B2791" s="2"/>
      <c r="H2791" s="2" t="s">
        <v>2253</v>
      </c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/>
    </row>
    <row r="2792" spans="2:23" ht="15" x14ac:dyDescent="0.25">
      <c r="B2792" s="2"/>
      <c r="I2792" s="2" t="s">
        <v>70</v>
      </c>
      <c r="J2792" s="2" t="s">
        <v>2235</v>
      </c>
      <c r="K2792" s="5">
        <v>-14</v>
      </c>
      <c r="L2792" s="5">
        <v>-16</v>
      </c>
      <c r="M2792" s="5">
        <v>-14</v>
      </c>
      <c r="N2792" s="5">
        <v>-14</v>
      </c>
      <c r="O2792" s="5">
        <v>-15</v>
      </c>
      <c r="P2792" s="5">
        <v>-15</v>
      </c>
      <c r="Q2792" s="5">
        <v>-15</v>
      </c>
      <c r="R2792" s="5">
        <v>-16</v>
      </c>
      <c r="S2792" s="5">
        <v>-16</v>
      </c>
      <c r="T2792" s="5">
        <v>-16</v>
      </c>
      <c r="U2792" s="5">
        <v>-17</v>
      </c>
      <c r="V2792" s="5">
        <v>-17</v>
      </c>
      <c r="W2792"/>
    </row>
    <row r="2793" spans="2:23" ht="15" x14ac:dyDescent="0.25">
      <c r="B2793" s="2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/>
    </row>
    <row r="2794" spans="2:23" ht="15" x14ac:dyDescent="0.25">
      <c r="B2794" s="2"/>
      <c r="D2794" s="2" t="s">
        <v>665</v>
      </c>
      <c r="E2794" s="2" t="s">
        <v>666</v>
      </c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/>
    </row>
    <row r="2795" spans="2:23" ht="15" x14ac:dyDescent="0.25">
      <c r="B2795" s="2"/>
      <c r="F2795" s="2" t="s">
        <v>1271</v>
      </c>
      <c r="G2795" s="2" t="s">
        <v>666</v>
      </c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/>
    </row>
    <row r="2796" spans="2:23" ht="15" x14ac:dyDescent="0.25">
      <c r="B2796" s="2"/>
      <c r="H2796" s="2" t="s">
        <v>2256</v>
      </c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/>
    </row>
    <row r="2797" spans="2:23" ht="15" x14ac:dyDescent="0.25">
      <c r="B2797" s="2"/>
      <c r="I2797" s="2" t="s">
        <v>178</v>
      </c>
      <c r="J2797" s="2" t="s">
        <v>2216</v>
      </c>
      <c r="K2797" s="5">
        <v>-61</v>
      </c>
      <c r="L2797" s="5">
        <v>-39</v>
      </c>
      <c r="M2797" s="5">
        <v>-37</v>
      </c>
      <c r="N2797" s="5">
        <v>-38</v>
      </c>
      <c r="O2797" s="5">
        <v>-39</v>
      </c>
      <c r="P2797" s="5">
        <v>-40</v>
      </c>
      <c r="Q2797" s="5">
        <v>-41</v>
      </c>
      <c r="R2797" s="5">
        <v>-41</v>
      </c>
      <c r="S2797" s="5">
        <v>-42</v>
      </c>
      <c r="T2797" s="5">
        <v>-43</v>
      </c>
      <c r="U2797" s="5">
        <v>-44</v>
      </c>
      <c r="V2797" s="5">
        <v>-45</v>
      </c>
      <c r="W2797"/>
    </row>
    <row r="2798" spans="2:23" ht="15" x14ac:dyDescent="0.25">
      <c r="B2798" s="2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/>
    </row>
    <row r="2799" spans="2:23" ht="15" x14ac:dyDescent="0.25">
      <c r="B2799" s="2"/>
      <c r="H2799" s="2" t="s">
        <v>2954</v>
      </c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/>
    </row>
    <row r="2800" spans="2:23" ht="15" x14ac:dyDescent="0.25">
      <c r="B2800" s="2"/>
      <c r="I2800" s="2" t="s">
        <v>1551</v>
      </c>
      <c r="J2800" s="2" t="s">
        <v>2216</v>
      </c>
      <c r="K2800" s="5">
        <v>0</v>
      </c>
      <c r="L2800" s="5">
        <v>0</v>
      </c>
      <c r="M2800" s="5">
        <v>1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/>
    </row>
    <row r="2801" spans="2:23" ht="15" x14ac:dyDescent="0.25">
      <c r="B2801" s="2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/>
    </row>
    <row r="2802" spans="2:23" ht="15" x14ac:dyDescent="0.25">
      <c r="B2802" s="2"/>
      <c r="H2802" s="2" t="s">
        <v>2259</v>
      </c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/>
    </row>
    <row r="2803" spans="2:23" ht="15" x14ac:dyDescent="0.25">
      <c r="B2803" s="2"/>
      <c r="I2803" s="2" t="s">
        <v>178</v>
      </c>
      <c r="J2803" s="2" t="s">
        <v>2216</v>
      </c>
      <c r="K2803" s="5">
        <v>-72</v>
      </c>
      <c r="L2803" s="5">
        <v>-38</v>
      </c>
      <c r="M2803" s="5">
        <v>-35</v>
      </c>
      <c r="N2803" s="5">
        <v>-36</v>
      </c>
      <c r="O2803" s="5">
        <v>-36</v>
      </c>
      <c r="P2803" s="5">
        <v>-37</v>
      </c>
      <c r="Q2803" s="5">
        <v>-38</v>
      </c>
      <c r="R2803" s="5">
        <v>-39</v>
      </c>
      <c r="S2803" s="5">
        <v>-40</v>
      </c>
      <c r="T2803" s="5">
        <v>-40</v>
      </c>
      <c r="U2803" s="5">
        <v>-41</v>
      </c>
      <c r="V2803" s="5">
        <v>-42</v>
      </c>
      <c r="W2803"/>
    </row>
    <row r="2804" spans="2:23" ht="15" x14ac:dyDescent="0.25">
      <c r="B2804" s="2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/>
    </row>
    <row r="2805" spans="2:23" ht="15" x14ac:dyDescent="0.25">
      <c r="B2805" s="2"/>
      <c r="H2805" s="2" t="s">
        <v>2262</v>
      </c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/>
    </row>
    <row r="2806" spans="2:23" ht="15" x14ac:dyDescent="0.25">
      <c r="B2806" s="2"/>
      <c r="I2806" s="2" t="s">
        <v>183</v>
      </c>
      <c r="J2806" s="2" t="s">
        <v>2216</v>
      </c>
      <c r="K2806" s="5">
        <v>-41</v>
      </c>
      <c r="L2806" s="5">
        <v>-49</v>
      </c>
      <c r="M2806" s="5">
        <v>-56</v>
      </c>
      <c r="N2806" s="5">
        <v>-63</v>
      </c>
      <c r="O2806" s="5">
        <v>-65</v>
      </c>
      <c r="P2806" s="5">
        <v>-66</v>
      </c>
      <c r="Q2806" s="5">
        <v>-68</v>
      </c>
      <c r="R2806" s="5">
        <v>-69</v>
      </c>
      <c r="S2806" s="5">
        <v>-71</v>
      </c>
      <c r="T2806" s="5">
        <v>-73</v>
      </c>
      <c r="U2806" s="5">
        <v>-74</v>
      </c>
      <c r="V2806" s="5">
        <v>-76</v>
      </c>
      <c r="W2806"/>
    </row>
    <row r="2807" spans="2:23" ht="15" x14ac:dyDescent="0.25">
      <c r="B2807" s="2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/>
    </row>
    <row r="2808" spans="2:23" ht="15" x14ac:dyDescent="0.25">
      <c r="B2808" s="2"/>
      <c r="H2808" s="2" t="s">
        <v>3661</v>
      </c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/>
    </row>
    <row r="2809" spans="2:23" ht="15" x14ac:dyDescent="0.25">
      <c r="B2809" s="2"/>
      <c r="I2809" s="2" t="s">
        <v>702</v>
      </c>
      <c r="J2809" s="2" t="s">
        <v>2216</v>
      </c>
      <c r="K2809" s="5">
        <v>-1</v>
      </c>
      <c r="L2809" s="5">
        <v>-2</v>
      </c>
      <c r="M2809" s="5">
        <v>-2</v>
      </c>
      <c r="N2809" s="5">
        <v>-2</v>
      </c>
      <c r="O2809" s="5">
        <v>-2</v>
      </c>
      <c r="P2809" s="5">
        <v>-2</v>
      </c>
      <c r="Q2809" s="5">
        <v>-2</v>
      </c>
      <c r="R2809" s="5">
        <v>-2</v>
      </c>
      <c r="S2809" s="5">
        <v>-2</v>
      </c>
      <c r="T2809" s="5">
        <v>-2</v>
      </c>
      <c r="U2809" s="5">
        <v>-2</v>
      </c>
      <c r="V2809" s="5">
        <v>-2</v>
      </c>
      <c r="W2809"/>
    </row>
    <row r="2810" spans="2:23" ht="15" x14ac:dyDescent="0.25">
      <c r="B2810" s="2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/>
    </row>
    <row r="2811" spans="2:23" ht="15" x14ac:dyDescent="0.25">
      <c r="B2811" s="2"/>
      <c r="D2811" s="2" t="s">
        <v>743</v>
      </c>
      <c r="E2811" s="2" t="s">
        <v>744</v>
      </c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/>
    </row>
    <row r="2812" spans="2:23" ht="15" x14ac:dyDescent="0.25">
      <c r="B2812" s="2"/>
      <c r="F2812" s="2" t="s">
        <v>444</v>
      </c>
      <c r="G2812" s="2" t="s">
        <v>744</v>
      </c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/>
    </row>
    <row r="2813" spans="2:23" ht="15" x14ac:dyDescent="0.25">
      <c r="B2813" s="2"/>
      <c r="H2813" s="2" t="s">
        <v>2265</v>
      </c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/>
    </row>
    <row r="2814" spans="2:23" ht="15" x14ac:dyDescent="0.25">
      <c r="B2814" s="2"/>
      <c r="I2814" s="2" t="s">
        <v>95</v>
      </c>
      <c r="J2814" s="2" t="s">
        <v>2235</v>
      </c>
      <c r="K2814" s="5">
        <v>-213</v>
      </c>
      <c r="L2814" s="5">
        <v>-253</v>
      </c>
      <c r="M2814" s="5">
        <v>-290</v>
      </c>
      <c r="N2814" s="5">
        <v>-297</v>
      </c>
      <c r="O2814" s="5">
        <v>-303</v>
      </c>
      <c r="P2814" s="5">
        <v>-310</v>
      </c>
      <c r="Q2814" s="5">
        <v>-318</v>
      </c>
      <c r="R2814" s="5">
        <v>-325</v>
      </c>
      <c r="S2814" s="5">
        <v>-332</v>
      </c>
      <c r="T2814" s="5">
        <v>-340</v>
      </c>
      <c r="U2814" s="5">
        <v>-348</v>
      </c>
      <c r="V2814" s="5">
        <v>-356</v>
      </c>
      <c r="W2814"/>
    </row>
    <row r="2815" spans="2:23" ht="15" x14ac:dyDescent="0.25">
      <c r="B2815" s="2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/>
    </row>
    <row r="2816" spans="2:23" ht="15" x14ac:dyDescent="0.25">
      <c r="B2816" s="2"/>
      <c r="D2816" s="2" t="s">
        <v>170</v>
      </c>
      <c r="E2816" s="2" t="s">
        <v>830</v>
      </c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/>
    </row>
    <row r="2817" spans="2:23" ht="15" x14ac:dyDescent="0.25">
      <c r="B2817" s="2"/>
      <c r="F2817" s="2" t="s">
        <v>444</v>
      </c>
      <c r="G2817" s="2" t="s">
        <v>830</v>
      </c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/>
    </row>
    <row r="2818" spans="2:23" ht="15" x14ac:dyDescent="0.25">
      <c r="B2818" s="2"/>
      <c r="H2818" s="2" t="s">
        <v>3633</v>
      </c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/>
    </row>
    <row r="2819" spans="2:23" ht="15" x14ac:dyDescent="0.25">
      <c r="B2819" s="2"/>
      <c r="I2819" s="2" t="s">
        <v>833</v>
      </c>
      <c r="J2819" s="2" t="s">
        <v>2216</v>
      </c>
      <c r="K2819" s="5">
        <v>-479</v>
      </c>
      <c r="L2819" s="5">
        <v>-344</v>
      </c>
      <c r="M2819" s="5">
        <v>-306</v>
      </c>
      <c r="N2819" s="5">
        <v>-313</v>
      </c>
      <c r="O2819" s="5">
        <v>-320</v>
      </c>
      <c r="P2819" s="5">
        <v>-328</v>
      </c>
      <c r="Q2819" s="5">
        <v>-335</v>
      </c>
      <c r="R2819" s="5">
        <v>-343</v>
      </c>
      <c r="S2819" s="5">
        <v>-351</v>
      </c>
      <c r="T2819" s="5">
        <v>-359</v>
      </c>
      <c r="U2819" s="5">
        <v>-367</v>
      </c>
      <c r="V2819" s="5">
        <v>-375</v>
      </c>
      <c r="W2819"/>
    </row>
    <row r="2820" spans="2:23" ht="15" x14ac:dyDescent="0.25">
      <c r="B2820" s="2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/>
    </row>
    <row r="2821" spans="2:23" ht="15" x14ac:dyDescent="0.25">
      <c r="B2821" s="2"/>
      <c r="H2821" s="2" t="s">
        <v>3635</v>
      </c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/>
    </row>
    <row r="2822" spans="2:23" ht="15" x14ac:dyDescent="0.25">
      <c r="B2822" s="2"/>
      <c r="I2822" s="2" t="s">
        <v>833</v>
      </c>
      <c r="J2822" s="2" t="s">
        <v>2216</v>
      </c>
      <c r="K2822" s="5">
        <v>-1647</v>
      </c>
      <c r="L2822" s="5">
        <v>-1616</v>
      </c>
      <c r="M2822" s="5">
        <v>-1613</v>
      </c>
      <c r="N2822" s="5">
        <v>-1650</v>
      </c>
      <c r="O2822" s="5">
        <v>-1688</v>
      </c>
      <c r="P2822" s="5">
        <v>-1727</v>
      </c>
      <c r="Q2822" s="5">
        <v>-1767</v>
      </c>
      <c r="R2822" s="5">
        <v>-1807</v>
      </c>
      <c r="S2822" s="5">
        <v>-1849</v>
      </c>
      <c r="T2822" s="5">
        <v>-1891</v>
      </c>
      <c r="U2822" s="5">
        <v>-1935</v>
      </c>
      <c r="V2822" s="5">
        <v>-1979</v>
      </c>
      <c r="W2822"/>
    </row>
    <row r="2823" spans="2:23" ht="15" x14ac:dyDescent="0.25">
      <c r="B2823" s="2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/>
    </row>
    <row r="2824" spans="2:23" ht="15" x14ac:dyDescent="0.25">
      <c r="B2824" s="2"/>
      <c r="H2824" s="2" t="s">
        <v>3637</v>
      </c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/>
    </row>
    <row r="2825" spans="2:23" ht="15" x14ac:dyDescent="0.25">
      <c r="B2825" s="2"/>
      <c r="I2825" s="2" t="s">
        <v>833</v>
      </c>
      <c r="J2825" s="2" t="s">
        <v>2216</v>
      </c>
      <c r="K2825" s="5">
        <v>0</v>
      </c>
      <c r="L2825" s="5">
        <v>-500</v>
      </c>
      <c r="M2825" s="5">
        <v>-506</v>
      </c>
      <c r="N2825" s="5">
        <v>-518</v>
      </c>
      <c r="O2825" s="5">
        <v>-530</v>
      </c>
      <c r="P2825" s="5">
        <v>-542</v>
      </c>
      <c r="Q2825" s="5">
        <v>-554</v>
      </c>
      <c r="R2825" s="5">
        <v>-567</v>
      </c>
      <c r="S2825" s="5">
        <v>-580</v>
      </c>
      <c r="T2825" s="5">
        <v>-593</v>
      </c>
      <c r="U2825" s="5">
        <v>-607</v>
      </c>
      <c r="V2825" s="5">
        <v>-621</v>
      </c>
      <c r="W2825"/>
    </row>
    <row r="2826" spans="2:23" ht="15" x14ac:dyDescent="0.25">
      <c r="B2826" s="2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/>
    </row>
    <row r="2827" spans="2:23" ht="15" x14ac:dyDescent="0.25">
      <c r="B2827" s="2"/>
      <c r="H2827" s="2" t="s">
        <v>3639</v>
      </c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/>
    </row>
    <row r="2828" spans="2:23" ht="15" x14ac:dyDescent="0.25">
      <c r="B2828" s="2"/>
      <c r="I2828" s="2" t="s">
        <v>833</v>
      </c>
      <c r="J2828" s="2" t="s">
        <v>2216</v>
      </c>
      <c r="K2828" s="5">
        <v>-2220</v>
      </c>
      <c r="L2828" s="5">
        <v>-2122</v>
      </c>
      <c r="M2828" s="5">
        <v>-2038</v>
      </c>
      <c r="N2828" s="5">
        <v>-2085</v>
      </c>
      <c r="O2828" s="5">
        <v>-2276</v>
      </c>
      <c r="P2828" s="5">
        <v>-2466</v>
      </c>
      <c r="Q2828" s="5">
        <v>-2516</v>
      </c>
      <c r="R2828" s="5">
        <v>-2569</v>
      </c>
      <c r="S2828" s="5">
        <v>-2621</v>
      </c>
      <c r="T2828" s="5">
        <v>-2675</v>
      </c>
      <c r="U2828" s="5">
        <v>-2729</v>
      </c>
      <c r="V2828" s="5">
        <v>-2785</v>
      </c>
      <c r="W2828"/>
    </row>
    <row r="2829" spans="2:23" ht="15" x14ac:dyDescent="0.25">
      <c r="B2829" s="2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/>
    </row>
    <row r="2830" spans="2:23" ht="15" x14ac:dyDescent="0.25">
      <c r="B2830" s="2"/>
      <c r="H2830" s="2" t="s">
        <v>3641</v>
      </c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/>
    </row>
    <row r="2831" spans="2:23" ht="15" x14ac:dyDescent="0.25">
      <c r="B2831" s="2"/>
      <c r="I2831" s="2" t="s">
        <v>833</v>
      </c>
      <c r="J2831" s="2" t="s">
        <v>2216</v>
      </c>
      <c r="K2831" s="5">
        <v>-61</v>
      </c>
      <c r="L2831" s="5">
        <v>-54</v>
      </c>
      <c r="M2831" s="5">
        <v>-54</v>
      </c>
      <c r="N2831" s="5">
        <v>-55</v>
      </c>
      <c r="O2831" s="5">
        <v>-57</v>
      </c>
      <c r="P2831" s="5">
        <v>-58</v>
      </c>
      <c r="Q2831" s="5">
        <v>-59</v>
      </c>
      <c r="R2831" s="5">
        <v>-61</v>
      </c>
      <c r="S2831" s="5">
        <v>-62</v>
      </c>
      <c r="T2831" s="5">
        <v>-63</v>
      </c>
      <c r="U2831" s="5">
        <v>-65</v>
      </c>
      <c r="V2831" s="5">
        <v>-66</v>
      </c>
      <c r="W2831"/>
    </row>
    <row r="2832" spans="2:23" ht="15" x14ac:dyDescent="0.25">
      <c r="B2832" s="2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/>
    </row>
    <row r="2833" spans="2:23" ht="15" x14ac:dyDescent="0.25">
      <c r="B2833" s="2"/>
      <c r="H2833" s="2" t="s">
        <v>3643</v>
      </c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/>
    </row>
    <row r="2834" spans="2:23" ht="15" x14ac:dyDescent="0.25">
      <c r="B2834" s="2"/>
      <c r="I2834" s="2" t="s">
        <v>833</v>
      </c>
      <c r="J2834" s="2" t="s">
        <v>2216</v>
      </c>
      <c r="K2834" s="5">
        <v>-45</v>
      </c>
      <c r="L2834" s="5">
        <v>-35</v>
      </c>
      <c r="M2834" s="5">
        <v>-34</v>
      </c>
      <c r="N2834" s="5">
        <v>-35</v>
      </c>
      <c r="O2834" s="5">
        <v>-36</v>
      </c>
      <c r="P2834" s="5">
        <v>-36</v>
      </c>
      <c r="Q2834" s="5">
        <v>-37</v>
      </c>
      <c r="R2834" s="5">
        <v>-38</v>
      </c>
      <c r="S2834" s="5">
        <v>-39</v>
      </c>
      <c r="T2834" s="5">
        <v>-40</v>
      </c>
      <c r="U2834" s="5">
        <v>-41</v>
      </c>
      <c r="V2834" s="5">
        <v>-42</v>
      </c>
      <c r="W2834"/>
    </row>
    <row r="2835" spans="2:23" ht="15" x14ac:dyDescent="0.25">
      <c r="B2835" s="2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/>
    </row>
    <row r="2836" spans="2:23" ht="15" x14ac:dyDescent="0.25">
      <c r="B2836" s="2"/>
      <c r="H2836" s="2" t="s">
        <v>3645</v>
      </c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/>
    </row>
    <row r="2837" spans="2:23" ht="15" x14ac:dyDescent="0.25">
      <c r="B2837" s="2"/>
      <c r="I2837" s="2" t="s">
        <v>833</v>
      </c>
      <c r="J2837" s="2" t="s">
        <v>2216</v>
      </c>
      <c r="K2837" s="5">
        <v>-22</v>
      </c>
      <c r="L2837" s="5">
        <v>-16</v>
      </c>
      <c r="M2837" s="5">
        <v>-16</v>
      </c>
      <c r="N2837" s="5">
        <v>-16</v>
      </c>
      <c r="O2837" s="5">
        <v>-17</v>
      </c>
      <c r="P2837" s="5">
        <v>-17</v>
      </c>
      <c r="Q2837" s="5">
        <v>-18</v>
      </c>
      <c r="R2837" s="5">
        <v>-18</v>
      </c>
      <c r="S2837" s="5">
        <v>-18</v>
      </c>
      <c r="T2837" s="5">
        <v>-19</v>
      </c>
      <c r="U2837" s="5">
        <v>-19</v>
      </c>
      <c r="V2837" s="5">
        <v>-20</v>
      </c>
      <c r="W2837"/>
    </row>
    <row r="2838" spans="2:23" ht="15" x14ac:dyDescent="0.25">
      <c r="B2838" s="2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/>
    </row>
    <row r="2839" spans="2:23" ht="15" x14ac:dyDescent="0.25">
      <c r="B2839" s="2"/>
      <c r="H2839" s="2" t="s">
        <v>4027</v>
      </c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/>
    </row>
    <row r="2840" spans="2:23" ht="15" x14ac:dyDescent="0.25">
      <c r="B2840" s="2"/>
      <c r="I2840" s="2" t="s">
        <v>833</v>
      </c>
      <c r="J2840" s="2" t="s">
        <v>2216</v>
      </c>
      <c r="K2840" s="5">
        <v>-491</v>
      </c>
      <c r="L2840" s="5">
        <v>-481</v>
      </c>
      <c r="M2840" s="5">
        <v>-491</v>
      </c>
      <c r="N2840" s="5">
        <v>-502</v>
      </c>
      <c r="O2840" s="5">
        <v>-514</v>
      </c>
      <c r="P2840" s="5">
        <v>-526</v>
      </c>
      <c r="Q2840" s="5">
        <v>-538</v>
      </c>
      <c r="R2840" s="5">
        <v>-550</v>
      </c>
      <c r="S2840" s="5">
        <v>-563</v>
      </c>
      <c r="T2840" s="5">
        <v>-576</v>
      </c>
      <c r="U2840" s="5">
        <v>-589</v>
      </c>
      <c r="V2840" s="5">
        <v>-603</v>
      </c>
      <c r="W2840"/>
    </row>
    <row r="2841" spans="2:23" ht="15" x14ac:dyDescent="0.25">
      <c r="B2841" s="2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/>
    </row>
    <row r="2842" spans="2:23" ht="15" x14ac:dyDescent="0.25">
      <c r="B2842" s="2"/>
      <c r="D2842" s="2" t="s">
        <v>869</v>
      </c>
      <c r="E2842" s="2" t="s">
        <v>870</v>
      </c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/>
    </row>
    <row r="2843" spans="2:23" ht="15" x14ac:dyDescent="0.25">
      <c r="B2843" s="2"/>
      <c r="F2843" s="2" t="s">
        <v>105</v>
      </c>
      <c r="G2843" s="2" t="s">
        <v>870</v>
      </c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/>
    </row>
    <row r="2844" spans="2:23" ht="15" x14ac:dyDescent="0.25">
      <c r="B2844" s="2"/>
      <c r="H2844" s="2" t="s">
        <v>3874</v>
      </c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/>
    </row>
    <row r="2845" spans="2:23" ht="15" x14ac:dyDescent="0.25">
      <c r="B2845" s="2"/>
      <c r="I2845" s="2" t="s">
        <v>901</v>
      </c>
      <c r="J2845" s="2" t="s">
        <v>2216</v>
      </c>
      <c r="K2845" s="5">
        <v>-52</v>
      </c>
      <c r="L2845" s="5">
        <v>-51</v>
      </c>
      <c r="M2845" s="5">
        <v>-21</v>
      </c>
      <c r="N2845" s="5">
        <v>-14</v>
      </c>
      <c r="O2845" s="5">
        <v>-1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/>
    </row>
    <row r="2846" spans="2:23" ht="15" x14ac:dyDescent="0.25">
      <c r="B2846" s="2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/>
    </row>
    <row r="2847" spans="2:23" ht="15" x14ac:dyDescent="0.25">
      <c r="B2847" s="2"/>
      <c r="H2847" s="2" t="s">
        <v>2274</v>
      </c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/>
    </row>
    <row r="2848" spans="2:23" ht="15" x14ac:dyDescent="0.25">
      <c r="B2848" s="2"/>
      <c r="I2848" s="2" t="s">
        <v>872</v>
      </c>
      <c r="J2848" s="2" t="s">
        <v>2235</v>
      </c>
      <c r="K2848" s="5">
        <v>-146</v>
      </c>
      <c r="L2848" s="5">
        <v>-154</v>
      </c>
      <c r="M2848" s="5">
        <v>-196</v>
      </c>
      <c r="N2848" s="5">
        <v>-201</v>
      </c>
      <c r="O2848" s="5">
        <v>-205</v>
      </c>
      <c r="P2848" s="5">
        <v>-210</v>
      </c>
      <c r="Q2848" s="5">
        <v>-215</v>
      </c>
      <c r="R2848" s="5">
        <v>-220</v>
      </c>
      <c r="S2848" s="5">
        <v>-225</v>
      </c>
      <c r="T2848" s="5">
        <v>-230</v>
      </c>
      <c r="U2848" s="5">
        <v>-235</v>
      </c>
      <c r="V2848" s="5">
        <v>-241</v>
      </c>
      <c r="W2848"/>
    </row>
    <row r="2849" spans="2:23" ht="15" x14ac:dyDescent="0.25">
      <c r="B2849" s="2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/>
    </row>
    <row r="2850" spans="2:23" ht="15" x14ac:dyDescent="0.25">
      <c r="B2850" s="2"/>
      <c r="H2850" s="2" t="s">
        <v>2277</v>
      </c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/>
    </row>
    <row r="2851" spans="2:23" ht="15" x14ac:dyDescent="0.25">
      <c r="B2851" s="2"/>
      <c r="I2851" s="2" t="s">
        <v>872</v>
      </c>
      <c r="J2851" s="2" t="s">
        <v>2235</v>
      </c>
      <c r="K2851" s="5">
        <v>-7</v>
      </c>
      <c r="L2851" s="5">
        <v>-7</v>
      </c>
      <c r="M2851" s="5">
        <v>-7</v>
      </c>
      <c r="N2851" s="5">
        <v>-7</v>
      </c>
      <c r="O2851" s="5">
        <v>-7</v>
      </c>
      <c r="P2851" s="5">
        <v>-7</v>
      </c>
      <c r="Q2851" s="5">
        <v>-8</v>
      </c>
      <c r="R2851" s="5">
        <v>-8</v>
      </c>
      <c r="S2851" s="5">
        <v>-8</v>
      </c>
      <c r="T2851" s="5">
        <v>-8</v>
      </c>
      <c r="U2851" s="5">
        <v>-8</v>
      </c>
      <c r="V2851" s="5">
        <v>-9</v>
      </c>
      <c r="W2851"/>
    </row>
    <row r="2852" spans="2:23" ht="15" x14ac:dyDescent="0.25">
      <c r="B2852" s="2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/>
    </row>
    <row r="2853" spans="2:23" ht="15" x14ac:dyDescent="0.25">
      <c r="B2853" s="2"/>
      <c r="H2853" s="2" t="s">
        <v>4030</v>
      </c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/>
    </row>
    <row r="2854" spans="2:23" ht="15" x14ac:dyDescent="0.25">
      <c r="B2854" s="2"/>
      <c r="I2854" s="2" t="s">
        <v>901</v>
      </c>
      <c r="J2854" s="2" t="s">
        <v>2216</v>
      </c>
      <c r="K2854" s="5">
        <v>-2</v>
      </c>
      <c r="L2854" s="5">
        <v>-13</v>
      </c>
      <c r="M2854" s="5">
        <v>-2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/>
    </row>
    <row r="2855" spans="2:23" ht="15" x14ac:dyDescent="0.25">
      <c r="B2855" s="2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/>
    </row>
    <row r="2856" spans="2:23" ht="15" x14ac:dyDescent="0.25">
      <c r="B2856" s="2"/>
      <c r="D2856" s="2" t="s">
        <v>590</v>
      </c>
      <c r="E2856" s="2" t="s">
        <v>922</v>
      </c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/>
    </row>
    <row r="2857" spans="2:23" ht="15" x14ac:dyDescent="0.25">
      <c r="B2857" s="2"/>
      <c r="F2857" s="2" t="s">
        <v>1271</v>
      </c>
      <c r="G2857" s="2" t="s">
        <v>922</v>
      </c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/>
    </row>
    <row r="2858" spans="2:23" ht="15" x14ac:dyDescent="0.25">
      <c r="B2858" s="2"/>
      <c r="H2858" s="2" t="s">
        <v>2280</v>
      </c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/>
    </row>
    <row r="2859" spans="2:23" ht="15" x14ac:dyDescent="0.25">
      <c r="B2859" s="2"/>
      <c r="I2859" s="2" t="s">
        <v>657</v>
      </c>
      <c r="J2859" s="2" t="s">
        <v>2216</v>
      </c>
      <c r="K2859" s="5">
        <v>-7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/>
    </row>
    <row r="2860" spans="2:23" ht="15" x14ac:dyDescent="0.25">
      <c r="B2860" s="2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/>
    </row>
    <row r="2861" spans="2:23" ht="15" x14ac:dyDescent="0.25">
      <c r="B2861" s="2"/>
      <c r="D2861" s="2" t="s">
        <v>952</v>
      </c>
      <c r="E2861" s="2" t="s">
        <v>953</v>
      </c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/>
    </row>
    <row r="2862" spans="2:23" ht="15" x14ac:dyDescent="0.25">
      <c r="B2862" s="2"/>
      <c r="F2862" s="2" t="s">
        <v>1271</v>
      </c>
      <c r="G2862" s="2" t="s">
        <v>953</v>
      </c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/>
    </row>
    <row r="2863" spans="2:23" ht="15" x14ac:dyDescent="0.25">
      <c r="B2863" s="2"/>
      <c r="H2863" s="2" t="s">
        <v>2283</v>
      </c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/>
    </row>
    <row r="2864" spans="2:23" ht="15" x14ac:dyDescent="0.25">
      <c r="B2864" s="2"/>
      <c r="I2864" s="2" t="s">
        <v>956</v>
      </c>
      <c r="J2864" s="2" t="s">
        <v>2216</v>
      </c>
      <c r="K2864" s="5">
        <v>-389</v>
      </c>
      <c r="L2864" s="5">
        <v>-336</v>
      </c>
      <c r="M2864" s="5">
        <v>-376</v>
      </c>
      <c r="N2864" s="5">
        <v>-385</v>
      </c>
      <c r="O2864" s="5">
        <v>-393</v>
      </c>
      <c r="P2864" s="5">
        <v>-403</v>
      </c>
      <c r="Q2864" s="5">
        <v>-412</v>
      </c>
      <c r="R2864" s="5">
        <v>-421</v>
      </c>
      <c r="S2864" s="5">
        <v>-431</v>
      </c>
      <c r="T2864" s="5">
        <v>-441</v>
      </c>
      <c r="U2864" s="5">
        <v>-451</v>
      </c>
      <c r="V2864" s="5">
        <v>-461</v>
      </c>
      <c r="W2864"/>
    </row>
    <row r="2865" spans="2:23" ht="15" x14ac:dyDescent="0.25">
      <c r="B2865" s="2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/>
    </row>
    <row r="2866" spans="2:23" ht="15" x14ac:dyDescent="0.25">
      <c r="B2866" s="2"/>
      <c r="H2866" s="2" t="s">
        <v>2286</v>
      </c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/>
    </row>
    <row r="2867" spans="2:23" ht="15" x14ac:dyDescent="0.25">
      <c r="B2867" s="2"/>
      <c r="I2867" s="2" t="s">
        <v>956</v>
      </c>
      <c r="J2867" s="2" t="s">
        <v>2216</v>
      </c>
      <c r="K2867" s="5">
        <v>-159</v>
      </c>
      <c r="L2867" s="5">
        <v>-173</v>
      </c>
      <c r="M2867" s="5">
        <v>-183</v>
      </c>
      <c r="N2867" s="5">
        <v>-187</v>
      </c>
      <c r="O2867" s="5">
        <v>-192</v>
      </c>
      <c r="P2867" s="5">
        <v>-196</v>
      </c>
      <c r="Q2867" s="5">
        <v>-200</v>
      </c>
      <c r="R2867" s="5">
        <v>-205</v>
      </c>
      <c r="S2867" s="5">
        <v>-210</v>
      </c>
      <c r="T2867" s="5">
        <v>-215</v>
      </c>
      <c r="U2867" s="5">
        <v>-220</v>
      </c>
      <c r="V2867" s="5">
        <v>-225</v>
      </c>
      <c r="W2867"/>
    </row>
    <row r="2868" spans="2:23" ht="15" x14ac:dyDescent="0.25">
      <c r="B2868" s="2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/>
    </row>
    <row r="2869" spans="2:23" ht="15" x14ac:dyDescent="0.25">
      <c r="B2869" s="2"/>
      <c r="H2869" s="2" t="s">
        <v>2289</v>
      </c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/>
    </row>
    <row r="2870" spans="2:23" ht="15" x14ac:dyDescent="0.25">
      <c r="B2870" s="2"/>
      <c r="I2870" s="2" t="s">
        <v>956</v>
      </c>
      <c r="J2870" s="2" t="s">
        <v>2216</v>
      </c>
      <c r="K2870" s="5">
        <v>-1</v>
      </c>
      <c r="L2870" s="5">
        <v>-1</v>
      </c>
      <c r="M2870" s="5">
        <v>-1</v>
      </c>
      <c r="N2870" s="5">
        <v>-1</v>
      </c>
      <c r="O2870" s="5">
        <v>-1</v>
      </c>
      <c r="P2870" s="5">
        <v>-1</v>
      </c>
      <c r="Q2870" s="5">
        <v>-1</v>
      </c>
      <c r="R2870" s="5">
        <v>-1</v>
      </c>
      <c r="S2870" s="5">
        <v>-1</v>
      </c>
      <c r="T2870" s="5">
        <v>-1</v>
      </c>
      <c r="U2870" s="5">
        <v>-1</v>
      </c>
      <c r="V2870" s="5">
        <v>-1</v>
      </c>
      <c r="W2870"/>
    </row>
    <row r="2871" spans="2:23" ht="15" x14ac:dyDescent="0.25">
      <c r="B2871" s="2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/>
    </row>
    <row r="2872" spans="2:23" ht="15" x14ac:dyDescent="0.25">
      <c r="B2872" s="2"/>
      <c r="H2872" s="2" t="s">
        <v>2292</v>
      </c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/>
    </row>
    <row r="2873" spans="2:23" ht="15" x14ac:dyDescent="0.25">
      <c r="B2873" s="2"/>
      <c r="I2873" s="2" t="s">
        <v>956</v>
      </c>
      <c r="J2873" s="2" t="s">
        <v>2216</v>
      </c>
      <c r="K2873" s="5">
        <v>-804</v>
      </c>
      <c r="L2873" s="5">
        <v>-861</v>
      </c>
      <c r="M2873" s="5">
        <v>-868</v>
      </c>
      <c r="N2873" s="5">
        <v>-888</v>
      </c>
      <c r="O2873" s="5">
        <v>-908</v>
      </c>
      <c r="P2873" s="5">
        <v>-929</v>
      </c>
      <c r="Q2873" s="5">
        <v>-951</v>
      </c>
      <c r="R2873" s="5">
        <v>-973</v>
      </c>
      <c r="S2873" s="5">
        <v>-995</v>
      </c>
      <c r="T2873" s="5">
        <v>-1018</v>
      </c>
      <c r="U2873" s="5">
        <v>-1041</v>
      </c>
      <c r="V2873" s="5">
        <v>-1065</v>
      </c>
      <c r="W2873"/>
    </row>
    <row r="2874" spans="2:23" ht="15" x14ac:dyDescent="0.25">
      <c r="B2874" s="2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/>
    </row>
    <row r="2875" spans="2:23" ht="15" x14ac:dyDescent="0.25">
      <c r="B2875" s="2"/>
      <c r="H2875" s="2" t="s">
        <v>2295</v>
      </c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/>
    </row>
    <row r="2876" spans="2:23" ht="15" x14ac:dyDescent="0.25">
      <c r="B2876" s="2"/>
      <c r="I2876" s="2" t="s">
        <v>956</v>
      </c>
      <c r="J2876" s="2" t="s">
        <v>2216</v>
      </c>
      <c r="K2876" s="5">
        <v>-143</v>
      </c>
      <c r="L2876" s="5">
        <v>-133</v>
      </c>
      <c r="M2876" s="5">
        <v>-118</v>
      </c>
      <c r="N2876" s="5">
        <v>-121</v>
      </c>
      <c r="O2876" s="5">
        <v>-123</v>
      </c>
      <c r="P2876" s="5">
        <v>-126</v>
      </c>
      <c r="Q2876" s="5">
        <v>-129</v>
      </c>
      <c r="R2876" s="5">
        <v>-132</v>
      </c>
      <c r="S2876" s="5">
        <v>-135</v>
      </c>
      <c r="T2876" s="5">
        <v>-138</v>
      </c>
      <c r="U2876" s="5">
        <v>-142</v>
      </c>
      <c r="V2876" s="5">
        <v>-145</v>
      </c>
      <c r="W2876"/>
    </row>
    <row r="2877" spans="2:23" ht="15" x14ac:dyDescent="0.25">
      <c r="B2877" s="2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/>
    </row>
    <row r="2878" spans="2:23" ht="15" x14ac:dyDescent="0.25">
      <c r="B2878" s="2"/>
      <c r="H2878" s="2" t="s">
        <v>2298</v>
      </c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/>
    </row>
    <row r="2879" spans="2:23" ht="15" x14ac:dyDescent="0.25">
      <c r="B2879" s="2"/>
      <c r="I2879" s="2" t="s">
        <v>956</v>
      </c>
      <c r="J2879" s="2" t="s">
        <v>2216</v>
      </c>
      <c r="K2879" s="5">
        <v>-2550</v>
      </c>
      <c r="L2879" s="5">
        <v>-2710</v>
      </c>
      <c r="M2879" s="5">
        <v>-2778</v>
      </c>
      <c r="N2879" s="5">
        <v>-2842</v>
      </c>
      <c r="O2879" s="5">
        <v>-2907</v>
      </c>
      <c r="P2879" s="5">
        <v>-2974</v>
      </c>
      <c r="Q2879" s="5">
        <v>-3043</v>
      </c>
      <c r="R2879" s="5">
        <v>-3113</v>
      </c>
      <c r="S2879" s="5">
        <v>-3184</v>
      </c>
      <c r="T2879" s="5">
        <v>-3257</v>
      </c>
      <c r="U2879" s="5">
        <v>-3332</v>
      </c>
      <c r="V2879" s="5">
        <v>-3409</v>
      </c>
      <c r="W2879"/>
    </row>
    <row r="2880" spans="2:23" ht="15" x14ac:dyDescent="0.25">
      <c r="B2880" s="2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/>
    </row>
    <row r="2881" spans="2:23" ht="15" x14ac:dyDescent="0.25">
      <c r="B2881" s="2"/>
      <c r="H2881" s="2" t="s">
        <v>2301</v>
      </c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/>
    </row>
    <row r="2882" spans="2:23" ht="15" x14ac:dyDescent="0.25">
      <c r="B2882" s="2"/>
      <c r="I2882" s="2" t="s">
        <v>956</v>
      </c>
      <c r="J2882" s="2" t="s">
        <v>2216</v>
      </c>
      <c r="K2882" s="5">
        <v>-4</v>
      </c>
      <c r="L2882" s="5">
        <v>-3</v>
      </c>
      <c r="M2882" s="5">
        <v>-3</v>
      </c>
      <c r="N2882" s="5">
        <v>-3</v>
      </c>
      <c r="O2882" s="5">
        <v>-3</v>
      </c>
      <c r="P2882" s="5">
        <v>-3</v>
      </c>
      <c r="Q2882" s="5">
        <v>-3</v>
      </c>
      <c r="R2882" s="5">
        <v>-3</v>
      </c>
      <c r="S2882" s="5">
        <v>-3</v>
      </c>
      <c r="T2882" s="5">
        <v>-4</v>
      </c>
      <c r="U2882" s="5">
        <v>-4</v>
      </c>
      <c r="V2882" s="5">
        <v>-4</v>
      </c>
      <c r="W2882"/>
    </row>
    <row r="2883" spans="2:23" ht="15" x14ac:dyDescent="0.25">
      <c r="B2883" s="2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/>
    </row>
    <row r="2884" spans="2:23" ht="15" x14ac:dyDescent="0.25">
      <c r="B2884" s="2"/>
      <c r="H2884" s="2" t="s">
        <v>2304</v>
      </c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/>
    </row>
    <row r="2885" spans="2:23" ht="15" x14ac:dyDescent="0.25">
      <c r="B2885" s="2"/>
      <c r="I2885" s="2" t="s">
        <v>956</v>
      </c>
      <c r="J2885" s="2" t="s">
        <v>2216</v>
      </c>
      <c r="K2885" s="5">
        <v>-39</v>
      </c>
      <c r="L2885" s="5">
        <v>-25</v>
      </c>
      <c r="M2885" s="5">
        <v>-25</v>
      </c>
      <c r="N2885" s="5">
        <v>-26</v>
      </c>
      <c r="O2885" s="5">
        <v>-26</v>
      </c>
      <c r="P2885" s="5">
        <v>-27</v>
      </c>
      <c r="Q2885" s="5">
        <v>-27</v>
      </c>
      <c r="R2885" s="5">
        <v>-28</v>
      </c>
      <c r="S2885" s="5">
        <v>-29</v>
      </c>
      <c r="T2885" s="5">
        <v>-29</v>
      </c>
      <c r="U2885" s="5">
        <v>-30</v>
      </c>
      <c r="V2885" s="5">
        <v>-31</v>
      </c>
      <c r="W2885"/>
    </row>
    <row r="2886" spans="2:23" ht="15" x14ac:dyDescent="0.25">
      <c r="B2886" s="2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/>
    </row>
    <row r="2887" spans="2:23" ht="15" x14ac:dyDescent="0.25">
      <c r="B2887" s="2"/>
      <c r="H2887" s="2" t="s">
        <v>2307</v>
      </c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/>
    </row>
    <row r="2888" spans="2:23" ht="15" x14ac:dyDescent="0.25">
      <c r="B2888" s="2"/>
      <c r="I2888" s="2" t="s">
        <v>956</v>
      </c>
      <c r="J2888" s="2" t="s">
        <v>2216</v>
      </c>
      <c r="K2888" s="5">
        <v>-1</v>
      </c>
      <c r="L2888" s="5">
        <v>-2</v>
      </c>
      <c r="M2888" s="5">
        <v>-2</v>
      </c>
      <c r="N2888" s="5">
        <v>-2</v>
      </c>
      <c r="O2888" s="5">
        <v>-2</v>
      </c>
      <c r="P2888" s="5">
        <v>-2</v>
      </c>
      <c r="Q2888" s="5">
        <v>-2</v>
      </c>
      <c r="R2888" s="5">
        <v>-2</v>
      </c>
      <c r="S2888" s="5">
        <v>-2</v>
      </c>
      <c r="T2888" s="5">
        <v>-2</v>
      </c>
      <c r="U2888" s="5">
        <v>-2</v>
      </c>
      <c r="V2888" s="5">
        <v>-2</v>
      </c>
      <c r="W2888"/>
    </row>
    <row r="2889" spans="2:23" ht="15" x14ac:dyDescent="0.25">
      <c r="B2889" s="2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/>
    </row>
    <row r="2890" spans="2:23" ht="15" x14ac:dyDescent="0.25">
      <c r="B2890" s="2"/>
      <c r="H2890" s="2" t="s">
        <v>3742</v>
      </c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/>
    </row>
    <row r="2891" spans="2:23" ht="15" x14ac:dyDescent="0.25">
      <c r="B2891" s="2"/>
      <c r="I2891" s="2" t="s">
        <v>956</v>
      </c>
      <c r="J2891" s="2" t="s">
        <v>2216</v>
      </c>
      <c r="K2891" s="5">
        <v>-40</v>
      </c>
      <c r="L2891" s="5">
        <v>-24</v>
      </c>
      <c r="M2891" s="5">
        <v>-34</v>
      </c>
      <c r="N2891" s="5">
        <v>-35</v>
      </c>
      <c r="O2891" s="5">
        <v>-36</v>
      </c>
      <c r="P2891" s="5">
        <v>-36</v>
      </c>
      <c r="Q2891" s="5">
        <v>-37</v>
      </c>
      <c r="R2891" s="5">
        <v>-38</v>
      </c>
      <c r="S2891" s="5">
        <v>-39</v>
      </c>
      <c r="T2891" s="5">
        <v>-40</v>
      </c>
      <c r="U2891" s="5">
        <v>-41</v>
      </c>
      <c r="V2891" s="5">
        <v>-42</v>
      </c>
      <c r="W2891"/>
    </row>
    <row r="2892" spans="2:23" ht="15" x14ac:dyDescent="0.25">
      <c r="B2892" s="2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/>
    </row>
    <row r="2893" spans="2:23" ht="15" x14ac:dyDescent="0.25">
      <c r="B2893" s="2"/>
      <c r="D2893" s="2" t="s">
        <v>456</v>
      </c>
      <c r="E2893" s="2" t="s">
        <v>1008</v>
      </c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/>
    </row>
    <row r="2894" spans="2:23" ht="15" x14ac:dyDescent="0.25">
      <c r="B2894" s="2"/>
      <c r="F2894" s="2" t="s">
        <v>987</v>
      </c>
      <c r="G2894" s="2" t="s">
        <v>1008</v>
      </c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/>
    </row>
    <row r="2895" spans="2:23" ht="15" x14ac:dyDescent="0.25">
      <c r="B2895" s="2"/>
      <c r="H2895" s="2" t="s">
        <v>2310</v>
      </c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/>
    </row>
    <row r="2896" spans="2:23" ht="15" x14ac:dyDescent="0.25">
      <c r="B2896" s="2"/>
      <c r="I2896" s="2" t="s">
        <v>1010</v>
      </c>
      <c r="J2896" s="2" t="s">
        <v>2216</v>
      </c>
      <c r="K2896" s="5">
        <v>-20</v>
      </c>
      <c r="L2896" s="5">
        <v>-26</v>
      </c>
      <c r="M2896" s="5">
        <v>-26</v>
      </c>
      <c r="N2896" s="5">
        <v>-27</v>
      </c>
      <c r="O2896" s="5">
        <v>-27</v>
      </c>
      <c r="P2896" s="5">
        <v>-28</v>
      </c>
      <c r="Q2896" s="5">
        <v>-28</v>
      </c>
      <c r="R2896" s="5">
        <v>-29</v>
      </c>
      <c r="S2896" s="5">
        <v>-30</v>
      </c>
      <c r="T2896" s="5">
        <v>-30</v>
      </c>
      <c r="U2896" s="5">
        <v>-31</v>
      </c>
      <c r="V2896" s="5">
        <v>-32</v>
      </c>
      <c r="W2896"/>
    </row>
    <row r="2897" spans="2:23" ht="15" x14ac:dyDescent="0.25">
      <c r="B2897" s="2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/>
    </row>
    <row r="2898" spans="2:23" ht="15" x14ac:dyDescent="0.25">
      <c r="B2898" s="2"/>
      <c r="H2898" s="2" t="s">
        <v>2313</v>
      </c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/>
    </row>
    <row r="2899" spans="2:23" ht="15" x14ac:dyDescent="0.25">
      <c r="B2899" s="2"/>
      <c r="I2899" s="2" t="s">
        <v>1010</v>
      </c>
      <c r="J2899" s="2" t="s">
        <v>2216</v>
      </c>
      <c r="K2899" s="5">
        <v>-4</v>
      </c>
      <c r="L2899" s="5">
        <v>-36</v>
      </c>
      <c r="M2899" s="5">
        <v>-31</v>
      </c>
      <c r="N2899" s="5">
        <v>-32</v>
      </c>
      <c r="O2899" s="5">
        <v>-32</v>
      </c>
      <c r="P2899" s="5">
        <v>-33</v>
      </c>
      <c r="Q2899" s="5">
        <v>-34</v>
      </c>
      <c r="R2899" s="5">
        <v>-35</v>
      </c>
      <c r="S2899" s="5">
        <v>-36</v>
      </c>
      <c r="T2899" s="5">
        <v>-36</v>
      </c>
      <c r="U2899" s="5">
        <v>-37</v>
      </c>
      <c r="V2899" s="5">
        <v>-38</v>
      </c>
      <c r="W2899"/>
    </row>
    <row r="2900" spans="2:23" ht="15" x14ac:dyDescent="0.25">
      <c r="B2900" s="2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/>
    </row>
    <row r="2901" spans="2:23" ht="15" x14ac:dyDescent="0.25">
      <c r="B2901" s="2"/>
      <c r="D2901" s="2" t="s">
        <v>1141</v>
      </c>
      <c r="E2901" s="2" t="s">
        <v>1142</v>
      </c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/>
    </row>
    <row r="2902" spans="2:23" ht="15" x14ac:dyDescent="0.25">
      <c r="B2902" s="2"/>
      <c r="F2902" s="2" t="s">
        <v>987</v>
      </c>
      <c r="G2902" s="2" t="s">
        <v>1142</v>
      </c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/>
    </row>
    <row r="2903" spans="2:23" ht="15" x14ac:dyDescent="0.25">
      <c r="B2903" s="2"/>
      <c r="H2903" s="2" t="s">
        <v>2316</v>
      </c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/>
    </row>
    <row r="2904" spans="2:23" ht="15" x14ac:dyDescent="0.25">
      <c r="B2904" s="2"/>
      <c r="I2904" s="2" t="s">
        <v>541</v>
      </c>
      <c r="J2904" s="2" t="s">
        <v>2216</v>
      </c>
      <c r="K2904" s="5">
        <v>-152</v>
      </c>
      <c r="L2904" s="5">
        <v>-147</v>
      </c>
      <c r="M2904" s="5">
        <v>-170</v>
      </c>
      <c r="N2904" s="5">
        <v>-173</v>
      </c>
      <c r="O2904" s="5">
        <v>-180</v>
      </c>
      <c r="P2904" s="5">
        <v>-205</v>
      </c>
      <c r="Q2904" s="5">
        <v>-181</v>
      </c>
      <c r="R2904" s="5">
        <v>-205</v>
      </c>
      <c r="S2904" s="5">
        <v>-213</v>
      </c>
      <c r="T2904" s="5">
        <v>-221</v>
      </c>
      <c r="U2904" s="5">
        <v>-249</v>
      </c>
      <c r="V2904" s="5">
        <v>-218</v>
      </c>
      <c r="W2904"/>
    </row>
    <row r="2905" spans="2:23" ht="15" x14ac:dyDescent="0.25">
      <c r="B2905" s="2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/>
    </row>
    <row r="2906" spans="2:23" ht="15" x14ac:dyDescent="0.25">
      <c r="B2906" s="2"/>
      <c r="D2906" s="2" t="s">
        <v>2198</v>
      </c>
      <c r="E2906" s="2" t="s">
        <v>2199</v>
      </c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/>
    </row>
    <row r="2907" spans="2:23" ht="15" x14ac:dyDescent="0.25">
      <c r="B2907" s="2"/>
      <c r="F2907" s="2" t="s">
        <v>987</v>
      </c>
      <c r="G2907" s="2" t="s">
        <v>2199</v>
      </c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/>
    </row>
    <row r="2908" spans="2:23" ht="15" x14ac:dyDescent="0.25">
      <c r="B2908" s="2"/>
      <c r="H2908" s="2" t="s">
        <v>2319</v>
      </c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/>
    </row>
    <row r="2909" spans="2:23" ht="15" x14ac:dyDescent="0.25">
      <c r="B2909" s="2"/>
      <c r="I2909" s="2" t="s">
        <v>1111</v>
      </c>
      <c r="J2909" s="2" t="s">
        <v>2216</v>
      </c>
      <c r="K2909" s="5">
        <v>0</v>
      </c>
      <c r="L2909" s="5">
        <v>-75</v>
      </c>
      <c r="M2909" s="5">
        <v>-184</v>
      </c>
      <c r="N2909" s="5">
        <v>-188</v>
      </c>
      <c r="O2909" s="5">
        <v>-193</v>
      </c>
      <c r="P2909" s="5">
        <v>-197</v>
      </c>
      <c r="Q2909" s="5">
        <v>-202</v>
      </c>
      <c r="R2909" s="5">
        <v>-206</v>
      </c>
      <c r="S2909" s="5">
        <v>-211</v>
      </c>
      <c r="T2909" s="5">
        <v>-216</v>
      </c>
      <c r="U2909" s="5">
        <v>-221</v>
      </c>
      <c r="V2909" s="5">
        <v>-226</v>
      </c>
      <c r="W2909"/>
    </row>
    <row r="2910" spans="2:23" ht="15" x14ac:dyDescent="0.25">
      <c r="B2910" s="2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/>
    </row>
    <row r="2911" spans="2:23" ht="15" x14ac:dyDescent="0.25">
      <c r="B2911" s="2"/>
      <c r="D2911" s="2" t="s">
        <v>1234</v>
      </c>
      <c r="E2911" s="2" t="s">
        <v>1235</v>
      </c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/>
    </row>
    <row r="2912" spans="2:23" ht="15" x14ac:dyDescent="0.25">
      <c r="B2912" s="2"/>
      <c r="F2912" s="2" t="s">
        <v>987</v>
      </c>
      <c r="G2912" s="2" t="s">
        <v>1235</v>
      </c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/>
    </row>
    <row r="2913" spans="2:23" ht="15" x14ac:dyDescent="0.25">
      <c r="B2913" s="2"/>
      <c r="H2913" s="2" t="s">
        <v>2322</v>
      </c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/>
    </row>
    <row r="2914" spans="2:23" ht="15" x14ac:dyDescent="0.25">
      <c r="B2914" s="2"/>
      <c r="I2914" s="2" t="s">
        <v>495</v>
      </c>
      <c r="J2914" s="2" t="s">
        <v>2235</v>
      </c>
      <c r="K2914" s="5">
        <v>-774</v>
      </c>
      <c r="L2914" s="5">
        <v>-791</v>
      </c>
      <c r="M2914" s="5">
        <v>-824</v>
      </c>
      <c r="N2914" s="5">
        <v>-843</v>
      </c>
      <c r="O2914" s="5">
        <v>-863</v>
      </c>
      <c r="P2914" s="5">
        <v>-882</v>
      </c>
      <c r="Q2914" s="5">
        <v>-903</v>
      </c>
      <c r="R2914" s="5">
        <v>-923</v>
      </c>
      <c r="S2914" s="5">
        <v>-944</v>
      </c>
      <c r="T2914" s="5">
        <v>-966</v>
      </c>
      <c r="U2914" s="5">
        <v>-988</v>
      </c>
      <c r="V2914" s="5">
        <v>-1011</v>
      </c>
      <c r="W2914"/>
    </row>
    <row r="2915" spans="2:23" ht="15" x14ac:dyDescent="0.25">
      <c r="B2915" s="2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/>
    </row>
    <row r="2916" spans="2:23" ht="15" x14ac:dyDescent="0.25">
      <c r="B2916" s="2"/>
      <c r="D2916" s="2" t="s">
        <v>89</v>
      </c>
      <c r="E2916" s="2" t="s">
        <v>3391</v>
      </c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/>
    </row>
    <row r="2917" spans="2:23" ht="15" x14ac:dyDescent="0.25">
      <c r="B2917" s="2"/>
      <c r="F2917" s="2" t="s">
        <v>987</v>
      </c>
      <c r="G2917" s="2" t="s">
        <v>3391</v>
      </c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/>
    </row>
    <row r="2918" spans="2:23" ht="15" x14ac:dyDescent="0.25">
      <c r="B2918" s="2"/>
      <c r="H2918" s="2" t="s">
        <v>3647</v>
      </c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/>
    </row>
    <row r="2919" spans="2:23" ht="15" x14ac:dyDescent="0.25">
      <c r="B2919" s="2"/>
      <c r="I2919" s="2" t="s">
        <v>70</v>
      </c>
      <c r="J2919" s="2" t="s">
        <v>2235</v>
      </c>
      <c r="K2919" s="5">
        <v>-3</v>
      </c>
      <c r="L2919" s="5">
        <v>-3</v>
      </c>
      <c r="M2919" s="5">
        <v>-3</v>
      </c>
      <c r="N2919" s="5">
        <v>-3</v>
      </c>
      <c r="O2919" s="5">
        <v>-3</v>
      </c>
      <c r="P2919" s="5">
        <v>-3</v>
      </c>
      <c r="Q2919" s="5">
        <v>-3</v>
      </c>
      <c r="R2919" s="5">
        <v>-3</v>
      </c>
      <c r="S2919" s="5">
        <v>-3</v>
      </c>
      <c r="T2919" s="5">
        <v>-3</v>
      </c>
      <c r="U2919" s="5">
        <v>-3</v>
      </c>
      <c r="V2919" s="5">
        <v>-3</v>
      </c>
      <c r="W2919"/>
    </row>
    <row r="2920" spans="2:23" ht="15" x14ac:dyDescent="0.25">
      <c r="B2920" s="2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/>
    </row>
    <row r="2921" spans="2:23" ht="15" x14ac:dyDescent="0.25">
      <c r="B2921" s="2"/>
      <c r="C2921" s="2" t="s">
        <v>3452</v>
      </c>
      <c r="K2921" s="5">
        <v>-47045</v>
      </c>
      <c r="L2921" s="5">
        <v>-40609</v>
      </c>
      <c r="M2921" s="5">
        <v>-46439</v>
      </c>
      <c r="N2921" s="5">
        <v>-47509</v>
      </c>
      <c r="O2921" s="5">
        <v>-48423</v>
      </c>
      <c r="P2921" s="5">
        <v>-47735</v>
      </c>
      <c r="Q2921" s="5">
        <v>-48716</v>
      </c>
      <c r="R2921" s="5">
        <v>-49581</v>
      </c>
      <c r="S2921" s="5">
        <v>-50437</v>
      </c>
      <c r="T2921" s="5">
        <v>-51368</v>
      </c>
      <c r="U2921" s="5">
        <v>-52299</v>
      </c>
      <c r="V2921" s="5">
        <v>-53257</v>
      </c>
      <c r="W2921"/>
    </row>
    <row r="2922" spans="2:23" ht="15" x14ac:dyDescent="0.25">
      <c r="B2922" s="2"/>
      <c r="D2922" s="2" t="s">
        <v>35</v>
      </c>
      <c r="E2922" s="2" t="s">
        <v>36</v>
      </c>
      <c r="K2922" s="5">
        <v>-69</v>
      </c>
      <c r="L2922" s="5">
        <v>-61</v>
      </c>
      <c r="M2922" s="5">
        <v>-61</v>
      </c>
      <c r="N2922" s="5">
        <v>-62</v>
      </c>
      <c r="O2922" s="5">
        <v>-64</v>
      </c>
      <c r="P2922" s="5">
        <v>-65</v>
      </c>
      <c r="Q2922" s="5">
        <v>-67</v>
      </c>
      <c r="R2922" s="5">
        <v>-68</v>
      </c>
      <c r="S2922" s="5">
        <v>-70</v>
      </c>
      <c r="T2922" s="5">
        <v>-71</v>
      </c>
      <c r="U2922" s="5">
        <v>-72</v>
      </c>
      <c r="V2922" s="5">
        <v>-75</v>
      </c>
      <c r="W2922"/>
    </row>
    <row r="2923" spans="2:23" ht="15" x14ac:dyDescent="0.25">
      <c r="B2923" s="2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/>
    </row>
    <row r="2924" spans="2:23" ht="15" x14ac:dyDescent="0.25">
      <c r="B2924" s="2"/>
      <c r="D2924" s="2" t="s">
        <v>91</v>
      </c>
      <c r="E2924" s="2" t="s">
        <v>92</v>
      </c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/>
    </row>
    <row r="2925" spans="2:23" ht="15" x14ac:dyDescent="0.25">
      <c r="B2925" s="2"/>
      <c r="F2925" s="2" t="s">
        <v>63</v>
      </c>
      <c r="G2925" s="2" t="s">
        <v>93</v>
      </c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/>
    </row>
    <row r="2926" spans="2:23" ht="15" x14ac:dyDescent="0.25">
      <c r="B2926" s="2"/>
      <c r="H2926" s="2" t="s">
        <v>2083</v>
      </c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/>
    </row>
    <row r="2927" spans="2:23" ht="15" x14ac:dyDescent="0.25">
      <c r="B2927" s="2"/>
      <c r="I2927" s="2" t="s">
        <v>95</v>
      </c>
      <c r="J2927" s="2" t="s">
        <v>2071</v>
      </c>
      <c r="K2927" s="5">
        <v>-2</v>
      </c>
      <c r="L2927" s="5">
        <v>-5</v>
      </c>
      <c r="M2927" s="5">
        <v>-5</v>
      </c>
      <c r="N2927" s="5">
        <v>-5</v>
      </c>
      <c r="O2927" s="5">
        <v>-5</v>
      </c>
      <c r="P2927" s="5">
        <v>-5</v>
      </c>
      <c r="Q2927" s="5">
        <v>-5</v>
      </c>
      <c r="R2927" s="5">
        <v>-5</v>
      </c>
      <c r="S2927" s="5">
        <v>-5</v>
      </c>
      <c r="T2927" s="5">
        <v>-5</v>
      </c>
      <c r="U2927" s="5">
        <v>-5</v>
      </c>
      <c r="V2927" s="5">
        <v>-5</v>
      </c>
      <c r="W2927"/>
    </row>
    <row r="2928" spans="2:23" ht="15" x14ac:dyDescent="0.25">
      <c r="B2928" s="2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/>
    </row>
    <row r="2929" spans="2:23" ht="15" x14ac:dyDescent="0.25">
      <c r="B2929" s="2"/>
      <c r="H2929" s="2" t="s">
        <v>4422</v>
      </c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/>
    </row>
    <row r="2930" spans="2:23" ht="15" x14ac:dyDescent="0.25">
      <c r="B2930" s="2"/>
      <c r="I2930" s="2" t="s">
        <v>95</v>
      </c>
      <c r="J2930" s="2" t="s">
        <v>2071</v>
      </c>
      <c r="K2930" s="5">
        <v>-1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/>
    </row>
    <row r="2931" spans="2:23" ht="15" x14ac:dyDescent="0.25">
      <c r="B2931" s="2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/>
    </row>
    <row r="2932" spans="2:23" ht="15" x14ac:dyDescent="0.25">
      <c r="B2932" s="2"/>
      <c r="D2932" s="2" t="s">
        <v>103</v>
      </c>
      <c r="E2932" s="2" t="s">
        <v>104</v>
      </c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/>
    </row>
    <row r="2933" spans="2:23" ht="15" x14ac:dyDescent="0.25">
      <c r="B2933" s="2"/>
      <c r="F2933" s="2" t="s">
        <v>105</v>
      </c>
      <c r="G2933" s="2" t="s">
        <v>106</v>
      </c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/>
    </row>
    <row r="2934" spans="2:23" ht="15" x14ac:dyDescent="0.25">
      <c r="B2934" s="2"/>
      <c r="H2934" s="2" t="s">
        <v>107</v>
      </c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/>
    </row>
    <row r="2935" spans="2:23" ht="15" x14ac:dyDescent="0.25">
      <c r="B2935" s="2"/>
      <c r="I2935" s="2" t="s">
        <v>108</v>
      </c>
      <c r="J2935" s="2" t="s">
        <v>2071</v>
      </c>
      <c r="K2935" s="5">
        <v>-93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/>
    </row>
    <row r="2936" spans="2:23" ht="15" x14ac:dyDescent="0.25">
      <c r="B2936" s="2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/>
    </row>
    <row r="2937" spans="2:23" ht="15" x14ac:dyDescent="0.25">
      <c r="B2937" s="2"/>
      <c r="F2937" s="2" t="s">
        <v>111</v>
      </c>
      <c r="G2937" s="2" t="s">
        <v>112</v>
      </c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/>
    </row>
    <row r="2938" spans="2:23" ht="15" x14ac:dyDescent="0.25">
      <c r="B2938" s="2"/>
      <c r="H2938" s="2" t="s">
        <v>114</v>
      </c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/>
    </row>
    <row r="2939" spans="2:23" ht="15" x14ac:dyDescent="0.25">
      <c r="B2939" s="2"/>
      <c r="I2939" s="2" t="s">
        <v>108</v>
      </c>
      <c r="J2939" s="2" t="s">
        <v>2071</v>
      </c>
      <c r="K2939" s="5">
        <v>-17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/>
    </row>
    <row r="2940" spans="2:23" ht="15" x14ac:dyDescent="0.25">
      <c r="B2940" s="2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/>
    </row>
    <row r="2941" spans="2:23" ht="15" x14ac:dyDescent="0.25">
      <c r="B2941" s="2"/>
      <c r="H2941" s="2" t="s">
        <v>3459</v>
      </c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/>
    </row>
    <row r="2942" spans="2:23" ht="15" x14ac:dyDescent="0.25">
      <c r="B2942" s="2"/>
      <c r="I2942" s="2" t="s">
        <v>108</v>
      </c>
      <c r="J2942" s="2" t="s">
        <v>2071</v>
      </c>
      <c r="K2942" s="5">
        <v>-1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/>
    </row>
    <row r="2943" spans="2:23" ht="15" x14ac:dyDescent="0.25">
      <c r="B2943" s="2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/>
    </row>
    <row r="2944" spans="2:23" ht="15" x14ac:dyDescent="0.25">
      <c r="B2944" s="2"/>
      <c r="F2944" s="2" t="s">
        <v>136</v>
      </c>
      <c r="G2944" s="2" t="s">
        <v>137</v>
      </c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/>
    </row>
    <row r="2945" spans="2:23" ht="15" x14ac:dyDescent="0.25">
      <c r="B2945" s="2"/>
      <c r="H2945" s="2" t="s">
        <v>138</v>
      </c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/>
    </row>
    <row r="2946" spans="2:23" ht="15" x14ac:dyDescent="0.25">
      <c r="B2946" s="2"/>
      <c r="I2946" s="2" t="s">
        <v>108</v>
      </c>
      <c r="J2946" s="2" t="s">
        <v>2071</v>
      </c>
      <c r="K2946" s="5">
        <v>-3</v>
      </c>
      <c r="L2946" s="5">
        <v>-2</v>
      </c>
      <c r="M2946" s="5">
        <v>-2</v>
      </c>
      <c r="N2946" s="5">
        <v>-2</v>
      </c>
      <c r="O2946" s="5">
        <v>-2</v>
      </c>
      <c r="P2946" s="5">
        <v>-2</v>
      </c>
      <c r="Q2946" s="5">
        <v>-2</v>
      </c>
      <c r="R2946" s="5">
        <v>-2</v>
      </c>
      <c r="S2946" s="5">
        <v>-2</v>
      </c>
      <c r="T2946" s="5">
        <v>-2</v>
      </c>
      <c r="U2946" s="5">
        <v>-2</v>
      </c>
      <c r="V2946" s="5">
        <v>-2</v>
      </c>
      <c r="W2946"/>
    </row>
    <row r="2947" spans="2:23" ht="15" x14ac:dyDescent="0.25">
      <c r="B2947" s="2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/>
    </row>
    <row r="2948" spans="2:23" ht="15" x14ac:dyDescent="0.25">
      <c r="B2948" s="2"/>
      <c r="F2948" s="2" t="s">
        <v>140</v>
      </c>
      <c r="G2948" s="2" t="s">
        <v>141</v>
      </c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/>
    </row>
    <row r="2949" spans="2:23" ht="15" x14ac:dyDescent="0.25">
      <c r="B2949" s="2"/>
      <c r="H2949" s="2" t="s">
        <v>142</v>
      </c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/>
    </row>
    <row r="2950" spans="2:23" ht="15" x14ac:dyDescent="0.25">
      <c r="B2950" s="2"/>
      <c r="I2950" s="2" t="s">
        <v>108</v>
      </c>
      <c r="J2950" s="2" t="s">
        <v>2071</v>
      </c>
      <c r="K2950" s="5">
        <v>-44</v>
      </c>
      <c r="L2950" s="5">
        <v>-66</v>
      </c>
      <c r="M2950" s="5">
        <v>-66</v>
      </c>
      <c r="N2950" s="5">
        <v>-68</v>
      </c>
      <c r="O2950" s="5">
        <v>-69</v>
      </c>
      <c r="P2950" s="5">
        <v>-71</v>
      </c>
      <c r="Q2950" s="5">
        <v>-72</v>
      </c>
      <c r="R2950" s="5">
        <v>-74</v>
      </c>
      <c r="S2950" s="5">
        <v>-76</v>
      </c>
      <c r="T2950" s="5">
        <v>-77</v>
      </c>
      <c r="U2950" s="5">
        <v>-79</v>
      </c>
      <c r="V2950" s="5">
        <v>-81</v>
      </c>
      <c r="W2950"/>
    </row>
    <row r="2951" spans="2:23" ht="15" x14ac:dyDescent="0.25">
      <c r="B2951" s="2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/>
    </row>
    <row r="2952" spans="2:23" ht="15" x14ac:dyDescent="0.25">
      <c r="B2952" s="2"/>
      <c r="F2952" s="2" t="s">
        <v>122</v>
      </c>
      <c r="G2952" s="2" t="s">
        <v>144</v>
      </c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/>
    </row>
    <row r="2953" spans="2:23" ht="15" x14ac:dyDescent="0.25">
      <c r="B2953" s="2"/>
      <c r="H2953" s="2" t="s">
        <v>145</v>
      </c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/>
    </row>
    <row r="2954" spans="2:23" ht="15" x14ac:dyDescent="0.25">
      <c r="B2954" s="2"/>
      <c r="I2954" s="2" t="s">
        <v>108</v>
      </c>
      <c r="J2954" s="2" t="s">
        <v>2071</v>
      </c>
      <c r="K2954" s="5">
        <v>-2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/>
    </row>
    <row r="2955" spans="2:23" ht="15" x14ac:dyDescent="0.25">
      <c r="B2955" s="2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/>
    </row>
    <row r="2956" spans="2:23" ht="15" x14ac:dyDescent="0.25">
      <c r="B2956" s="2"/>
      <c r="F2956" s="2" t="s">
        <v>146</v>
      </c>
      <c r="G2956" s="2" t="s">
        <v>152</v>
      </c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/>
    </row>
    <row r="2957" spans="2:23" ht="15" x14ac:dyDescent="0.25">
      <c r="B2957" s="2"/>
      <c r="H2957" s="2" t="s">
        <v>153</v>
      </c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/>
    </row>
    <row r="2958" spans="2:23" ht="15" x14ac:dyDescent="0.25">
      <c r="B2958" s="2"/>
      <c r="I2958" s="2" t="s">
        <v>108</v>
      </c>
      <c r="J2958" s="2" t="s">
        <v>2071</v>
      </c>
      <c r="K2958" s="5">
        <v>-217</v>
      </c>
      <c r="L2958" s="5">
        <v>-160</v>
      </c>
      <c r="M2958" s="5">
        <v>-160</v>
      </c>
      <c r="N2958" s="5">
        <v>-164</v>
      </c>
      <c r="O2958" s="5">
        <v>-167</v>
      </c>
      <c r="P2958" s="5">
        <v>-171</v>
      </c>
      <c r="Q2958" s="5">
        <v>-175</v>
      </c>
      <c r="R2958" s="5">
        <v>-179</v>
      </c>
      <c r="S2958" s="5">
        <v>-183</v>
      </c>
      <c r="T2958" s="5">
        <v>-188</v>
      </c>
      <c r="U2958" s="5">
        <v>-192</v>
      </c>
      <c r="V2958" s="5">
        <v>-196</v>
      </c>
      <c r="W2958"/>
    </row>
    <row r="2959" spans="2:23" ht="15" x14ac:dyDescent="0.25">
      <c r="B2959" s="2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/>
    </row>
    <row r="2960" spans="2:23" ht="15" x14ac:dyDescent="0.25">
      <c r="B2960" s="2"/>
      <c r="F2960" s="2" t="s">
        <v>156</v>
      </c>
      <c r="G2960" s="2" t="s">
        <v>157</v>
      </c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/>
    </row>
    <row r="2961" spans="2:23" ht="15" x14ac:dyDescent="0.25">
      <c r="B2961" s="2"/>
      <c r="H2961" s="2" t="s">
        <v>158</v>
      </c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/>
    </row>
    <row r="2962" spans="2:23" ht="15" x14ac:dyDescent="0.25">
      <c r="B2962" s="2"/>
      <c r="I2962" s="2" t="s">
        <v>159</v>
      </c>
      <c r="J2962" s="2" t="s">
        <v>2071</v>
      </c>
      <c r="K2962" s="5">
        <v>-212</v>
      </c>
      <c r="L2962" s="5">
        <v>-209</v>
      </c>
      <c r="M2962" s="5">
        <v>-236</v>
      </c>
      <c r="N2962" s="5">
        <v>-241</v>
      </c>
      <c r="O2962" s="5">
        <v>-247</v>
      </c>
      <c r="P2962" s="5">
        <v>-253</v>
      </c>
      <c r="Q2962" s="5">
        <v>-258</v>
      </c>
      <c r="R2962" s="5">
        <v>-264</v>
      </c>
      <c r="S2962" s="5">
        <v>-270</v>
      </c>
      <c r="T2962" s="5">
        <v>-277</v>
      </c>
      <c r="U2962" s="5">
        <v>-283</v>
      </c>
      <c r="V2962" s="5">
        <v>-290</v>
      </c>
      <c r="W2962"/>
    </row>
    <row r="2963" spans="2:23" ht="15" x14ac:dyDescent="0.25">
      <c r="B2963" s="2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/>
    </row>
    <row r="2964" spans="2:23" ht="15" x14ac:dyDescent="0.25">
      <c r="B2964" s="2"/>
      <c r="F2964" s="2" t="s">
        <v>161</v>
      </c>
      <c r="G2964" s="2" t="s">
        <v>162</v>
      </c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/>
    </row>
    <row r="2965" spans="2:23" ht="15" x14ac:dyDescent="0.25">
      <c r="B2965" s="2"/>
      <c r="H2965" s="2" t="s">
        <v>163</v>
      </c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/>
    </row>
    <row r="2966" spans="2:23" ht="15" x14ac:dyDescent="0.25">
      <c r="B2966" s="2"/>
      <c r="I2966" s="2" t="s">
        <v>108</v>
      </c>
      <c r="J2966" s="2" t="s">
        <v>2071</v>
      </c>
      <c r="K2966" s="5">
        <v>-48</v>
      </c>
      <c r="L2966" s="5">
        <v>-44</v>
      </c>
      <c r="M2966" s="5">
        <v>-44</v>
      </c>
      <c r="N2966" s="5">
        <v>-45</v>
      </c>
      <c r="O2966" s="5">
        <v>-46</v>
      </c>
      <c r="P2966" s="5">
        <v>-47</v>
      </c>
      <c r="Q2966" s="5">
        <v>-48</v>
      </c>
      <c r="R2966" s="5">
        <v>-49</v>
      </c>
      <c r="S2966" s="5">
        <v>-50</v>
      </c>
      <c r="T2966" s="5">
        <v>-52</v>
      </c>
      <c r="U2966" s="5">
        <v>-53</v>
      </c>
      <c r="V2966" s="5">
        <v>-54</v>
      </c>
      <c r="W2966"/>
    </row>
    <row r="2967" spans="2:23" ht="15" x14ac:dyDescent="0.25">
      <c r="B2967" s="2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/>
    </row>
    <row r="2968" spans="2:23" ht="15" x14ac:dyDescent="0.25">
      <c r="B2968" s="2"/>
      <c r="H2968" s="2" t="s">
        <v>4424</v>
      </c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  <c r="W2968"/>
    </row>
    <row r="2969" spans="2:23" ht="15" x14ac:dyDescent="0.25">
      <c r="B2969" s="2"/>
      <c r="I2969" s="2" t="s">
        <v>108</v>
      </c>
      <c r="J2969" s="2" t="s">
        <v>2071</v>
      </c>
      <c r="K2969" s="5">
        <v>-1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/>
    </row>
    <row r="2970" spans="2:23" ht="15" x14ac:dyDescent="0.25">
      <c r="B2970" s="2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/>
    </row>
    <row r="2971" spans="2:23" ht="15" x14ac:dyDescent="0.25">
      <c r="B2971" s="2"/>
      <c r="F2971" s="2" t="s">
        <v>171</v>
      </c>
      <c r="G2971" s="2" t="s">
        <v>172</v>
      </c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/>
    </row>
    <row r="2972" spans="2:23" ht="15" x14ac:dyDescent="0.25">
      <c r="B2972" s="2"/>
      <c r="H2972" s="2" t="s">
        <v>173</v>
      </c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  <c r="W2972"/>
    </row>
    <row r="2973" spans="2:23" ht="15" x14ac:dyDescent="0.25">
      <c r="B2973" s="2"/>
      <c r="I2973" s="2" t="s">
        <v>169</v>
      </c>
      <c r="J2973" s="2" t="s">
        <v>2071</v>
      </c>
      <c r="K2973" s="5">
        <v>-1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/>
    </row>
    <row r="2974" spans="2:23" ht="15" x14ac:dyDescent="0.25">
      <c r="B2974" s="2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  <c r="W2974"/>
    </row>
    <row r="2975" spans="2:23" ht="15" x14ac:dyDescent="0.25">
      <c r="B2975" s="2"/>
      <c r="H2975" s="2" t="s">
        <v>4427</v>
      </c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  <c r="W2975"/>
    </row>
    <row r="2976" spans="2:23" ht="15" x14ac:dyDescent="0.25">
      <c r="B2976" s="2"/>
      <c r="I2976" s="2" t="s">
        <v>625</v>
      </c>
      <c r="J2976" s="2" t="s">
        <v>2071</v>
      </c>
      <c r="K2976" s="5">
        <v>-1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/>
    </row>
    <row r="2977" spans="2:23" ht="15" x14ac:dyDescent="0.25">
      <c r="B2977" s="2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  <c r="W2977"/>
    </row>
    <row r="2978" spans="2:23" ht="15" x14ac:dyDescent="0.25">
      <c r="B2978" s="2"/>
      <c r="F2978" s="2" t="s">
        <v>175</v>
      </c>
      <c r="G2978" s="2" t="s">
        <v>176</v>
      </c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  <c r="W2978"/>
    </row>
    <row r="2979" spans="2:23" ht="15" x14ac:dyDescent="0.25">
      <c r="B2979" s="2"/>
      <c r="H2979" s="2" t="s">
        <v>177</v>
      </c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  <c r="W2979"/>
    </row>
    <row r="2980" spans="2:23" ht="15" x14ac:dyDescent="0.25">
      <c r="B2980" s="2"/>
      <c r="I2980" s="2" t="s">
        <v>178</v>
      </c>
      <c r="J2980" s="2" t="s">
        <v>2071</v>
      </c>
      <c r="K2980" s="5">
        <v>-3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/>
    </row>
    <row r="2981" spans="2:23" ht="15" x14ac:dyDescent="0.25">
      <c r="B2981" s="2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  <c r="W2981"/>
    </row>
    <row r="2982" spans="2:23" ht="15" x14ac:dyDescent="0.25">
      <c r="B2982" s="2"/>
      <c r="H2982" s="2" t="s">
        <v>2088</v>
      </c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  <c r="W2982"/>
    </row>
    <row r="2983" spans="2:23" ht="15" x14ac:dyDescent="0.25">
      <c r="B2983" s="2"/>
      <c r="I2983" s="2" t="s">
        <v>183</v>
      </c>
      <c r="J2983" s="2" t="s">
        <v>2071</v>
      </c>
      <c r="K2983" s="5">
        <v>-1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/>
    </row>
    <row r="2984" spans="2:23" ht="15" x14ac:dyDescent="0.25">
      <c r="B2984" s="2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/>
    </row>
    <row r="2985" spans="2:23" ht="15" x14ac:dyDescent="0.25">
      <c r="B2985" s="2"/>
      <c r="F2985" s="2" t="s">
        <v>191</v>
      </c>
      <c r="G2985" s="2" t="s">
        <v>192</v>
      </c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/>
    </row>
    <row r="2986" spans="2:23" ht="15" x14ac:dyDescent="0.25">
      <c r="B2986" s="2"/>
      <c r="H2986" s="2" t="s">
        <v>4013</v>
      </c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  <c r="W2986"/>
    </row>
    <row r="2987" spans="2:23" ht="15" x14ac:dyDescent="0.25">
      <c r="B2987" s="2"/>
      <c r="I2987" s="2" t="s">
        <v>857</v>
      </c>
      <c r="J2987" s="2" t="s">
        <v>2071</v>
      </c>
      <c r="K2987" s="5">
        <v>-1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/>
    </row>
    <row r="2988" spans="2:23" ht="15" x14ac:dyDescent="0.25">
      <c r="B2988" s="2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  <c r="W2988"/>
    </row>
    <row r="2989" spans="2:23" ht="15" x14ac:dyDescent="0.25">
      <c r="B2989" s="2"/>
      <c r="F2989" s="2" t="s">
        <v>715</v>
      </c>
      <c r="G2989" s="2" t="s">
        <v>2351</v>
      </c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  <c r="W2989"/>
    </row>
    <row r="2990" spans="2:23" ht="15" x14ac:dyDescent="0.25">
      <c r="B2990" s="2"/>
      <c r="H2990" s="2" t="s">
        <v>3851</v>
      </c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  <c r="W2990"/>
    </row>
    <row r="2991" spans="2:23" ht="15" x14ac:dyDescent="0.25">
      <c r="B2991" s="2"/>
      <c r="I2991" s="2" t="s">
        <v>1312</v>
      </c>
      <c r="J2991" s="2" t="s">
        <v>2071</v>
      </c>
      <c r="K2991" s="5">
        <v>-7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/>
    </row>
    <row r="2992" spans="2:23" ht="15" x14ac:dyDescent="0.25">
      <c r="B2992" s="2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  <c r="W2992"/>
    </row>
    <row r="2993" spans="2:23" ht="15" x14ac:dyDescent="0.25">
      <c r="B2993" s="2"/>
      <c r="F2993" s="2" t="s">
        <v>195</v>
      </c>
      <c r="G2993" s="2" t="s">
        <v>196</v>
      </c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  <c r="W2993"/>
    </row>
    <row r="2994" spans="2:23" ht="15" x14ac:dyDescent="0.25">
      <c r="B2994" s="2"/>
      <c r="H2994" s="2" t="s">
        <v>197</v>
      </c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  <c r="W2994"/>
    </row>
    <row r="2995" spans="2:23" ht="15" x14ac:dyDescent="0.25">
      <c r="B2995" s="2"/>
      <c r="I2995" s="2" t="s">
        <v>178</v>
      </c>
      <c r="J2995" s="2" t="s">
        <v>2071</v>
      </c>
      <c r="K2995" s="5">
        <v>-19</v>
      </c>
      <c r="L2995" s="5">
        <v>-19</v>
      </c>
      <c r="M2995" s="5">
        <v>-19</v>
      </c>
      <c r="N2995" s="5">
        <v>-19</v>
      </c>
      <c r="O2995" s="5">
        <v>-20</v>
      </c>
      <c r="P2995" s="5">
        <v>-20</v>
      </c>
      <c r="Q2995" s="5">
        <v>-21</v>
      </c>
      <c r="R2995" s="5">
        <v>-21</v>
      </c>
      <c r="S2995" s="5">
        <v>-22</v>
      </c>
      <c r="T2995" s="5">
        <v>-22</v>
      </c>
      <c r="U2995" s="5">
        <v>-23</v>
      </c>
      <c r="V2995" s="5">
        <v>-23</v>
      </c>
      <c r="W2995"/>
    </row>
    <row r="2996" spans="2:23" ht="15" x14ac:dyDescent="0.25">
      <c r="B2996" s="2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  <c r="W2996"/>
    </row>
    <row r="2997" spans="2:23" ht="15" x14ac:dyDescent="0.25">
      <c r="B2997" s="2"/>
      <c r="H2997" s="2" t="s">
        <v>200</v>
      </c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  <c r="W2997"/>
    </row>
    <row r="2998" spans="2:23" ht="15" x14ac:dyDescent="0.25">
      <c r="B2998" s="2"/>
      <c r="I2998" s="2" t="s">
        <v>178</v>
      </c>
      <c r="J2998" s="2" t="s">
        <v>2071</v>
      </c>
      <c r="K2998" s="5">
        <v>-5</v>
      </c>
      <c r="L2998" s="5">
        <v>-5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/>
    </row>
    <row r="2999" spans="2:23" ht="15" x14ac:dyDescent="0.25">
      <c r="B2999" s="2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  <c r="W2999"/>
    </row>
    <row r="3000" spans="2:23" ht="15" x14ac:dyDescent="0.25">
      <c r="B3000" s="2"/>
      <c r="H3000" s="2" t="s">
        <v>204</v>
      </c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  <c r="W3000"/>
    </row>
    <row r="3001" spans="2:23" ht="15" x14ac:dyDescent="0.25">
      <c r="B3001" s="2"/>
      <c r="I3001" s="2" t="s">
        <v>178</v>
      </c>
      <c r="J3001" s="2" t="s">
        <v>2071</v>
      </c>
      <c r="K3001" s="5">
        <v>-32</v>
      </c>
      <c r="L3001" s="5">
        <v>-63</v>
      </c>
      <c r="M3001" s="5">
        <v>-63</v>
      </c>
      <c r="N3001" s="5">
        <v>-64</v>
      </c>
      <c r="O3001" s="5">
        <v>-66</v>
      </c>
      <c r="P3001" s="5">
        <v>-67</v>
      </c>
      <c r="Q3001" s="5">
        <v>-69</v>
      </c>
      <c r="R3001" s="5">
        <v>-71</v>
      </c>
      <c r="S3001" s="5">
        <v>-72</v>
      </c>
      <c r="T3001" s="5">
        <v>-74</v>
      </c>
      <c r="U3001" s="5">
        <v>-76</v>
      </c>
      <c r="V3001" s="5">
        <v>-77</v>
      </c>
      <c r="W3001"/>
    </row>
    <row r="3002" spans="2:23" ht="15" x14ac:dyDescent="0.25">
      <c r="B3002" s="2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  <c r="W3002"/>
    </row>
    <row r="3003" spans="2:23" ht="15" x14ac:dyDescent="0.25">
      <c r="B3003" s="2"/>
      <c r="H3003" s="2" t="s">
        <v>207</v>
      </c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  <c r="W3003"/>
    </row>
    <row r="3004" spans="2:23" ht="15" x14ac:dyDescent="0.25">
      <c r="B3004" s="2"/>
      <c r="I3004" s="2" t="s">
        <v>178</v>
      </c>
      <c r="J3004" s="2" t="s">
        <v>2071</v>
      </c>
      <c r="K3004" s="5">
        <v>-29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0</v>
      </c>
      <c r="W3004"/>
    </row>
    <row r="3005" spans="2:23" ht="15" x14ac:dyDescent="0.25">
      <c r="B3005" s="2"/>
      <c r="I3005" s="2" t="s">
        <v>178</v>
      </c>
      <c r="J3005" s="2" t="s">
        <v>2092</v>
      </c>
      <c r="K3005" s="5">
        <v>-18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0</v>
      </c>
      <c r="W3005"/>
    </row>
    <row r="3006" spans="2:23" ht="15" x14ac:dyDescent="0.25">
      <c r="B3006" s="2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  <c r="W3006"/>
    </row>
    <row r="3007" spans="2:23" ht="15" x14ac:dyDescent="0.25">
      <c r="B3007" s="2"/>
      <c r="H3007" s="2" t="s">
        <v>210</v>
      </c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  <c r="W3007"/>
    </row>
    <row r="3008" spans="2:23" ht="15" x14ac:dyDescent="0.25">
      <c r="B3008" s="2"/>
      <c r="I3008" s="2" t="s">
        <v>178</v>
      </c>
      <c r="J3008" s="2" t="s">
        <v>2071</v>
      </c>
      <c r="K3008" s="5">
        <v>-263</v>
      </c>
      <c r="L3008" s="5">
        <v>-217</v>
      </c>
      <c r="M3008" s="5">
        <v>-217</v>
      </c>
      <c r="N3008" s="5">
        <v>-222</v>
      </c>
      <c r="O3008" s="5">
        <v>-227</v>
      </c>
      <c r="P3008" s="5">
        <v>-232</v>
      </c>
      <c r="Q3008" s="5">
        <v>-238</v>
      </c>
      <c r="R3008" s="5">
        <v>-243</v>
      </c>
      <c r="S3008" s="5">
        <v>-249</v>
      </c>
      <c r="T3008" s="5">
        <v>-254</v>
      </c>
      <c r="U3008" s="5">
        <v>-260</v>
      </c>
      <c r="V3008" s="5">
        <v>-266</v>
      </c>
      <c r="W3008"/>
    </row>
    <row r="3009" spans="2:23" ht="15" x14ac:dyDescent="0.25">
      <c r="B3009" s="2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  <c r="W3009"/>
    </row>
    <row r="3010" spans="2:23" ht="15" x14ac:dyDescent="0.25">
      <c r="B3010" s="2"/>
      <c r="H3010" s="2" t="s">
        <v>4338</v>
      </c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  <c r="W3010"/>
    </row>
    <row r="3011" spans="2:23" ht="15" x14ac:dyDescent="0.25">
      <c r="B3011" s="2"/>
      <c r="I3011" s="2" t="s">
        <v>178</v>
      </c>
      <c r="J3011" s="2" t="s">
        <v>2071</v>
      </c>
      <c r="K3011" s="5">
        <v>-7</v>
      </c>
      <c r="L3011" s="5">
        <v>-7</v>
      </c>
      <c r="M3011" s="5">
        <v>-7</v>
      </c>
      <c r="N3011" s="5">
        <v>-7</v>
      </c>
      <c r="O3011" s="5">
        <v>-7</v>
      </c>
      <c r="P3011" s="5">
        <v>-7</v>
      </c>
      <c r="Q3011" s="5">
        <v>-8</v>
      </c>
      <c r="R3011" s="5">
        <v>-8</v>
      </c>
      <c r="S3011" s="5">
        <v>-8</v>
      </c>
      <c r="T3011" s="5">
        <v>-8</v>
      </c>
      <c r="U3011" s="5">
        <v>-8</v>
      </c>
      <c r="V3011" s="5">
        <v>-9</v>
      </c>
      <c r="W3011"/>
    </row>
    <row r="3012" spans="2:23" ht="15" x14ac:dyDescent="0.25">
      <c r="B3012" s="2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  <c r="W3012"/>
    </row>
    <row r="3013" spans="2:23" ht="15" x14ac:dyDescent="0.25">
      <c r="B3013" s="2"/>
      <c r="D3013" s="2" t="s">
        <v>212</v>
      </c>
      <c r="E3013" s="2" t="s">
        <v>213</v>
      </c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  <c r="W3013"/>
    </row>
    <row r="3014" spans="2:23" ht="15" x14ac:dyDescent="0.25">
      <c r="B3014" s="2"/>
      <c r="F3014" s="2" t="s">
        <v>111</v>
      </c>
      <c r="G3014" s="2" t="s">
        <v>223</v>
      </c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/>
    </row>
    <row r="3015" spans="2:23" ht="15" x14ac:dyDescent="0.25">
      <c r="B3015" s="2"/>
      <c r="H3015" s="2" t="s">
        <v>227</v>
      </c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/>
    </row>
    <row r="3016" spans="2:23" ht="15" x14ac:dyDescent="0.25">
      <c r="B3016" s="2"/>
      <c r="I3016" s="2" t="s">
        <v>189</v>
      </c>
      <c r="J3016" s="2" t="s">
        <v>2071</v>
      </c>
      <c r="K3016" s="5">
        <v>-3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5">
        <v>0</v>
      </c>
      <c r="W3016"/>
    </row>
    <row r="3017" spans="2:23" ht="15" x14ac:dyDescent="0.25">
      <c r="B3017" s="2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/>
    </row>
    <row r="3018" spans="2:23" ht="15" x14ac:dyDescent="0.25">
      <c r="B3018" s="2"/>
      <c r="F3018" s="2" t="s">
        <v>117</v>
      </c>
      <c r="G3018" s="2" t="s">
        <v>230</v>
      </c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  <c r="W3018"/>
    </row>
    <row r="3019" spans="2:23" ht="15" x14ac:dyDescent="0.25">
      <c r="B3019" s="2"/>
      <c r="H3019" s="2" t="s">
        <v>3935</v>
      </c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  <c r="W3019"/>
    </row>
    <row r="3020" spans="2:23" ht="15" x14ac:dyDescent="0.25">
      <c r="B3020" s="2"/>
      <c r="I3020" s="2" t="s">
        <v>70</v>
      </c>
      <c r="J3020" s="2" t="s">
        <v>2071</v>
      </c>
      <c r="K3020" s="5">
        <v>-1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/>
    </row>
    <row r="3021" spans="2:23" ht="15" x14ac:dyDescent="0.25">
      <c r="B3021" s="2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  <c r="W3021"/>
    </row>
    <row r="3022" spans="2:23" ht="15" x14ac:dyDescent="0.25">
      <c r="B3022" s="2"/>
      <c r="H3022" s="2" t="s">
        <v>232</v>
      </c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  <c r="W3022"/>
    </row>
    <row r="3023" spans="2:23" ht="15" x14ac:dyDescent="0.25">
      <c r="B3023" s="2"/>
      <c r="I3023" s="2" t="s">
        <v>70</v>
      </c>
      <c r="J3023" s="2" t="s">
        <v>2071</v>
      </c>
      <c r="K3023" s="5">
        <v>-27</v>
      </c>
      <c r="L3023" s="5">
        <v>-20</v>
      </c>
      <c r="M3023" s="5">
        <v>-14</v>
      </c>
      <c r="N3023" s="5">
        <v>-14</v>
      </c>
      <c r="O3023" s="5">
        <v>-15</v>
      </c>
      <c r="P3023" s="5">
        <v>-15</v>
      </c>
      <c r="Q3023" s="5">
        <v>-15</v>
      </c>
      <c r="R3023" s="5">
        <v>-16</v>
      </c>
      <c r="S3023" s="5">
        <v>-16</v>
      </c>
      <c r="T3023" s="5">
        <v>-16</v>
      </c>
      <c r="U3023" s="5">
        <v>-17</v>
      </c>
      <c r="V3023" s="5">
        <v>-17</v>
      </c>
      <c r="W3023"/>
    </row>
    <row r="3024" spans="2:23" ht="15" x14ac:dyDescent="0.25">
      <c r="B3024" s="2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  <c r="W3024"/>
    </row>
    <row r="3025" spans="2:23" ht="15" x14ac:dyDescent="0.25">
      <c r="B3025" s="2"/>
      <c r="F3025" s="2" t="s">
        <v>118</v>
      </c>
      <c r="G3025" s="2" t="s">
        <v>237</v>
      </c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  <c r="W3025"/>
    </row>
    <row r="3026" spans="2:23" ht="15" x14ac:dyDescent="0.25">
      <c r="B3026" s="2"/>
      <c r="H3026" s="2" t="s">
        <v>238</v>
      </c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  <c r="W3026"/>
    </row>
    <row r="3027" spans="2:23" ht="15" x14ac:dyDescent="0.25">
      <c r="B3027" s="2"/>
      <c r="I3027" s="2" t="s">
        <v>70</v>
      </c>
      <c r="J3027" s="2" t="s">
        <v>2071</v>
      </c>
      <c r="K3027" s="5">
        <v>-5</v>
      </c>
      <c r="L3027" s="5">
        <v>-14</v>
      </c>
      <c r="M3027" s="5">
        <v>-12</v>
      </c>
      <c r="N3027" s="5">
        <v>-12</v>
      </c>
      <c r="O3027" s="5">
        <v>-13</v>
      </c>
      <c r="P3027" s="5">
        <v>-13</v>
      </c>
      <c r="Q3027" s="5">
        <v>-13</v>
      </c>
      <c r="R3027" s="5">
        <v>-13</v>
      </c>
      <c r="S3027" s="5">
        <v>-14</v>
      </c>
      <c r="T3027" s="5">
        <v>-14</v>
      </c>
      <c r="U3027" s="5">
        <v>-14</v>
      </c>
      <c r="V3027" s="5">
        <v>-15</v>
      </c>
      <c r="W3027"/>
    </row>
    <row r="3028" spans="2:23" ht="15" x14ac:dyDescent="0.25">
      <c r="B3028" s="2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/>
    </row>
    <row r="3029" spans="2:23" ht="15" x14ac:dyDescent="0.25">
      <c r="B3029" s="2"/>
      <c r="F3029" s="2" t="s">
        <v>128</v>
      </c>
      <c r="G3029" s="2" t="s">
        <v>241</v>
      </c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/>
    </row>
    <row r="3030" spans="2:23" ht="15" x14ac:dyDescent="0.25">
      <c r="B3030" s="2"/>
      <c r="H3030" s="2" t="s">
        <v>242</v>
      </c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/>
    </row>
    <row r="3031" spans="2:23" ht="15" x14ac:dyDescent="0.25">
      <c r="B3031" s="2"/>
      <c r="I3031" s="2" t="s">
        <v>70</v>
      </c>
      <c r="J3031" s="2" t="s">
        <v>2071</v>
      </c>
      <c r="K3031" s="5">
        <v>-1</v>
      </c>
      <c r="L3031" s="5">
        <v>-1</v>
      </c>
      <c r="M3031" s="5">
        <v>-1</v>
      </c>
      <c r="N3031" s="5">
        <v>-1</v>
      </c>
      <c r="O3031" s="5">
        <v>-1</v>
      </c>
      <c r="P3031" s="5">
        <v>-1</v>
      </c>
      <c r="Q3031" s="5">
        <v>-1</v>
      </c>
      <c r="R3031" s="5">
        <v>-1</v>
      </c>
      <c r="S3031" s="5">
        <v>-1</v>
      </c>
      <c r="T3031" s="5">
        <v>-1</v>
      </c>
      <c r="U3031" s="5">
        <v>-1</v>
      </c>
      <c r="V3031" s="5">
        <v>-1</v>
      </c>
      <c r="W3031"/>
    </row>
    <row r="3032" spans="2:23" ht="15" x14ac:dyDescent="0.25">
      <c r="B3032" s="2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/>
    </row>
    <row r="3033" spans="2:23" ht="15" x14ac:dyDescent="0.25">
      <c r="B3033" s="2"/>
      <c r="F3033" s="2" t="s">
        <v>130</v>
      </c>
      <c r="G3033" s="2" t="s">
        <v>244</v>
      </c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/>
    </row>
    <row r="3034" spans="2:23" ht="15" x14ac:dyDescent="0.25">
      <c r="B3034" s="2"/>
      <c r="H3034" s="2" t="s">
        <v>245</v>
      </c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/>
    </row>
    <row r="3035" spans="2:23" ht="15" x14ac:dyDescent="0.25">
      <c r="B3035" s="2"/>
      <c r="I3035" s="2" t="s">
        <v>246</v>
      </c>
      <c r="J3035" s="2" t="s">
        <v>2071</v>
      </c>
      <c r="K3035" s="5">
        <v>-26</v>
      </c>
      <c r="L3035" s="5">
        <v>-50</v>
      </c>
      <c r="M3035" s="5">
        <v>-24</v>
      </c>
      <c r="N3035" s="5">
        <v>-25</v>
      </c>
      <c r="O3035" s="5">
        <v>-25</v>
      </c>
      <c r="P3035" s="5">
        <v>-26</v>
      </c>
      <c r="Q3035" s="5">
        <v>-26</v>
      </c>
      <c r="R3035" s="5">
        <v>-27</v>
      </c>
      <c r="S3035" s="5">
        <v>-28</v>
      </c>
      <c r="T3035" s="5">
        <v>-28</v>
      </c>
      <c r="U3035" s="5">
        <v>-29</v>
      </c>
      <c r="V3035" s="5">
        <v>-29</v>
      </c>
      <c r="W3035"/>
    </row>
    <row r="3036" spans="2:23" ht="15" x14ac:dyDescent="0.25">
      <c r="B3036" s="2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  <c r="W3036"/>
    </row>
    <row r="3037" spans="2:23" ht="15" x14ac:dyDescent="0.25">
      <c r="B3037" s="2"/>
      <c r="H3037" s="2" t="s">
        <v>3812</v>
      </c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  <c r="W3037"/>
    </row>
    <row r="3038" spans="2:23" ht="15" x14ac:dyDescent="0.25">
      <c r="B3038" s="2"/>
      <c r="I3038" s="2" t="s">
        <v>246</v>
      </c>
      <c r="J3038" s="2" t="s">
        <v>2071</v>
      </c>
      <c r="K3038" s="5">
        <v>-1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/>
    </row>
    <row r="3039" spans="2:23" ht="15" x14ac:dyDescent="0.25">
      <c r="B3039" s="2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  <c r="W3039"/>
    </row>
    <row r="3040" spans="2:23" ht="15" x14ac:dyDescent="0.25">
      <c r="B3040" s="2"/>
      <c r="F3040" s="2" t="s">
        <v>250</v>
      </c>
      <c r="G3040" s="2" t="s">
        <v>251</v>
      </c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  <c r="W3040"/>
    </row>
    <row r="3041" spans="2:23" ht="15" x14ac:dyDescent="0.25">
      <c r="B3041" s="2"/>
      <c r="H3041" s="2" t="s">
        <v>252</v>
      </c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  <c r="W3041"/>
    </row>
    <row r="3042" spans="2:23" ht="15" x14ac:dyDescent="0.25">
      <c r="B3042" s="2"/>
      <c r="I3042" s="2" t="s">
        <v>70</v>
      </c>
      <c r="J3042" s="2" t="s">
        <v>2071</v>
      </c>
      <c r="K3042" s="5">
        <v>-4033</v>
      </c>
      <c r="L3042" s="5">
        <v>-4113</v>
      </c>
      <c r="M3042" s="5">
        <v>-4549</v>
      </c>
      <c r="N3042" s="5">
        <v>-4605</v>
      </c>
      <c r="O3042" s="5">
        <v>-4784</v>
      </c>
      <c r="P3042" s="5">
        <v>-4972</v>
      </c>
      <c r="Q3042" s="5">
        <v>-5164</v>
      </c>
      <c r="R3042" s="5">
        <v>-5268</v>
      </c>
      <c r="S3042" s="5">
        <v>-5372</v>
      </c>
      <c r="T3042" s="5">
        <v>-5480</v>
      </c>
      <c r="U3042" s="5">
        <v>-5590</v>
      </c>
      <c r="V3042" s="5">
        <v>-5702</v>
      </c>
      <c r="W3042"/>
    </row>
    <row r="3043" spans="2:23" ht="15" x14ac:dyDescent="0.25">
      <c r="B3043" s="2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  <c r="W3043"/>
    </row>
    <row r="3044" spans="2:23" ht="15" x14ac:dyDescent="0.25">
      <c r="B3044" s="2"/>
      <c r="F3044" s="2" t="s">
        <v>255</v>
      </c>
      <c r="G3044" s="2" t="s">
        <v>256</v>
      </c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  <c r="W3044"/>
    </row>
    <row r="3045" spans="2:23" ht="15" x14ac:dyDescent="0.25">
      <c r="B3045" s="2"/>
      <c r="H3045" s="2" t="s">
        <v>257</v>
      </c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  <c r="W3045"/>
    </row>
    <row r="3046" spans="2:23" ht="15" x14ac:dyDescent="0.25">
      <c r="B3046" s="2"/>
      <c r="I3046" s="2" t="s">
        <v>70</v>
      </c>
      <c r="J3046" s="2" t="s">
        <v>2071</v>
      </c>
      <c r="K3046" s="5">
        <v>-2</v>
      </c>
      <c r="L3046" s="5">
        <v>-5</v>
      </c>
      <c r="M3046" s="5">
        <v>-5</v>
      </c>
      <c r="N3046" s="5">
        <v>-5</v>
      </c>
      <c r="O3046" s="5">
        <v>-5</v>
      </c>
      <c r="P3046" s="5">
        <v>-5</v>
      </c>
      <c r="Q3046" s="5">
        <v>-5</v>
      </c>
      <c r="R3046" s="5">
        <v>-6</v>
      </c>
      <c r="S3046" s="5">
        <v>-6</v>
      </c>
      <c r="T3046" s="5">
        <v>-6</v>
      </c>
      <c r="U3046" s="5">
        <v>-6</v>
      </c>
      <c r="V3046" s="5">
        <v>-6</v>
      </c>
      <c r="W3046"/>
    </row>
    <row r="3047" spans="2:23" ht="15" x14ac:dyDescent="0.25">
      <c r="B3047" s="2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  <c r="W3047"/>
    </row>
    <row r="3048" spans="2:23" ht="15" x14ac:dyDescent="0.25">
      <c r="B3048" s="2"/>
      <c r="F3048" s="2" t="s">
        <v>186</v>
      </c>
      <c r="G3048" s="2" t="s">
        <v>260</v>
      </c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  <c r="W3048"/>
    </row>
    <row r="3049" spans="2:23" ht="15" x14ac:dyDescent="0.25">
      <c r="B3049" s="2"/>
      <c r="H3049" s="2" t="s">
        <v>2091</v>
      </c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  <c r="W3049"/>
    </row>
    <row r="3050" spans="2:23" ht="15" x14ac:dyDescent="0.25">
      <c r="B3050" s="2"/>
      <c r="I3050" s="2" t="s">
        <v>70</v>
      </c>
      <c r="J3050" s="2" t="s">
        <v>2092</v>
      </c>
      <c r="K3050" s="5">
        <v>-1</v>
      </c>
      <c r="L3050" s="5">
        <v>-1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0</v>
      </c>
      <c r="W3050"/>
    </row>
    <row r="3051" spans="2:23" ht="15" x14ac:dyDescent="0.25">
      <c r="B3051" s="2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/>
    </row>
    <row r="3052" spans="2:23" ht="15" x14ac:dyDescent="0.25">
      <c r="B3052" s="2"/>
      <c r="H3052" s="2" t="s">
        <v>261</v>
      </c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  <c r="W3052"/>
    </row>
    <row r="3053" spans="2:23" ht="15" x14ac:dyDescent="0.25">
      <c r="B3053" s="2"/>
      <c r="I3053" s="2" t="s">
        <v>70</v>
      </c>
      <c r="J3053" s="2" t="s">
        <v>2071</v>
      </c>
      <c r="K3053" s="5">
        <v>-70</v>
      </c>
      <c r="L3053" s="5">
        <v>-59</v>
      </c>
      <c r="M3053" s="5">
        <v>-61</v>
      </c>
      <c r="N3053" s="5">
        <v>-62</v>
      </c>
      <c r="O3053" s="5">
        <v>-64</v>
      </c>
      <c r="P3053" s="5">
        <v>-65</v>
      </c>
      <c r="Q3053" s="5">
        <v>-67</v>
      </c>
      <c r="R3053" s="5">
        <v>-68</v>
      </c>
      <c r="S3053" s="5">
        <v>-70</v>
      </c>
      <c r="T3053" s="5">
        <v>-72</v>
      </c>
      <c r="U3053" s="5">
        <v>-73</v>
      </c>
      <c r="V3053" s="5">
        <v>-75</v>
      </c>
      <c r="W3053"/>
    </row>
    <row r="3054" spans="2:23" ht="15" x14ac:dyDescent="0.25">
      <c r="B3054" s="2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  <c r="W3054"/>
    </row>
    <row r="3055" spans="2:23" ht="15" x14ac:dyDescent="0.25">
      <c r="B3055" s="2"/>
      <c r="D3055" s="2" t="s">
        <v>267</v>
      </c>
      <c r="E3055" s="2" t="s">
        <v>268</v>
      </c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  <c r="W3055"/>
    </row>
    <row r="3056" spans="2:23" ht="15" x14ac:dyDescent="0.25">
      <c r="B3056" s="2"/>
      <c r="F3056" s="2" t="s">
        <v>117</v>
      </c>
      <c r="G3056" s="2" t="s">
        <v>269</v>
      </c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  <c r="W3056"/>
    </row>
    <row r="3057" spans="2:23" ht="15" x14ac:dyDescent="0.25">
      <c r="B3057" s="2"/>
      <c r="H3057" s="2" t="s">
        <v>270</v>
      </c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  <c r="W3057"/>
    </row>
    <row r="3058" spans="2:23" ht="15" x14ac:dyDescent="0.25">
      <c r="B3058" s="2"/>
      <c r="I3058" s="2" t="s">
        <v>271</v>
      </c>
      <c r="J3058" s="2" t="s">
        <v>2071</v>
      </c>
      <c r="K3058" s="5">
        <v>-9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/>
    </row>
    <row r="3059" spans="2:23" ht="15" x14ac:dyDescent="0.25">
      <c r="B3059" s="2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  <c r="W3059"/>
    </row>
    <row r="3060" spans="2:23" ht="15" x14ac:dyDescent="0.25">
      <c r="B3060" s="2"/>
      <c r="H3060" s="2" t="s">
        <v>283</v>
      </c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  <c r="W3060"/>
    </row>
    <row r="3061" spans="2:23" ht="15" x14ac:dyDescent="0.25">
      <c r="B3061" s="2"/>
      <c r="I3061" s="2" t="s">
        <v>271</v>
      </c>
      <c r="J3061" s="2" t="s">
        <v>2071</v>
      </c>
      <c r="K3061" s="5">
        <v>-535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/>
    </row>
    <row r="3062" spans="2:23" ht="15" x14ac:dyDescent="0.25">
      <c r="B3062" s="2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  <c r="W3062"/>
    </row>
    <row r="3063" spans="2:23" ht="15" x14ac:dyDescent="0.25">
      <c r="B3063" s="2"/>
      <c r="H3063" s="2" t="s">
        <v>286</v>
      </c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  <c r="W3063"/>
    </row>
    <row r="3064" spans="2:23" ht="15" x14ac:dyDescent="0.25">
      <c r="B3064" s="2"/>
      <c r="I3064" s="2" t="s">
        <v>271</v>
      </c>
      <c r="J3064" s="2" t="s">
        <v>2071</v>
      </c>
      <c r="K3064" s="5">
        <v>-232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/>
    </row>
    <row r="3065" spans="2:23" ht="15" x14ac:dyDescent="0.25">
      <c r="B3065" s="2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  <c r="W3065"/>
    </row>
    <row r="3066" spans="2:23" ht="15" x14ac:dyDescent="0.25">
      <c r="B3066" s="2"/>
      <c r="H3066" s="2" t="s">
        <v>289</v>
      </c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  <c r="W3066"/>
    </row>
    <row r="3067" spans="2:23" ht="15" x14ac:dyDescent="0.25">
      <c r="B3067" s="2"/>
      <c r="I3067" s="2" t="s">
        <v>271</v>
      </c>
      <c r="J3067" s="2" t="s">
        <v>2071</v>
      </c>
      <c r="K3067" s="5">
        <v>-17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/>
    </row>
    <row r="3068" spans="2:23" ht="15" x14ac:dyDescent="0.25">
      <c r="B3068" s="2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  <c r="W3068"/>
    </row>
    <row r="3069" spans="2:23" ht="15" x14ac:dyDescent="0.25">
      <c r="B3069" s="2"/>
      <c r="H3069" s="2" t="s">
        <v>292</v>
      </c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  <c r="W3069"/>
    </row>
    <row r="3070" spans="2:23" ht="15" x14ac:dyDescent="0.25">
      <c r="B3070" s="2"/>
      <c r="I3070" s="2" t="s">
        <v>271</v>
      </c>
      <c r="J3070" s="2" t="s">
        <v>2071</v>
      </c>
      <c r="K3070" s="5">
        <v>-36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0</v>
      </c>
      <c r="W3070"/>
    </row>
    <row r="3071" spans="2:23" ht="15" x14ac:dyDescent="0.25">
      <c r="B3071" s="2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/>
    </row>
    <row r="3072" spans="2:23" ht="15" x14ac:dyDescent="0.25">
      <c r="B3072" s="2"/>
      <c r="H3072" s="2" t="s">
        <v>297</v>
      </c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/>
    </row>
    <row r="3073" spans="2:23" ht="15" x14ac:dyDescent="0.25">
      <c r="B3073" s="2"/>
      <c r="I3073" s="2" t="s">
        <v>271</v>
      </c>
      <c r="J3073" s="2" t="s">
        <v>2071</v>
      </c>
      <c r="K3073" s="5">
        <v>-3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/>
    </row>
    <row r="3074" spans="2:23" ht="15" x14ac:dyDescent="0.25">
      <c r="B3074" s="2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  <c r="W3074"/>
    </row>
    <row r="3075" spans="2:23" ht="15" x14ac:dyDescent="0.25">
      <c r="B3075" s="2"/>
      <c r="F3075" s="2" t="s">
        <v>130</v>
      </c>
      <c r="G3075" s="2" t="s">
        <v>300</v>
      </c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  <c r="W3075"/>
    </row>
    <row r="3076" spans="2:23" ht="15" x14ac:dyDescent="0.25">
      <c r="B3076" s="2"/>
      <c r="H3076" s="2" t="s">
        <v>301</v>
      </c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  <c r="W3076"/>
    </row>
    <row r="3077" spans="2:23" ht="15" x14ac:dyDescent="0.25">
      <c r="B3077" s="2"/>
      <c r="I3077" s="2" t="s">
        <v>271</v>
      </c>
      <c r="J3077" s="2" t="s">
        <v>2071</v>
      </c>
      <c r="K3077" s="5">
        <v>-432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/>
    </row>
    <row r="3078" spans="2:23" ht="15" x14ac:dyDescent="0.25">
      <c r="B3078" s="2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  <c r="W3078"/>
    </row>
    <row r="3079" spans="2:23" ht="15" x14ac:dyDescent="0.25">
      <c r="B3079" s="2"/>
      <c r="H3079" s="2" t="s">
        <v>306</v>
      </c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  <c r="W3079"/>
    </row>
    <row r="3080" spans="2:23" ht="15" x14ac:dyDescent="0.25">
      <c r="B3080" s="2"/>
      <c r="I3080" s="2" t="s">
        <v>271</v>
      </c>
      <c r="J3080" s="2" t="s">
        <v>2071</v>
      </c>
      <c r="K3080" s="5">
        <v>-281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/>
    </row>
    <row r="3081" spans="2:23" ht="15" x14ac:dyDescent="0.25">
      <c r="B3081" s="2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  <c r="W3081"/>
    </row>
    <row r="3082" spans="2:23" ht="15" x14ac:dyDescent="0.25">
      <c r="B3082" s="2"/>
      <c r="H3082" s="2" t="s">
        <v>312</v>
      </c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  <c r="W3082"/>
    </row>
    <row r="3083" spans="2:23" ht="15" x14ac:dyDescent="0.25">
      <c r="B3083" s="2"/>
      <c r="I3083" s="2" t="s">
        <v>271</v>
      </c>
      <c r="J3083" s="2" t="s">
        <v>2071</v>
      </c>
      <c r="K3083" s="5">
        <v>-90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0</v>
      </c>
      <c r="W3083"/>
    </row>
    <row r="3084" spans="2:23" ht="15" x14ac:dyDescent="0.25">
      <c r="B3084" s="2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/>
    </row>
    <row r="3085" spans="2:23" ht="15" x14ac:dyDescent="0.25">
      <c r="B3085" s="2"/>
      <c r="H3085" s="2" t="s">
        <v>317</v>
      </c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/>
    </row>
    <row r="3086" spans="2:23" ht="15" x14ac:dyDescent="0.25">
      <c r="B3086" s="2"/>
      <c r="I3086" s="2" t="s">
        <v>271</v>
      </c>
      <c r="J3086" s="2" t="s">
        <v>2071</v>
      </c>
      <c r="K3086" s="5">
        <v>-863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/>
    </row>
    <row r="3087" spans="2:23" ht="15" x14ac:dyDescent="0.25">
      <c r="B3087" s="2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/>
    </row>
    <row r="3088" spans="2:23" ht="15" x14ac:dyDescent="0.25">
      <c r="B3088" s="2"/>
      <c r="H3088" s="2" t="s">
        <v>320</v>
      </c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  <c r="W3088"/>
    </row>
    <row r="3089" spans="2:23" ht="15" x14ac:dyDescent="0.25">
      <c r="B3089" s="2"/>
      <c r="I3089" s="2" t="s">
        <v>271</v>
      </c>
      <c r="J3089" s="2" t="s">
        <v>2071</v>
      </c>
      <c r="K3089" s="5">
        <v>-2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/>
    </row>
    <row r="3090" spans="2:23" ht="15" x14ac:dyDescent="0.25">
      <c r="B3090" s="2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  <c r="W3090"/>
    </row>
    <row r="3091" spans="2:23" ht="15" x14ac:dyDescent="0.25">
      <c r="B3091" s="2"/>
      <c r="H3091" s="2" t="s">
        <v>323</v>
      </c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  <c r="W3091"/>
    </row>
    <row r="3092" spans="2:23" ht="15" x14ac:dyDescent="0.25">
      <c r="B3092" s="2"/>
      <c r="I3092" s="2" t="s">
        <v>271</v>
      </c>
      <c r="J3092" s="2" t="s">
        <v>2071</v>
      </c>
      <c r="K3092" s="5">
        <v>-1950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/>
    </row>
    <row r="3093" spans="2:23" ht="15" x14ac:dyDescent="0.25">
      <c r="B3093" s="2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  <c r="W3093"/>
    </row>
    <row r="3094" spans="2:23" ht="15" x14ac:dyDescent="0.25">
      <c r="B3094" s="2"/>
      <c r="H3094" s="2" t="s">
        <v>326</v>
      </c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  <c r="W3094"/>
    </row>
    <row r="3095" spans="2:23" ht="15" x14ac:dyDescent="0.25">
      <c r="B3095" s="2"/>
      <c r="I3095" s="2" t="s">
        <v>271</v>
      </c>
      <c r="J3095" s="2" t="s">
        <v>2071</v>
      </c>
      <c r="K3095" s="5">
        <v>-224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0</v>
      </c>
      <c r="W3095"/>
    </row>
    <row r="3096" spans="2:23" ht="15" x14ac:dyDescent="0.25">
      <c r="B3096" s="2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  <c r="W3096"/>
    </row>
    <row r="3097" spans="2:23" ht="15" x14ac:dyDescent="0.25">
      <c r="B3097" s="2"/>
      <c r="H3097" s="2" t="s">
        <v>329</v>
      </c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  <c r="W3097"/>
    </row>
    <row r="3098" spans="2:23" ht="15" x14ac:dyDescent="0.25">
      <c r="B3098" s="2"/>
      <c r="I3098" s="2" t="s">
        <v>271</v>
      </c>
      <c r="J3098" s="2" t="s">
        <v>2071</v>
      </c>
      <c r="K3098" s="5">
        <v>-41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/>
    </row>
    <row r="3099" spans="2:23" ht="15" x14ac:dyDescent="0.25">
      <c r="B3099" s="2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  <c r="W3099"/>
    </row>
    <row r="3100" spans="2:23" ht="15" x14ac:dyDescent="0.25">
      <c r="B3100" s="2"/>
      <c r="H3100" s="2" t="s">
        <v>2097</v>
      </c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/>
    </row>
    <row r="3101" spans="2:23" ht="15" x14ac:dyDescent="0.25">
      <c r="B3101" s="2"/>
      <c r="I3101" s="2" t="s">
        <v>271</v>
      </c>
      <c r="J3101" s="2" t="s">
        <v>2071</v>
      </c>
      <c r="K3101" s="5">
        <v>-425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/>
    </row>
    <row r="3102" spans="2:23" ht="15" x14ac:dyDescent="0.25">
      <c r="B3102" s="2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/>
    </row>
    <row r="3103" spans="2:23" ht="15" x14ac:dyDescent="0.25">
      <c r="B3103" s="2"/>
      <c r="H3103" s="2" t="s">
        <v>332</v>
      </c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/>
    </row>
    <row r="3104" spans="2:23" ht="15" x14ac:dyDescent="0.25">
      <c r="B3104" s="2"/>
      <c r="I3104" s="2" t="s">
        <v>271</v>
      </c>
      <c r="J3104" s="2" t="s">
        <v>2071</v>
      </c>
      <c r="K3104" s="5">
        <v>-422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0</v>
      </c>
      <c r="W3104"/>
    </row>
    <row r="3105" spans="2:23" ht="15" x14ac:dyDescent="0.25">
      <c r="B3105" s="2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/>
    </row>
    <row r="3106" spans="2:23" ht="15" x14ac:dyDescent="0.25">
      <c r="B3106" s="2"/>
      <c r="H3106" s="2" t="s">
        <v>335</v>
      </c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  <c r="W3106"/>
    </row>
    <row r="3107" spans="2:23" ht="15" x14ac:dyDescent="0.25">
      <c r="B3107" s="2"/>
      <c r="I3107" s="2" t="s">
        <v>271</v>
      </c>
      <c r="J3107" s="2" t="s">
        <v>2071</v>
      </c>
      <c r="K3107" s="5">
        <v>-3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/>
    </row>
    <row r="3108" spans="2:23" ht="15" x14ac:dyDescent="0.25">
      <c r="B3108" s="2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/>
    </row>
    <row r="3109" spans="2:23" ht="15" x14ac:dyDescent="0.25">
      <c r="B3109" s="2"/>
      <c r="H3109" s="2" t="s">
        <v>338</v>
      </c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/>
    </row>
    <row r="3110" spans="2:23" ht="15" x14ac:dyDescent="0.25">
      <c r="B3110" s="2"/>
      <c r="I3110" s="2" t="s">
        <v>271</v>
      </c>
      <c r="J3110" s="2" t="s">
        <v>2071</v>
      </c>
      <c r="K3110" s="5">
        <v>-24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0</v>
      </c>
      <c r="W3110"/>
    </row>
    <row r="3111" spans="2:23" ht="15" x14ac:dyDescent="0.25">
      <c r="B3111" s="2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/>
    </row>
    <row r="3112" spans="2:23" ht="15" x14ac:dyDescent="0.25">
      <c r="B3112" s="2"/>
      <c r="H3112" s="2" t="s">
        <v>3854</v>
      </c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/>
    </row>
    <row r="3113" spans="2:23" ht="15" x14ac:dyDescent="0.25">
      <c r="B3113" s="2"/>
      <c r="I3113" s="2" t="s">
        <v>271</v>
      </c>
      <c r="J3113" s="2" t="s">
        <v>2071</v>
      </c>
      <c r="K3113" s="5">
        <v>-17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/>
    </row>
    <row r="3114" spans="2:23" ht="15" x14ac:dyDescent="0.25">
      <c r="B3114" s="2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/>
    </row>
    <row r="3115" spans="2:23" ht="15" x14ac:dyDescent="0.25">
      <c r="B3115" s="2"/>
      <c r="H3115" s="2" t="s">
        <v>3612</v>
      </c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/>
    </row>
    <row r="3116" spans="2:23" ht="15" x14ac:dyDescent="0.25">
      <c r="B3116" s="2"/>
      <c r="I3116" s="2" t="s">
        <v>271</v>
      </c>
      <c r="J3116" s="2" t="s">
        <v>2071</v>
      </c>
      <c r="K3116" s="5">
        <v>-17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0</v>
      </c>
      <c r="W3116"/>
    </row>
    <row r="3117" spans="2:23" ht="15" x14ac:dyDescent="0.25">
      <c r="B3117" s="2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  <c r="W3117"/>
    </row>
    <row r="3118" spans="2:23" ht="15" x14ac:dyDescent="0.25">
      <c r="B3118" s="2"/>
      <c r="H3118" s="2" t="s">
        <v>3680</v>
      </c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  <c r="W3118"/>
    </row>
    <row r="3119" spans="2:23" ht="15" x14ac:dyDescent="0.25">
      <c r="B3119" s="2"/>
      <c r="I3119" s="2" t="s">
        <v>271</v>
      </c>
      <c r="J3119" s="2" t="s">
        <v>2071</v>
      </c>
      <c r="K3119" s="5">
        <v>-80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/>
    </row>
    <row r="3120" spans="2:23" ht="15" x14ac:dyDescent="0.25">
      <c r="B3120" s="2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  <c r="W3120"/>
    </row>
    <row r="3121" spans="2:23" ht="15" x14ac:dyDescent="0.25">
      <c r="B3121" s="2"/>
      <c r="H3121" s="2" t="s">
        <v>3856</v>
      </c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  <c r="W3121"/>
    </row>
    <row r="3122" spans="2:23" ht="15" x14ac:dyDescent="0.25">
      <c r="B3122" s="2"/>
      <c r="I3122" s="2" t="s">
        <v>271</v>
      </c>
      <c r="J3122" s="2" t="s">
        <v>2071</v>
      </c>
      <c r="K3122" s="5">
        <v>-6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/>
    </row>
    <row r="3123" spans="2:23" ht="15" x14ac:dyDescent="0.25">
      <c r="B3123" s="2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  <c r="W3123"/>
    </row>
    <row r="3124" spans="2:23" ht="15" x14ac:dyDescent="0.25">
      <c r="B3124" s="2"/>
      <c r="F3124" s="2" t="s">
        <v>52</v>
      </c>
      <c r="G3124" s="2" t="s">
        <v>341</v>
      </c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  <c r="W3124"/>
    </row>
    <row r="3125" spans="2:23" ht="15" x14ac:dyDescent="0.25">
      <c r="B3125" s="2"/>
      <c r="H3125" s="2" t="s">
        <v>342</v>
      </c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  <c r="W3125"/>
    </row>
    <row r="3126" spans="2:23" ht="15" x14ac:dyDescent="0.25">
      <c r="B3126" s="2"/>
      <c r="I3126" s="2" t="s">
        <v>271</v>
      </c>
      <c r="J3126" s="2" t="s">
        <v>2071</v>
      </c>
      <c r="K3126" s="5">
        <v>-351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/>
    </row>
    <row r="3127" spans="2:23" ht="15" x14ac:dyDescent="0.25">
      <c r="B3127" s="2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  <c r="W3127"/>
    </row>
    <row r="3128" spans="2:23" ht="15" x14ac:dyDescent="0.25">
      <c r="B3128" s="2"/>
      <c r="H3128" s="2" t="s">
        <v>3859</v>
      </c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  <c r="W3128"/>
    </row>
    <row r="3129" spans="2:23" ht="15" x14ac:dyDescent="0.25">
      <c r="B3129" s="2"/>
      <c r="I3129" s="2" t="s">
        <v>271</v>
      </c>
      <c r="J3129" s="2" t="s">
        <v>2071</v>
      </c>
      <c r="K3129" s="5">
        <v>-11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/>
    </row>
    <row r="3130" spans="2:23" ht="15" x14ac:dyDescent="0.25">
      <c r="B3130" s="2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  <c r="W3130"/>
    </row>
    <row r="3131" spans="2:23" ht="15" x14ac:dyDescent="0.25">
      <c r="B3131" s="2"/>
      <c r="H3131" s="2" t="s">
        <v>351</v>
      </c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  <c r="W3131"/>
    </row>
    <row r="3132" spans="2:23" ht="15" x14ac:dyDescent="0.25">
      <c r="B3132" s="2"/>
      <c r="I3132" s="2" t="s">
        <v>271</v>
      </c>
      <c r="J3132" s="2" t="s">
        <v>2071</v>
      </c>
      <c r="K3132" s="5">
        <v>-20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0</v>
      </c>
      <c r="W3132"/>
    </row>
    <row r="3133" spans="2:23" ht="15" x14ac:dyDescent="0.25">
      <c r="B3133" s="2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  <c r="W3133"/>
    </row>
    <row r="3134" spans="2:23" ht="15" x14ac:dyDescent="0.25">
      <c r="B3134" s="2"/>
      <c r="H3134" s="2" t="s">
        <v>354</v>
      </c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  <c r="W3134"/>
    </row>
    <row r="3135" spans="2:23" ht="15" x14ac:dyDescent="0.25">
      <c r="B3135" s="2"/>
      <c r="I3135" s="2" t="s">
        <v>271</v>
      </c>
      <c r="J3135" s="2" t="s">
        <v>2071</v>
      </c>
      <c r="K3135" s="5">
        <v>-1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/>
    </row>
    <row r="3136" spans="2:23" ht="15" x14ac:dyDescent="0.25">
      <c r="B3136" s="2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  <c r="W3136"/>
    </row>
    <row r="3137" spans="2:23" ht="15" x14ac:dyDescent="0.25">
      <c r="B3137" s="2"/>
      <c r="H3137" s="2" t="s">
        <v>4016</v>
      </c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  <c r="W3137"/>
    </row>
    <row r="3138" spans="2:23" ht="15" x14ac:dyDescent="0.25">
      <c r="B3138" s="2"/>
      <c r="I3138" s="2" t="s">
        <v>271</v>
      </c>
      <c r="J3138" s="2" t="s">
        <v>2071</v>
      </c>
      <c r="K3138" s="5">
        <v>-53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/>
    </row>
    <row r="3139" spans="2:23" ht="15" x14ac:dyDescent="0.25">
      <c r="B3139" s="2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  <c r="W3139"/>
    </row>
    <row r="3140" spans="2:23" ht="15" x14ac:dyDescent="0.25">
      <c r="B3140" s="2"/>
      <c r="H3140" s="2" t="s">
        <v>363</v>
      </c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  <c r="W3140"/>
    </row>
    <row r="3141" spans="2:23" ht="15" x14ac:dyDescent="0.25">
      <c r="B3141" s="2"/>
      <c r="I3141" s="2" t="s">
        <v>271</v>
      </c>
      <c r="J3141" s="2" t="s">
        <v>2071</v>
      </c>
      <c r="K3141" s="5">
        <v>-148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/>
    </row>
    <row r="3142" spans="2:23" ht="15" x14ac:dyDescent="0.25">
      <c r="B3142" s="2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/>
    </row>
    <row r="3143" spans="2:23" ht="15" x14ac:dyDescent="0.25">
      <c r="B3143" s="2"/>
      <c r="H3143" s="2" t="s">
        <v>366</v>
      </c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/>
    </row>
    <row r="3144" spans="2:23" ht="15" x14ac:dyDescent="0.25">
      <c r="B3144" s="2"/>
      <c r="I3144" s="2" t="s">
        <v>271</v>
      </c>
      <c r="J3144" s="2" t="s">
        <v>2071</v>
      </c>
      <c r="K3144" s="5">
        <v>-24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/>
    </row>
    <row r="3145" spans="2:23" ht="15" x14ac:dyDescent="0.25">
      <c r="B3145" s="2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/>
    </row>
    <row r="3146" spans="2:23" ht="15" x14ac:dyDescent="0.25">
      <c r="B3146" s="2"/>
      <c r="H3146" s="2" t="s">
        <v>369</v>
      </c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  <c r="W3146"/>
    </row>
    <row r="3147" spans="2:23" ht="15" x14ac:dyDescent="0.25">
      <c r="B3147" s="2"/>
      <c r="I3147" s="2" t="s">
        <v>271</v>
      </c>
      <c r="J3147" s="2" t="s">
        <v>2071</v>
      </c>
      <c r="K3147" s="5">
        <v>-8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/>
    </row>
    <row r="3148" spans="2:23" ht="15" x14ac:dyDescent="0.25">
      <c r="B3148" s="2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  <c r="W3148"/>
    </row>
    <row r="3149" spans="2:23" ht="15" x14ac:dyDescent="0.25">
      <c r="B3149" s="2"/>
      <c r="H3149" s="2" t="s">
        <v>372</v>
      </c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  <c r="W3149"/>
    </row>
    <row r="3150" spans="2:23" ht="15" x14ac:dyDescent="0.25">
      <c r="B3150" s="2"/>
      <c r="I3150" s="2" t="s">
        <v>271</v>
      </c>
      <c r="J3150" s="2" t="s">
        <v>2071</v>
      </c>
      <c r="K3150" s="5">
        <v>-30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/>
    </row>
    <row r="3151" spans="2:23" ht="15" x14ac:dyDescent="0.25">
      <c r="B3151" s="2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  <c r="W3151"/>
    </row>
    <row r="3152" spans="2:23" ht="15" x14ac:dyDescent="0.25">
      <c r="B3152" s="2"/>
      <c r="H3152" s="2" t="s">
        <v>375</v>
      </c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  <c r="W3152"/>
    </row>
    <row r="3153" spans="2:23" ht="15" x14ac:dyDescent="0.25">
      <c r="B3153" s="2"/>
      <c r="I3153" s="2" t="s">
        <v>271</v>
      </c>
      <c r="J3153" s="2" t="s">
        <v>2071</v>
      </c>
      <c r="K3153" s="5">
        <v>-66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/>
    </row>
    <row r="3154" spans="2:23" ht="15" x14ac:dyDescent="0.25">
      <c r="B3154" s="2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/>
    </row>
    <row r="3155" spans="2:23" ht="15" x14ac:dyDescent="0.25">
      <c r="B3155" s="2"/>
      <c r="H3155" s="2" t="s">
        <v>3550</v>
      </c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/>
    </row>
    <row r="3156" spans="2:23" ht="15" x14ac:dyDescent="0.25">
      <c r="B3156" s="2"/>
      <c r="I3156" s="2" t="s">
        <v>271</v>
      </c>
      <c r="J3156" s="2" t="s">
        <v>2071</v>
      </c>
      <c r="K3156" s="5">
        <v>-34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0</v>
      </c>
      <c r="W3156"/>
    </row>
    <row r="3157" spans="2:23" ht="15" x14ac:dyDescent="0.25">
      <c r="B3157" s="2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/>
    </row>
    <row r="3158" spans="2:23" ht="15" x14ac:dyDescent="0.25">
      <c r="B3158" s="2"/>
      <c r="H3158" s="2" t="s">
        <v>378</v>
      </c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  <c r="W3158"/>
    </row>
    <row r="3159" spans="2:23" ht="15" x14ac:dyDescent="0.25">
      <c r="B3159" s="2"/>
      <c r="I3159" s="2" t="s">
        <v>271</v>
      </c>
      <c r="J3159" s="2" t="s">
        <v>2071</v>
      </c>
      <c r="K3159" s="5">
        <v>-137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/>
    </row>
    <row r="3160" spans="2:23" ht="15" x14ac:dyDescent="0.25">
      <c r="B3160" s="2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  <c r="W3160"/>
    </row>
    <row r="3161" spans="2:23" ht="15" x14ac:dyDescent="0.25">
      <c r="B3161" s="2"/>
      <c r="H3161" s="2" t="s">
        <v>381</v>
      </c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  <c r="W3161"/>
    </row>
    <row r="3162" spans="2:23" ht="15" x14ac:dyDescent="0.25">
      <c r="B3162" s="2"/>
      <c r="I3162" s="2" t="s">
        <v>271</v>
      </c>
      <c r="J3162" s="2" t="s">
        <v>2071</v>
      </c>
      <c r="K3162" s="5">
        <v>-2</v>
      </c>
      <c r="L3162" s="5">
        <v>0</v>
      </c>
      <c r="M3162" s="5">
        <v>0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/>
    </row>
    <row r="3163" spans="2:23" ht="15" x14ac:dyDescent="0.25">
      <c r="B3163" s="2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  <c r="W3163"/>
    </row>
    <row r="3164" spans="2:23" ht="15" x14ac:dyDescent="0.25">
      <c r="B3164" s="2"/>
      <c r="H3164" s="2" t="s">
        <v>384</v>
      </c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  <c r="W3164"/>
    </row>
    <row r="3165" spans="2:23" ht="15" x14ac:dyDescent="0.25">
      <c r="B3165" s="2"/>
      <c r="I3165" s="2" t="s">
        <v>271</v>
      </c>
      <c r="J3165" s="2" t="s">
        <v>2071</v>
      </c>
      <c r="K3165" s="5">
        <v>-3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/>
    </row>
    <row r="3166" spans="2:23" ht="15" x14ac:dyDescent="0.25">
      <c r="B3166" s="2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  <c r="W3166"/>
    </row>
    <row r="3167" spans="2:23" ht="15" x14ac:dyDescent="0.25">
      <c r="B3167" s="2"/>
      <c r="H3167" s="2" t="s">
        <v>4430</v>
      </c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  <c r="W3167"/>
    </row>
    <row r="3168" spans="2:23" ht="15" x14ac:dyDescent="0.25">
      <c r="B3168" s="2"/>
      <c r="I3168" s="2" t="s">
        <v>271</v>
      </c>
      <c r="J3168" s="2" t="s">
        <v>2071</v>
      </c>
      <c r="K3168" s="5">
        <v>-2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/>
    </row>
    <row r="3169" spans="2:23" ht="15" x14ac:dyDescent="0.25">
      <c r="B3169" s="2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  <c r="W3169"/>
    </row>
    <row r="3170" spans="2:23" ht="15" x14ac:dyDescent="0.25">
      <c r="B3170" s="2"/>
      <c r="H3170" s="2" t="s">
        <v>387</v>
      </c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  <c r="W3170"/>
    </row>
    <row r="3171" spans="2:23" ht="15" x14ac:dyDescent="0.25">
      <c r="B3171" s="2"/>
      <c r="I3171" s="2" t="s">
        <v>271</v>
      </c>
      <c r="J3171" s="2" t="s">
        <v>2071</v>
      </c>
      <c r="K3171" s="5">
        <v>-132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0</v>
      </c>
      <c r="W3171"/>
    </row>
    <row r="3172" spans="2:23" ht="15" x14ac:dyDescent="0.25">
      <c r="B3172" s="2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  <c r="W3172"/>
    </row>
    <row r="3173" spans="2:23" ht="15" x14ac:dyDescent="0.25">
      <c r="B3173" s="2"/>
      <c r="H3173" s="2" t="s">
        <v>3553</v>
      </c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  <c r="W3173"/>
    </row>
    <row r="3174" spans="2:23" ht="15" x14ac:dyDescent="0.25">
      <c r="B3174" s="2"/>
      <c r="I3174" s="2" t="s">
        <v>271</v>
      </c>
      <c r="J3174" s="2" t="s">
        <v>2071</v>
      </c>
      <c r="K3174" s="5">
        <v>-63</v>
      </c>
      <c r="L3174" s="5">
        <v>0</v>
      </c>
      <c r="M3174" s="5">
        <v>0</v>
      </c>
      <c r="N3174" s="5">
        <v>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/>
    </row>
    <row r="3175" spans="2:23" ht="15" x14ac:dyDescent="0.25">
      <c r="B3175" s="2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  <c r="W3175"/>
    </row>
    <row r="3176" spans="2:23" ht="15" x14ac:dyDescent="0.25">
      <c r="B3176" s="2"/>
      <c r="F3176" s="2" t="s">
        <v>146</v>
      </c>
      <c r="G3176" s="2" t="s">
        <v>390</v>
      </c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  <c r="W3176"/>
    </row>
    <row r="3177" spans="2:23" ht="15" x14ac:dyDescent="0.25">
      <c r="B3177" s="2"/>
      <c r="H3177" s="2" t="s">
        <v>391</v>
      </c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/>
    </row>
    <row r="3178" spans="2:23" ht="15" x14ac:dyDescent="0.25">
      <c r="B3178" s="2"/>
      <c r="I3178" s="2" t="s">
        <v>271</v>
      </c>
      <c r="J3178" s="2" t="s">
        <v>2071</v>
      </c>
      <c r="K3178" s="5">
        <v>-161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/>
    </row>
    <row r="3179" spans="2:23" ht="15" x14ac:dyDescent="0.25">
      <c r="B3179" s="2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/>
    </row>
    <row r="3180" spans="2:23" ht="15" x14ac:dyDescent="0.25">
      <c r="B3180" s="2"/>
      <c r="H3180" s="2" t="s">
        <v>394</v>
      </c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  <c r="W3180"/>
    </row>
    <row r="3181" spans="2:23" ht="15" x14ac:dyDescent="0.25">
      <c r="B3181" s="2"/>
      <c r="I3181" s="2" t="s">
        <v>271</v>
      </c>
      <c r="J3181" s="2" t="s">
        <v>2071</v>
      </c>
      <c r="K3181" s="5">
        <v>-11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0</v>
      </c>
      <c r="T3181" s="5">
        <v>0</v>
      </c>
      <c r="U3181" s="5">
        <v>0</v>
      </c>
      <c r="V3181" s="5">
        <v>0</v>
      </c>
      <c r="W3181"/>
    </row>
    <row r="3182" spans="2:23" ht="15" x14ac:dyDescent="0.25">
      <c r="B3182" s="2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  <c r="W3182"/>
    </row>
    <row r="3183" spans="2:23" ht="15" x14ac:dyDescent="0.25">
      <c r="B3183" s="2"/>
      <c r="H3183" s="2" t="s">
        <v>397</v>
      </c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  <c r="W3183"/>
    </row>
    <row r="3184" spans="2:23" ht="15" x14ac:dyDescent="0.25">
      <c r="B3184" s="2"/>
      <c r="I3184" s="2" t="s">
        <v>271</v>
      </c>
      <c r="J3184" s="2" t="s">
        <v>2071</v>
      </c>
      <c r="K3184" s="5">
        <v>-162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5">
        <v>0</v>
      </c>
      <c r="W3184"/>
    </row>
    <row r="3185" spans="2:23" ht="15" x14ac:dyDescent="0.25">
      <c r="B3185" s="2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  <c r="W3185"/>
    </row>
    <row r="3186" spans="2:23" ht="15" x14ac:dyDescent="0.25">
      <c r="B3186" s="2"/>
      <c r="H3186" s="2" t="s">
        <v>400</v>
      </c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  <c r="W3186"/>
    </row>
    <row r="3187" spans="2:23" ht="15" x14ac:dyDescent="0.25">
      <c r="B3187" s="2"/>
      <c r="I3187" s="2" t="s">
        <v>271</v>
      </c>
      <c r="J3187" s="2" t="s">
        <v>2071</v>
      </c>
      <c r="K3187" s="5">
        <v>-169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0</v>
      </c>
      <c r="T3187" s="5">
        <v>0</v>
      </c>
      <c r="U3187" s="5">
        <v>0</v>
      </c>
      <c r="V3187" s="5">
        <v>0</v>
      </c>
      <c r="W3187"/>
    </row>
    <row r="3188" spans="2:23" ht="15" x14ac:dyDescent="0.25">
      <c r="B3188" s="2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  <c r="W3188"/>
    </row>
    <row r="3189" spans="2:23" ht="15" x14ac:dyDescent="0.25">
      <c r="B3189" s="2"/>
      <c r="H3189" s="2" t="s">
        <v>3556</v>
      </c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  <c r="W3189"/>
    </row>
    <row r="3190" spans="2:23" ht="15" x14ac:dyDescent="0.25">
      <c r="B3190" s="2"/>
      <c r="I3190" s="2" t="s">
        <v>271</v>
      </c>
      <c r="J3190" s="2" t="s">
        <v>2071</v>
      </c>
      <c r="K3190" s="5">
        <v>-438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/>
    </row>
    <row r="3191" spans="2:23" ht="15" x14ac:dyDescent="0.25">
      <c r="B3191" s="2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  <c r="W3191"/>
    </row>
    <row r="3192" spans="2:23" ht="15" x14ac:dyDescent="0.25">
      <c r="B3192" s="2"/>
      <c r="F3192" s="2" t="s">
        <v>63</v>
      </c>
      <c r="G3192" s="2" t="s">
        <v>403</v>
      </c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  <c r="W3192"/>
    </row>
    <row r="3193" spans="2:23" ht="15" x14ac:dyDescent="0.25">
      <c r="B3193" s="2"/>
      <c r="H3193" s="2" t="s">
        <v>404</v>
      </c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/>
    </row>
    <row r="3194" spans="2:23" ht="15" x14ac:dyDescent="0.25">
      <c r="B3194" s="2"/>
      <c r="I3194" s="2" t="s">
        <v>271</v>
      </c>
      <c r="J3194" s="2" t="s">
        <v>2071</v>
      </c>
      <c r="K3194" s="5">
        <v>-5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0</v>
      </c>
      <c r="W3194"/>
    </row>
    <row r="3195" spans="2:23" ht="15" x14ac:dyDescent="0.25">
      <c r="B3195" s="2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/>
    </row>
    <row r="3196" spans="2:23" ht="15" x14ac:dyDescent="0.25">
      <c r="B3196" s="2"/>
      <c r="H3196" s="2" t="s">
        <v>2101</v>
      </c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/>
    </row>
    <row r="3197" spans="2:23" ht="15" x14ac:dyDescent="0.25">
      <c r="B3197" s="2"/>
      <c r="I3197" s="2" t="s">
        <v>271</v>
      </c>
      <c r="J3197" s="2" t="s">
        <v>2071</v>
      </c>
      <c r="K3197" s="5">
        <v>-3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/>
    </row>
    <row r="3198" spans="2:23" ht="15" x14ac:dyDescent="0.25">
      <c r="B3198" s="2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/>
    </row>
    <row r="3199" spans="2:23" ht="15" x14ac:dyDescent="0.25">
      <c r="B3199" s="2"/>
      <c r="H3199" s="2" t="s">
        <v>408</v>
      </c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/>
    </row>
    <row r="3200" spans="2:23" ht="15" x14ac:dyDescent="0.25">
      <c r="B3200" s="2"/>
      <c r="I3200" s="2" t="s">
        <v>271</v>
      </c>
      <c r="J3200" s="2" t="s">
        <v>2071</v>
      </c>
      <c r="K3200" s="5">
        <v>-61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/>
    </row>
    <row r="3201" spans="2:23" ht="15" x14ac:dyDescent="0.25">
      <c r="B3201" s="2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/>
    </row>
    <row r="3202" spans="2:23" ht="15" x14ac:dyDescent="0.25">
      <c r="B3202" s="2"/>
      <c r="H3202" s="2" t="s">
        <v>411</v>
      </c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/>
    </row>
    <row r="3203" spans="2:23" ht="15" x14ac:dyDescent="0.25">
      <c r="B3203" s="2"/>
      <c r="I3203" s="2" t="s">
        <v>271</v>
      </c>
      <c r="J3203" s="2" t="s">
        <v>2071</v>
      </c>
      <c r="K3203" s="5">
        <v>-502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/>
    </row>
    <row r="3204" spans="2:23" ht="15" x14ac:dyDescent="0.25">
      <c r="B3204" s="2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  <c r="W3204"/>
    </row>
    <row r="3205" spans="2:23" ht="15" x14ac:dyDescent="0.25">
      <c r="B3205" s="2"/>
      <c r="F3205" s="2" t="s">
        <v>102</v>
      </c>
      <c r="G3205" s="2" t="s">
        <v>413</v>
      </c>
      <c r="K3205" s="5"/>
      <c r="L3205" s="5"/>
      <c r="M3205" s="5"/>
      <c r="N3205" s="5"/>
      <c r="O3205" s="5"/>
      <c r="P3205" s="5"/>
      <c r="Q3205" s="5"/>
      <c r="R3205" s="5"/>
      <c r="S3205" s="5"/>
      <c r="T3205" s="5"/>
      <c r="U3205" s="5"/>
      <c r="V3205" s="5"/>
      <c r="W3205"/>
    </row>
    <row r="3206" spans="2:23" ht="15" x14ac:dyDescent="0.25">
      <c r="B3206" s="2"/>
      <c r="H3206" s="2" t="s">
        <v>414</v>
      </c>
      <c r="K3206" s="5"/>
      <c r="L3206" s="5"/>
      <c r="M3206" s="5"/>
      <c r="N3206" s="5"/>
      <c r="O3206" s="5"/>
      <c r="P3206" s="5"/>
      <c r="Q3206" s="5"/>
      <c r="R3206" s="5"/>
      <c r="S3206" s="5"/>
      <c r="T3206" s="5"/>
      <c r="U3206" s="5"/>
      <c r="V3206" s="5"/>
      <c r="W3206"/>
    </row>
    <row r="3207" spans="2:23" ht="15" x14ac:dyDescent="0.25">
      <c r="B3207" s="2"/>
      <c r="I3207" s="2" t="s">
        <v>271</v>
      </c>
      <c r="J3207" s="2" t="s">
        <v>2071</v>
      </c>
      <c r="K3207" s="5">
        <v>-8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/>
    </row>
    <row r="3208" spans="2:23" ht="15" x14ac:dyDescent="0.25">
      <c r="B3208" s="2"/>
      <c r="K3208" s="5"/>
      <c r="L3208" s="5"/>
      <c r="M3208" s="5"/>
      <c r="N3208" s="5"/>
      <c r="O3208" s="5"/>
      <c r="P3208" s="5"/>
      <c r="Q3208" s="5"/>
      <c r="R3208" s="5"/>
      <c r="S3208" s="5"/>
      <c r="T3208" s="5"/>
      <c r="U3208" s="5"/>
      <c r="V3208" s="5"/>
      <c r="W3208"/>
    </row>
    <row r="3209" spans="2:23" ht="15" x14ac:dyDescent="0.25">
      <c r="B3209" s="2"/>
      <c r="H3209" s="2" t="s">
        <v>417</v>
      </c>
      <c r="K3209" s="5"/>
      <c r="L3209" s="5"/>
      <c r="M3209" s="5"/>
      <c r="N3209" s="5"/>
      <c r="O3209" s="5"/>
      <c r="P3209" s="5"/>
      <c r="Q3209" s="5"/>
      <c r="R3209" s="5"/>
      <c r="S3209" s="5"/>
      <c r="T3209" s="5"/>
      <c r="U3209" s="5"/>
      <c r="V3209" s="5"/>
      <c r="W3209"/>
    </row>
    <row r="3210" spans="2:23" ht="15" x14ac:dyDescent="0.25">
      <c r="B3210" s="2"/>
      <c r="I3210" s="2" t="s">
        <v>271</v>
      </c>
      <c r="J3210" s="2" t="s">
        <v>2071</v>
      </c>
      <c r="K3210" s="5">
        <v>-5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/>
    </row>
    <row r="3211" spans="2:23" ht="15" x14ac:dyDescent="0.25">
      <c r="B3211" s="2"/>
      <c r="K3211" s="5"/>
      <c r="L3211" s="5"/>
      <c r="M3211" s="5"/>
      <c r="N3211" s="5"/>
      <c r="O3211" s="5"/>
      <c r="P3211" s="5"/>
      <c r="Q3211" s="5"/>
      <c r="R3211" s="5"/>
      <c r="S3211" s="5"/>
      <c r="T3211" s="5"/>
      <c r="U3211" s="5"/>
      <c r="V3211" s="5"/>
      <c r="W3211"/>
    </row>
    <row r="3212" spans="2:23" ht="15" x14ac:dyDescent="0.25">
      <c r="B3212" s="2"/>
      <c r="H3212" s="2" t="s">
        <v>420</v>
      </c>
      <c r="K3212" s="5"/>
      <c r="L3212" s="5"/>
      <c r="M3212" s="5"/>
      <c r="N3212" s="5"/>
      <c r="O3212" s="5"/>
      <c r="P3212" s="5"/>
      <c r="Q3212" s="5"/>
      <c r="R3212" s="5"/>
      <c r="S3212" s="5"/>
      <c r="T3212" s="5"/>
      <c r="U3212" s="5"/>
      <c r="V3212" s="5"/>
      <c r="W3212"/>
    </row>
    <row r="3213" spans="2:23" ht="15" x14ac:dyDescent="0.25">
      <c r="B3213" s="2"/>
      <c r="I3213" s="2" t="s">
        <v>271</v>
      </c>
      <c r="J3213" s="2" t="s">
        <v>2071</v>
      </c>
      <c r="K3213" s="5">
        <v>-2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/>
    </row>
    <row r="3214" spans="2:23" ht="15" x14ac:dyDescent="0.25">
      <c r="B3214" s="2"/>
      <c r="K3214" s="5"/>
      <c r="L3214" s="5"/>
      <c r="M3214" s="5"/>
      <c r="N3214" s="5"/>
      <c r="O3214" s="5"/>
      <c r="P3214" s="5"/>
      <c r="Q3214" s="5"/>
      <c r="R3214" s="5"/>
      <c r="S3214" s="5"/>
      <c r="T3214" s="5"/>
      <c r="U3214" s="5"/>
      <c r="V3214" s="5"/>
      <c r="W3214"/>
    </row>
    <row r="3215" spans="2:23" ht="15" x14ac:dyDescent="0.25">
      <c r="B3215" s="2"/>
      <c r="H3215" s="2" t="s">
        <v>3503</v>
      </c>
      <c r="K3215" s="5"/>
      <c r="L3215" s="5"/>
      <c r="M3215" s="5"/>
      <c r="N3215" s="5"/>
      <c r="O3215" s="5"/>
      <c r="P3215" s="5"/>
      <c r="Q3215" s="5"/>
      <c r="R3215" s="5"/>
      <c r="S3215" s="5"/>
      <c r="T3215" s="5"/>
      <c r="U3215" s="5"/>
      <c r="V3215" s="5"/>
      <c r="W3215"/>
    </row>
    <row r="3216" spans="2:23" ht="15" x14ac:dyDescent="0.25">
      <c r="B3216" s="2"/>
      <c r="I3216" s="2" t="s">
        <v>271</v>
      </c>
      <c r="J3216" s="2" t="s">
        <v>2071</v>
      </c>
      <c r="K3216" s="5">
        <v>-17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/>
    </row>
    <row r="3217" spans="2:23" ht="15" x14ac:dyDescent="0.25">
      <c r="B3217" s="2"/>
      <c r="K3217" s="5"/>
      <c r="L3217" s="5"/>
      <c r="M3217" s="5"/>
      <c r="N3217" s="5"/>
      <c r="O3217" s="5"/>
      <c r="P3217" s="5"/>
      <c r="Q3217" s="5"/>
      <c r="R3217" s="5"/>
      <c r="S3217" s="5"/>
      <c r="T3217" s="5"/>
      <c r="U3217" s="5"/>
      <c r="V3217" s="5"/>
      <c r="W3217"/>
    </row>
    <row r="3218" spans="2:23" ht="15" x14ac:dyDescent="0.25">
      <c r="B3218" s="2"/>
      <c r="F3218" s="2" t="s">
        <v>423</v>
      </c>
      <c r="G3218" s="2" t="s">
        <v>424</v>
      </c>
      <c r="K3218" s="5"/>
      <c r="L3218" s="5"/>
      <c r="M3218" s="5"/>
      <c r="N3218" s="5"/>
      <c r="O3218" s="5"/>
      <c r="P3218" s="5"/>
      <c r="Q3218" s="5"/>
      <c r="R3218" s="5"/>
      <c r="S3218" s="5"/>
      <c r="T3218" s="5"/>
      <c r="U3218" s="5"/>
      <c r="V3218" s="5"/>
      <c r="W3218"/>
    </row>
    <row r="3219" spans="2:23" ht="15" x14ac:dyDescent="0.25">
      <c r="B3219" s="2"/>
      <c r="H3219" s="2" t="s">
        <v>425</v>
      </c>
      <c r="K3219" s="5"/>
      <c r="L3219" s="5"/>
      <c r="M3219" s="5"/>
      <c r="N3219" s="5"/>
      <c r="O3219" s="5"/>
      <c r="P3219" s="5"/>
      <c r="Q3219" s="5"/>
      <c r="R3219" s="5"/>
      <c r="S3219" s="5"/>
      <c r="T3219" s="5"/>
      <c r="U3219" s="5"/>
      <c r="V3219" s="5"/>
      <c r="W3219"/>
    </row>
    <row r="3220" spans="2:23" ht="15" x14ac:dyDescent="0.25">
      <c r="B3220" s="2"/>
      <c r="I3220" s="2" t="s">
        <v>271</v>
      </c>
      <c r="J3220" s="2" t="s">
        <v>2071</v>
      </c>
      <c r="K3220" s="5">
        <v>-143</v>
      </c>
      <c r="L3220" s="5">
        <v>-571</v>
      </c>
      <c r="M3220" s="5">
        <v>-1029</v>
      </c>
      <c r="N3220" s="5">
        <v>-1053</v>
      </c>
      <c r="O3220" s="5">
        <v>-1077</v>
      </c>
      <c r="P3220" s="5">
        <v>-1084</v>
      </c>
      <c r="Q3220" s="5">
        <v>-1092</v>
      </c>
      <c r="R3220" s="5">
        <v>-1100</v>
      </c>
      <c r="S3220" s="5">
        <v>-1107</v>
      </c>
      <c r="T3220" s="5">
        <v>-1115</v>
      </c>
      <c r="U3220" s="5">
        <v>-1123</v>
      </c>
      <c r="V3220" s="5">
        <v>-1131</v>
      </c>
      <c r="W3220"/>
    </row>
    <row r="3221" spans="2:23" ht="15" x14ac:dyDescent="0.25">
      <c r="B3221" s="2"/>
      <c r="K3221" s="5"/>
      <c r="L3221" s="5"/>
      <c r="M3221" s="5"/>
      <c r="N3221" s="5"/>
      <c r="O3221" s="5"/>
      <c r="P3221" s="5"/>
      <c r="Q3221" s="5"/>
      <c r="R3221" s="5"/>
      <c r="S3221" s="5"/>
      <c r="T3221" s="5"/>
      <c r="U3221" s="5"/>
      <c r="V3221" s="5"/>
      <c r="W3221"/>
    </row>
    <row r="3222" spans="2:23" ht="15" x14ac:dyDescent="0.25">
      <c r="B3222" s="2"/>
      <c r="H3222" s="2" t="s">
        <v>428</v>
      </c>
      <c r="K3222" s="5"/>
      <c r="L3222" s="5"/>
      <c r="M3222" s="5"/>
      <c r="N3222" s="5"/>
      <c r="O3222" s="5"/>
      <c r="P3222" s="5"/>
      <c r="Q3222" s="5"/>
      <c r="R3222" s="5"/>
      <c r="S3222" s="5"/>
      <c r="T3222" s="5"/>
      <c r="U3222" s="5"/>
      <c r="V3222" s="5"/>
      <c r="W3222"/>
    </row>
    <row r="3223" spans="2:23" ht="15" x14ac:dyDescent="0.25">
      <c r="B3223" s="2"/>
      <c r="I3223" s="2" t="s">
        <v>271</v>
      </c>
      <c r="J3223" s="2" t="s">
        <v>2071</v>
      </c>
      <c r="K3223" s="5">
        <v>-405</v>
      </c>
      <c r="L3223" s="5">
        <v>-434</v>
      </c>
      <c r="M3223" s="5">
        <v>-444</v>
      </c>
      <c r="N3223" s="5">
        <v>-454</v>
      </c>
      <c r="O3223" s="5">
        <v>-465</v>
      </c>
      <c r="P3223" s="5">
        <v>-468</v>
      </c>
      <c r="Q3223" s="5">
        <v>-471</v>
      </c>
      <c r="R3223" s="5">
        <v>-474</v>
      </c>
      <c r="S3223" s="5">
        <v>-478</v>
      </c>
      <c r="T3223" s="5">
        <v>-481</v>
      </c>
      <c r="U3223" s="5">
        <v>-485</v>
      </c>
      <c r="V3223" s="5">
        <v>-488</v>
      </c>
      <c r="W3223"/>
    </row>
    <row r="3224" spans="2:23" ht="15" x14ac:dyDescent="0.25">
      <c r="B3224" s="2"/>
      <c r="K3224" s="5"/>
      <c r="L3224" s="5"/>
      <c r="M3224" s="5"/>
      <c r="N3224" s="5"/>
      <c r="O3224" s="5"/>
      <c r="P3224" s="5"/>
      <c r="Q3224" s="5"/>
      <c r="R3224" s="5"/>
      <c r="S3224" s="5"/>
      <c r="T3224" s="5"/>
      <c r="U3224" s="5"/>
      <c r="V3224" s="5"/>
      <c r="W3224"/>
    </row>
    <row r="3225" spans="2:23" ht="15" x14ac:dyDescent="0.25">
      <c r="B3225" s="2"/>
      <c r="H3225" s="2" t="s">
        <v>431</v>
      </c>
      <c r="K3225" s="5"/>
      <c r="L3225" s="5"/>
      <c r="M3225" s="5"/>
      <c r="N3225" s="5"/>
      <c r="O3225" s="5"/>
      <c r="P3225" s="5"/>
      <c r="Q3225" s="5"/>
      <c r="R3225" s="5"/>
      <c r="S3225" s="5"/>
      <c r="T3225" s="5"/>
      <c r="U3225" s="5"/>
      <c r="V3225" s="5"/>
      <c r="W3225"/>
    </row>
    <row r="3226" spans="2:23" ht="15" x14ac:dyDescent="0.25">
      <c r="B3226" s="2"/>
      <c r="I3226" s="2" t="s">
        <v>271</v>
      </c>
      <c r="J3226" s="2" t="s">
        <v>2071</v>
      </c>
      <c r="K3226" s="5">
        <v>-633</v>
      </c>
      <c r="L3226" s="5">
        <v>-653</v>
      </c>
      <c r="M3226" s="5">
        <v>-1154</v>
      </c>
      <c r="N3226" s="5">
        <v>-1181</v>
      </c>
      <c r="O3226" s="5">
        <v>-1208</v>
      </c>
      <c r="P3226" s="5">
        <v>-1216</v>
      </c>
      <c r="Q3226" s="5">
        <v>-1225</v>
      </c>
      <c r="R3226" s="5">
        <v>-1233</v>
      </c>
      <c r="S3226" s="5">
        <v>-1242</v>
      </c>
      <c r="T3226" s="5">
        <v>-1251</v>
      </c>
      <c r="U3226" s="5">
        <v>-1259</v>
      </c>
      <c r="V3226" s="5">
        <v>-1268</v>
      </c>
      <c r="W3226"/>
    </row>
    <row r="3227" spans="2:23" ht="15" x14ac:dyDescent="0.25">
      <c r="B3227" s="2"/>
      <c r="K3227" s="5"/>
      <c r="L3227" s="5"/>
      <c r="M3227" s="5"/>
      <c r="N3227" s="5"/>
      <c r="O3227" s="5"/>
      <c r="P3227" s="5"/>
      <c r="Q3227" s="5"/>
      <c r="R3227" s="5"/>
      <c r="S3227" s="5"/>
      <c r="T3227" s="5"/>
      <c r="U3227" s="5"/>
      <c r="V3227" s="5"/>
      <c r="W3227"/>
    </row>
    <row r="3228" spans="2:23" ht="15" x14ac:dyDescent="0.25">
      <c r="B3228" s="2"/>
      <c r="H3228" s="2" t="s">
        <v>434</v>
      </c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/>
    </row>
    <row r="3229" spans="2:23" ht="15" x14ac:dyDescent="0.25">
      <c r="B3229" s="2"/>
      <c r="I3229" s="2" t="s">
        <v>271</v>
      </c>
      <c r="J3229" s="2" t="s">
        <v>2071</v>
      </c>
      <c r="K3229" s="5">
        <v>-4597</v>
      </c>
      <c r="L3229" s="5">
        <v>-4873</v>
      </c>
      <c r="M3229" s="5">
        <v>-4971</v>
      </c>
      <c r="N3229" s="5">
        <v>-5085</v>
      </c>
      <c r="O3229" s="5">
        <v>-5202</v>
      </c>
      <c r="P3229" s="5">
        <v>-5239</v>
      </c>
      <c r="Q3229" s="5">
        <v>-5276</v>
      </c>
      <c r="R3229" s="5">
        <v>-5313</v>
      </c>
      <c r="S3229" s="5">
        <v>-5350</v>
      </c>
      <c r="T3229" s="5">
        <v>-5387</v>
      </c>
      <c r="U3229" s="5">
        <v>-5425</v>
      </c>
      <c r="V3229" s="5">
        <v>-5463</v>
      </c>
      <c r="W3229"/>
    </row>
    <row r="3230" spans="2:23" ht="15" x14ac:dyDescent="0.25">
      <c r="B3230" s="2"/>
      <c r="K3230" s="5"/>
      <c r="L3230" s="5"/>
      <c r="M3230" s="5"/>
      <c r="N3230" s="5"/>
      <c r="O3230" s="5"/>
      <c r="P3230" s="5"/>
      <c r="Q3230" s="5"/>
      <c r="R3230" s="5"/>
      <c r="S3230" s="5"/>
      <c r="T3230" s="5"/>
      <c r="U3230" s="5"/>
      <c r="V3230" s="5"/>
      <c r="W3230"/>
    </row>
    <row r="3231" spans="2:23" ht="15" x14ac:dyDescent="0.25">
      <c r="B3231" s="2"/>
      <c r="H3231" s="2" t="s">
        <v>437</v>
      </c>
      <c r="K3231" s="5"/>
      <c r="L3231" s="5"/>
      <c r="M3231" s="5"/>
      <c r="N3231" s="5"/>
      <c r="O3231" s="5"/>
      <c r="P3231" s="5"/>
      <c r="Q3231" s="5"/>
      <c r="R3231" s="5"/>
      <c r="S3231" s="5"/>
      <c r="T3231" s="5"/>
      <c r="U3231" s="5"/>
      <c r="V3231" s="5"/>
      <c r="W3231"/>
    </row>
    <row r="3232" spans="2:23" ht="15" x14ac:dyDescent="0.25">
      <c r="B3232" s="2"/>
      <c r="I3232" s="2" t="s">
        <v>271</v>
      </c>
      <c r="J3232" s="2" t="s">
        <v>2071</v>
      </c>
      <c r="K3232" s="5">
        <v>-1710</v>
      </c>
      <c r="L3232" s="5">
        <v>-3089</v>
      </c>
      <c r="M3232" s="5">
        <v>-2914</v>
      </c>
      <c r="N3232" s="5">
        <v>-2981</v>
      </c>
      <c r="O3232" s="5">
        <v>-3050</v>
      </c>
      <c r="P3232" s="5">
        <v>-3071</v>
      </c>
      <c r="Q3232" s="5">
        <v>-3092</v>
      </c>
      <c r="R3232" s="5">
        <v>-3114</v>
      </c>
      <c r="S3232" s="5">
        <v>-3136</v>
      </c>
      <c r="T3232" s="5">
        <v>-3158</v>
      </c>
      <c r="U3232" s="5">
        <v>-3180</v>
      </c>
      <c r="V3232" s="5">
        <v>-3202</v>
      </c>
      <c r="W3232"/>
    </row>
    <row r="3233" spans="2:23" ht="15" x14ac:dyDescent="0.25">
      <c r="B3233" s="2"/>
      <c r="K3233" s="5"/>
      <c r="L3233" s="5"/>
      <c r="M3233" s="5"/>
      <c r="N3233" s="5"/>
      <c r="O3233" s="5"/>
      <c r="P3233" s="5"/>
      <c r="Q3233" s="5"/>
      <c r="R3233" s="5"/>
      <c r="S3233" s="5"/>
      <c r="T3233" s="5"/>
      <c r="U3233" s="5"/>
      <c r="V3233" s="5"/>
      <c r="W3233"/>
    </row>
    <row r="3234" spans="2:23" ht="15" x14ac:dyDescent="0.25">
      <c r="B3234" s="2"/>
      <c r="D3234" s="2" t="s">
        <v>302</v>
      </c>
      <c r="E3234" s="2" t="s">
        <v>440</v>
      </c>
      <c r="K3234" s="5"/>
      <c r="L3234" s="5"/>
      <c r="M3234" s="5"/>
      <c r="N3234" s="5"/>
      <c r="O3234" s="5"/>
      <c r="P3234" s="5"/>
      <c r="Q3234" s="5"/>
      <c r="R3234" s="5"/>
      <c r="S3234" s="5"/>
      <c r="T3234" s="5"/>
      <c r="U3234" s="5"/>
      <c r="V3234" s="5"/>
      <c r="W3234"/>
    </row>
    <row r="3235" spans="2:23" ht="15" x14ac:dyDescent="0.25">
      <c r="B3235" s="2"/>
      <c r="F3235" s="2" t="s">
        <v>37</v>
      </c>
      <c r="G3235" s="2" t="s">
        <v>2104</v>
      </c>
      <c r="K3235" s="5"/>
      <c r="L3235" s="5"/>
      <c r="M3235" s="5"/>
      <c r="N3235" s="5"/>
      <c r="O3235" s="5"/>
      <c r="P3235" s="5"/>
      <c r="Q3235" s="5"/>
      <c r="R3235" s="5"/>
      <c r="S3235" s="5"/>
      <c r="T3235" s="5"/>
      <c r="U3235" s="5"/>
      <c r="V3235" s="5"/>
      <c r="W3235"/>
    </row>
    <row r="3236" spans="2:23" ht="15" x14ac:dyDescent="0.25">
      <c r="B3236" s="2"/>
      <c r="H3236" s="2" t="s">
        <v>2105</v>
      </c>
      <c r="K3236" s="5"/>
      <c r="L3236" s="5"/>
      <c r="M3236" s="5"/>
      <c r="N3236" s="5"/>
      <c r="O3236" s="5"/>
      <c r="P3236" s="5"/>
      <c r="Q3236" s="5"/>
      <c r="R3236" s="5"/>
      <c r="S3236" s="5"/>
      <c r="T3236" s="5"/>
      <c r="U3236" s="5"/>
      <c r="V3236" s="5"/>
      <c r="W3236"/>
    </row>
    <row r="3237" spans="2:23" ht="15" x14ac:dyDescent="0.25">
      <c r="B3237" s="2"/>
      <c r="I3237" s="2" t="s">
        <v>709</v>
      </c>
      <c r="J3237" s="2" t="s">
        <v>2071</v>
      </c>
      <c r="K3237" s="5">
        <v>0</v>
      </c>
      <c r="L3237" s="5">
        <v>-53</v>
      </c>
      <c r="M3237" s="5">
        <v>-53</v>
      </c>
      <c r="N3237" s="5">
        <v>-54</v>
      </c>
      <c r="O3237" s="5">
        <v>-55</v>
      </c>
      <c r="P3237" s="5">
        <v>-57</v>
      </c>
      <c r="Q3237" s="5">
        <v>-58</v>
      </c>
      <c r="R3237" s="5">
        <v>-59</v>
      </c>
      <c r="S3237" s="5">
        <v>-61</v>
      </c>
      <c r="T3237" s="5">
        <v>-62</v>
      </c>
      <c r="U3237" s="5">
        <v>-64</v>
      </c>
      <c r="V3237" s="5">
        <v>-65</v>
      </c>
      <c r="W3237"/>
    </row>
    <row r="3238" spans="2:23" ht="15" x14ac:dyDescent="0.25">
      <c r="B3238" s="2"/>
      <c r="K3238" s="5"/>
      <c r="L3238" s="5"/>
      <c r="M3238" s="5"/>
      <c r="N3238" s="5"/>
      <c r="O3238" s="5"/>
      <c r="P3238" s="5"/>
      <c r="Q3238" s="5"/>
      <c r="R3238" s="5"/>
      <c r="S3238" s="5"/>
      <c r="T3238" s="5"/>
      <c r="U3238" s="5"/>
      <c r="V3238" s="5"/>
      <c r="W3238"/>
    </row>
    <row r="3239" spans="2:23" ht="15" x14ac:dyDescent="0.25">
      <c r="B3239" s="2"/>
      <c r="F3239" s="2" t="s">
        <v>85</v>
      </c>
      <c r="G3239" s="2" t="s">
        <v>1345</v>
      </c>
      <c r="K3239" s="5"/>
      <c r="L3239" s="5"/>
      <c r="M3239" s="5"/>
      <c r="N3239" s="5"/>
      <c r="O3239" s="5"/>
      <c r="P3239" s="5"/>
      <c r="Q3239" s="5"/>
      <c r="R3239" s="5"/>
      <c r="S3239" s="5"/>
      <c r="T3239" s="5"/>
      <c r="U3239" s="5"/>
      <c r="V3239" s="5"/>
      <c r="W3239"/>
    </row>
    <row r="3240" spans="2:23" ht="15" x14ac:dyDescent="0.25">
      <c r="B3240" s="2"/>
      <c r="H3240" s="2" t="s">
        <v>3506</v>
      </c>
      <c r="K3240" s="5"/>
      <c r="L3240" s="5"/>
      <c r="M3240" s="5"/>
      <c r="N3240" s="5"/>
      <c r="O3240" s="5"/>
      <c r="P3240" s="5"/>
      <c r="Q3240" s="5"/>
      <c r="R3240" s="5"/>
      <c r="S3240" s="5"/>
      <c r="T3240" s="5"/>
      <c r="U3240" s="5"/>
      <c r="V3240" s="5"/>
      <c r="W3240"/>
    </row>
    <row r="3241" spans="2:23" ht="15" x14ac:dyDescent="0.25">
      <c r="B3241" s="2"/>
      <c r="I3241" s="2" t="s">
        <v>442</v>
      </c>
      <c r="J3241" s="2" t="s">
        <v>2071</v>
      </c>
      <c r="K3241" s="5">
        <v>-14</v>
      </c>
      <c r="L3241" s="5">
        <v>-28</v>
      </c>
      <c r="M3241" s="5">
        <v>-96</v>
      </c>
      <c r="N3241" s="5">
        <v>-96</v>
      </c>
      <c r="O3241" s="5">
        <v>-98</v>
      </c>
      <c r="P3241" s="5">
        <v>-100</v>
      </c>
      <c r="Q3241" s="5">
        <v>-103</v>
      </c>
      <c r="R3241" s="5">
        <v>-105</v>
      </c>
      <c r="S3241" s="5">
        <v>-108</v>
      </c>
      <c r="T3241" s="5">
        <v>-110</v>
      </c>
      <c r="U3241" s="5">
        <v>-113</v>
      </c>
      <c r="V3241" s="5">
        <v>-115</v>
      </c>
      <c r="W3241"/>
    </row>
    <row r="3242" spans="2:23" ht="15" x14ac:dyDescent="0.25">
      <c r="B3242" s="2"/>
      <c r="K3242" s="5"/>
      <c r="L3242" s="5"/>
      <c r="M3242" s="5"/>
      <c r="N3242" s="5"/>
      <c r="O3242" s="5"/>
      <c r="P3242" s="5"/>
      <c r="Q3242" s="5"/>
      <c r="R3242" s="5"/>
      <c r="S3242" s="5"/>
      <c r="T3242" s="5"/>
      <c r="U3242" s="5"/>
      <c r="V3242" s="5"/>
      <c r="W3242"/>
    </row>
    <row r="3243" spans="2:23" ht="15" x14ac:dyDescent="0.25">
      <c r="B3243" s="2"/>
      <c r="F3243" s="2" t="s">
        <v>446</v>
      </c>
      <c r="G3243" s="2" t="s">
        <v>214</v>
      </c>
      <c r="K3243" s="5"/>
      <c r="L3243" s="5"/>
      <c r="M3243" s="5"/>
      <c r="N3243" s="5"/>
      <c r="O3243" s="5"/>
      <c r="P3243" s="5"/>
      <c r="Q3243" s="5"/>
      <c r="R3243" s="5"/>
      <c r="S3243" s="5"/>
      <c r="T3243" s="5"/>
      <c r="U3243" s="5"/>
      <c r="V3243" s="5"/>
      <c r="W3243"/>
    </row>
    <row r="3244" spans="2:23" ht="15" x14ac:dyDescent="0.25">
      <c r="B3244" s="2"/>
      <c r="H3244" s="2" t="s">
        <v>4433</v>
      </c>
      <c r="K3244" s="5"/>
      <c r="L3244" s="5"/>
      <c r="M3244" s="5"/>
      <c r="N3244" s="5"/>
      <c r="O3244" s="5"/>
      <c r="P3244" s="5"/>
      <c r="Q3244" s="5"/>
      <c r="R3244" s="5"/>
      <c r="S3244" s="5"/>
      <c r="T3244" s="5"/>
      <c r="U3244" s="5"/>
      <c r="V3244" s="5"/>
      <c r="W3244"/>
    </row>
    <row r="3245" spans="2:23" ht="15" x14ac:dyDescent="0.25">
      <c r="B3245" s="2"/>
      <c r="I3245" s="2" t="s">
        <v>555</v>
      </c>
      <c r="J3245" s="2" t="s">
        <v>2071</v>
      </c>
      <c r="K3245" s="5">
        <v>-1</v>
      </c>
      <c r="L3245" s="5">
        <v>0</v>
      </c>
      <c r="M3245" s="5">
        <v>0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/>
    </row>
    <row r="3246" spans="2:23" ht="15" x14ac:dyDescent="0.25">
      <c r="B3246" s="2"/>
      <c r="K3246" s="5"/>
      <c r="L3246" s="5"/>
      <c r="M3246" s="5"/>
      <c r="N3246" s="5"/>
      <c r="O3246" s="5"/>
      <c r="P3246" s="5"/>
      <c r="Q3246" s="5"/>
      <c r="R3246" s="5"/>
      <c r="S3246" s="5"/>
      <c r="T3246" s="5"/>
      <c r="U3246" s="5"/>
      <c r="V3246" s="5"/>
      <c r="W3246"/>
    </row>
    <row r="3247" spans="2:23" ht="15" x14ac:dyDescent="0.25">
      <c r="B3247" s="2"/>
      <c r="D3247" s="2" t="s">
        <v>450</v>
      </c>
      <c r="E3247" s="2" t="s">
        <v>451</v>
      </c>
      <c r="K3247" s="5"/>
      <c r="L3247" s="5"/>
      <c r="M3247" s="5"/>
      <c r="N3247" s="5"/>
      <c r="O3247" s="5"/>
      <c r="P3247" s="5"/>
      <c r="Q3247" s="5"/>
      <c r="R3247" s="5"/>
      <c r="S3247" s="5"/>
      <c r="T3247" s="5"/>
      <c r="U3247" s="5"/>
      <c r="V3247" s="5"/>
      <c r="W3247"/>
    </row>
    <row r="3248" spans="2:23" ht="15" x14ac:dyDescent="0.25">
      <c r="B3248" s="2"/>
      <c r="F3248" s="2" t="s">
        <v>117</v>
      </c>
      <c r="G3248" s="2" t="s">
        <v>452</v>
      </c>
      <c r="K3248" s="5"/>
      <c r="L3248" s="5"/>
      <c r="M3248" s="5"/>
      <c r="N3248" s="5"/>
      <c r="O3248" s="5"/>
      <c r="P3248" s="5"/>
      <c r="Q3248" s="5"/>
      <c r="R3248" s="5"/>
      <c r="S3248" s="5"/>
      <c r="T3248" s="5"/>
      <c r="U3248" s="5"/>
      <c r="V3248" s="5"/>
      <c r="W3248"/>
    </row>
    <row r="3249" spans="2:23" ht="15" x14ac:dyDescent="0.25">
      <c r="B3249" s="2"/>
      <c r="H3249" s="2" t="s">
        <v>453</v>
      </c>
      <c r="K3249" s="5"/>
      <c r="L3249" s="5"/>
      <c r="M3249" s="5"/>
      <c r="N3249" s="5"/>
      <c r="O3249" s="5"/>
      <c r="P3249" s="5"/>
      <c r="Q3249" s="5"/>
      <c r="R3249" s="5"/>
      <c r="S3249" s="5"/>
      <c r="T3249" s="5"/>
      <c r="U3249" s="5"/>
      <c r="V3249" s="5"/>
      <c r="W3249"/>
    </row>
    <row r="3250" spans="2:23" ht="15" x14ac:dyDescent="0.25">
      <c r="B3250" s="2"/>
      <c r="I3250" s="2" t="s">
        <v>454</v>
      </c>
      <c r="J3250" s="2" t="s">
        <v>2071</v>
      </c>
      <c r="K3250" s="5">
        <v>-169</v>
      </c>
      <c r="L3250" s="5">
        <v>-57</v>
      </c>
      <c r="M3250" s="5">
        <v>-108</v>
      </c>
      <c r="N3250" s="5">
        <v>-110</v>
      </c>
      <c r="O3250" s="5">
        <v>-113</v>
      </c>
      <c r="P3250" s="5">
        <v>-114</v>
      </c>
      <c r="Q3250" s="5">
        <v>-115</v>
      </c>
      <c r="R3250" s="5">
        <v>-115</v>
      </c>
      <c r="S3250" s="5">
        <v>-116</v>
      </c>
      <c r="T3250" s="5">
        <v>-117</v>
      </c>
      <c r="U3250" s="5">
        <v>-118</v>
      </c>
      <c r="V3250" s="5">
        <v>-119</v>
      </c>
      <c r="W3250"/>
    </row>
    <row r="3251" spans="2:23" ht="15" x14ac:dyDescent="0.25">
      <c r="B3251" s="2"/>
      <c r="K3251" s="5"/>
      <c r="L3251" s="5"/>
      <c r="M3251" s="5"/>
      <c r="N3251" s="5"/>
      <c r="O3251" s="5"/>
      <c r="P3251" s="5"/>
      <c r="Q3251" s="5"/>
      <c r="R3251" s="5"/>
      <c r="S3251" s="5"/>
      <c r="T3251" s="5"/>
      <c r="U3251" s="5"/>
      <c r="V3251" s="5"/>
      <c r="W3251"/>
    </row>
    <row r="3252" spans="2:23" ht="15" x14ac:dyDescent="0.25">
      <c r="B3252" s="2"/>
      <c r="H3252" s="2" t="s">
        <v>2108</v>
      </c>
      <c r="K3252" s="5"/>
      <c r="L3252" s="5"/>
      <c r="M3252" s="5"/>
      <c r="N3252" s="5"/>
      <c r="O3252" s="5"/>
      <c r="P3252" s="5"/>
      <c r="Q3252" s="5"/>
      <c r="R3252" s="5"/>
      <c r="S3252" s="5"/>
      <c r="T3252" s="5"/>
      <c r="U3252" s="5"/>
      <c r="V3252" s="5"/>
      <c r="W3252"/>
    </row>
    <row r="3253" spans="2:23" ht="15" x14ac:dyDescent="0.25">
      <c r="B3253" s="2"/>
      <c r="I3253" s="2" t="s">
        <v>454</v>
      </c>
      <c r="J3253" s="2" t="s">
        <v>2092</v>
      </c>
      <c r="K3253" s="5">
        <v>-11</v>
      </c>
      <c r="L3253" s="5">
        <v>-11</v>
      </c>
      <c r="M3253" s="5">
        <v>-11</v>
      </c>
      <c r="N3253" s="5">
        <v>-11</v>
      </c>
      <c r="O3253" s="5">
        <v>-12</v>
      </c>
      <c r="P3253" s="5">
        <v>-12</v>
      </c>
      <c r="Q3253" s="5">
        <v>-12</v>
      </c>
      <c r="R3253" s="5">
        <v>-12</v>
      </c>
      <c r="S3253" s="5">
        <v>-12</v>
      </c>
      <c r="T3253" s="5">
        <v>-12</v>
      </c>
      <c r="U3253" s="5">
        <v>-12</v>
      </c>
      <c r="V3253" s="5">
        <v>-12</v>
      </c>
      <c r="W3253"/>
    </row>
    <row r="3254" spans="2:23" ht="15" x14ac:dyDescent="0.25">
      <c r="B3254" s="2"/>
      <c r="K3254" s="5"/>
      <c r="L3254" s="5"/>
      <c r="M3254" s="5"/>
      <c r="N3254" s="5"/>
      <c r="O3254" s="5"/>
      <c r="P3254" s="5"/>
      <c r="Q3254" s="5"/>
      <c r="R3254" s="5"/>
      <c r="S3254" s="5"/>
      <c r="T3254" s="5"/>
      <c r="U3254" s="5"/>
      <c r="V3254" s="5"/>
      <c r="W3254"/>
    </row>
    <row r="3255" spans="2:23" ht="15" x14ac:dyDescent="0.25">
      <c r="B3255" s="2"/>
      <c r="F3255" s="2" t="s">
        <v>130</v>
      </c>
      <c r="G3255" s="2" t="s">
        <v>458</v>
      </c>
      <c r="K3255" s="5"/>
      <c r="L3255" s="5"/>
      <c r="M3255" s="5"/>
      <c r="N3255" s="5"/>
      <c r="O3255" s="5"/>
      <c r="P3255" s="5"/>
      <c r="Q3255" s="5"/>
      <c r="R3255" s="5"/>
      <c r="S3255" s="5"/>
      <c r="T3255" s="5"/>
      <c r="U3255" s="5"/>
      <c r="V3255" s="5"/>
      <c r="W3255"/>
    </row>
    <row r="3256" spans="2:23" ht="15" x14ac:dyDescent="0.25">
      <c r="B3256" s="2"/>
      <c r="H3256" s="2" t="s">
        <v>459</v>
      </c>
      <c r="K3256" s="5"/>
      <c r="L3256" s="5"/>
      <c r="M3256" s="5"/>
      <c r="N3256" s="5"/>
      <c r="O3256" s="5"/>
      <c r="P3256" s="5"/>
      <c r="Q3256" s="5"/>
      <c r="R3256" s="5"/>
      <c r="S3256" s="5"/>
      <c r="T3256" s="5"/>
      <c r="U3256" s="5"/>
      <c r="V3256" s="5"/>
      <c r="W3256"/>
    </row>
    <row r="3257" spans="2:23" ht="15" x14ac:dyDescent="0.25">
      <c r="B3257" s="2"/>
      <c r="I3257" s="2" t="s">
        <v>454</v>
      </c>
      <c r="J3257" s="2" t="s">
        <v>2071</v>
      </c>
      <c r="K3257" s="5">
        <v>-89</v>
      </c>
      <c r="L3257" s="5">
        <v>-85</v>
      </c>
      <c r="M3257" s="5">
        <v>-66</v>
      </c>
      <c r="N3257" s="5">
        <v>-68</v>
      </c>
      <c r="O3257" s="5">
        <v>-69</v>
      </c>
      <c r="P3257" s="5">
        <v>-70</v>
      </c>
      <c r="Q3257" s="5">
        <v>-70</v>
      </c>
      <c r="R3257" s="5">
        <v>-71</v>
      </c>
      <c r="S3257" s="5">
        <v>-71</v>
      </c>
      <c r="T3257" s="5">
        <v>-72</v>
      </c>
      <c r="U3257" s="5">
        <v>-72</v>
      </c>
      <c r="V3257" s="5">
        <v>-73</v>
      </c>
      <c r="W3257"/>
    </row>
    <row r="3258" spans="2:23" ht="15" x14ac:dyDescent="0.25">
      <c r="B3258" s="2"/>
      <c r="K3258" s="5"/>
      <c r="L3258" s="5"/>
      <c r="M3258" s="5"/>
      <c r="N3258" s="5"/>
      <c r="O3258" s="5"/>
      <c r="P3258" s="5"/>
      <c r="Q3258" s="5"/>
      <c r="R3258" s="5"/>
      <c r="S3258" s="5"/>
      <c r="T3258" s="5"/>
      <c r="U3258" s="5"/>
      <c r="V3258" s="5"/>
      <c r="W3258"/>
    </row>
    <row r="3259" spans="2:23" ht="15" x14ac:dyDescent="0.25">
      <c r="B3259" s="2"/>
      <c r="F3259" s="2" t="s">
        <v>146</v>
      </c>
      <c r="G3259" s="2" t="s">
        <v>462</v>
      </c>
      <c r="K3259" s="5"/>
      <c r="L3259" s="5"/>
      <c r="M3259" s="5"/>
      <c r="N3259" s="5"/>
      <c r="O3259" s="5"/>
      <c r="P3259" s="5"/>
      <c r="Q3259" s="5"/>
      <c r="R3259" s="5"/>
      <c r="S3259" s="5"/>
      <c r="T3259" s="5"/>
      <c r="U3259" s="5"/>
      <c r="V3259" s="5"/>
      <c r="W3259"/>
    </row>
    <row r="3260" spans="2:23" ht="15" x14ac:dyDescent="0.25">
      <c r="B3260" s="2"/>
      <c r="H3260" s="2" t="s">
        <v>2111</v>
      </c>
      <c r="K3260" s="5"/>
      <c r="L3260" s="5"/>
      <c r="M3260" s="5"/>
      <c r="N3260" s="5"/>
      <c r="O3260" s="5"/>
      <c r="P3260" s="5"/>
      <c r="Q3260" s="5"/>
      <c r="R3260" s="5"/>
      <c r="S3260" s="5"/>
      <c r="T3260" s="5"/>
      <c r="U3260" s="5"/>
      <c r="V3260" s="5"/>
      <c r="W3260"/>
    </row>
    <row r="3261" spans="2:23" ht="15" x14ac:dyDescent="0.25">
      <c r="B3261" s="2"/>
      <c r="I3261" s="2" t="s">
        <v>463</v>
      </c>
      <c r="J3261" s="2" t="s">
        <v>2071</v>
      </c>
      <c r="K3261" s="5">
        <v>-19</v>
      </c>
      <c r="L3261" s="5">
        <v>-138</v>
      </c>
      <c r="M3261" s="5">
        <v>-240</v>
      </c>
      <c r="N3261" s="5">
        <v>-244</v>
      </c>
      <c r="O3261" s="5">
        <v>-27</v>
      </c>
      <c r="P3261" s="5">
        <v>-79</v>
      </c>
      <c r="Q3261" s="5">
        <v>-95</v>
      </c>
      <c r="R3261" s="5">
        <v>-69</v>
      </c>
      <c r="S3261" s="5">
        <v>-22</v>
      </c>
      <c r="T3261" s="5">
        <v>-22</v>
      </c>
      <c r="U3261" s="5">
        <v>-22</v>
      </c>
      <c r="V3261" s="5">
        <v>-22</v>
      </c>
      <c r="W3261"/>
    </row>
    <row r="3262" spans="2:23" ht="15" x14ac:dyDescent="0.25">
      <c r="B3262" s="2"/>
      <c r="K3262" s="5"/>
      <c r="L3262" s="5"/>
      <c r="M3262" s="5"/>
      <c r="N3262" s="5"/>
      <c r="O3262" s="5"/>
      <c r="P3262" s="5"/>
      <c r="Q3262" s="5"/>
      <c r="R3262" s="5"/>
      <c r="S3262" s="5"/>
      <c r="T3262" s="5"/>
      <c r="U3262" s="5"/>
      <c r="V3262" s="5"/>
      <c r="W3262"/>
    </row>
    <row r="3263" spans="2:23" ht="15" x14ac:dyDescent="0.25">
      <c r="B3263" s="2"/>
      <c r="H3263" s="2" t="s">
        <v>2114</v>
      </c>
      <c r="K3263" s="5"/>
      <c r="L3263" s="5"/>
      <c r="M3263" s="5"/>
      <c r="N3263" s="5"/>
      <c r="O3263" s="5"/>
      <c r="P3263" s="5"/>
      <c r="Q3263" s="5"/>
      <c r="R3263" s="5"/>
      <c r="S3263" s="5"/>
      <c r="T3263" s="5"/>
      <c r="U3263" s="5"/>
      <c r="V3263" s="5"/>
      <c r="W3263"/>
    </row>
    <row r="3264" spans="2:23" ht="15" x14ac:dyDescent="0.25">
      <c r="B3264" s="2"/>
      <c r="I3264" s="2" t="s">
        <v>495</v>
      </c>
      <c r="J3264" s="2" t="s">
        <v>2092</v>
      </c>
      <c r="K3264" s="5">
        <v>-508</v>
      </c>
      <c r="L3264" s="5">
        <v>-508</v>
      </c>
      <c r="M3264" s="5">
        <v>-532</v>
      </c>
      <c r="N3264" s="5">
        <v>-544</v>
      </c>
      <c r="O3264" s="5">
        <v>-557</v>
      </c>
      <c r="P3264" s="5">
        <v>-570</v>
      </c>
      <c r="Q3264" s="5">
        <v>-583</v>
      </c>
      <c r="R3264" s="5">
        <v>-596</v>
      </c>
      <c r="S3264" s="5">
        <v>-610</v>
      </c>
      <c r="T3264" s="5">
        <v>-624</v>
      </c>
      <c r="U3264" s="5">
        <v>-638</v>
      </c>
      <c r="V3264" s="5">
        <v>-653</v>
      </c>
      <c r="W3264"/>
    </row>
    <row r="3265" spans="2:23" ht="15" x14ac:dyDescent="0.25">
      <c r="B3265" s="2"/>
      <c r="K3265" s="5"/>
      <c r="L3265" s="5"/>
      <c r="M3265" s="5"/>
      <c r="N3265" s="5"/>
      <c r="O3265" s="5"/>
      <c r="P3265" s="5"/>
      <c r="Q3265" s="5"/>
      <c r="R3265" s="5"/>
      <c r="S3265" s="5"/>
      <c r="T3265" s="5"/>
      <c r="U3265" s="5"/>
      <c r="V3265" s="5"/>
      <c r="W3265"/>
    </row>
    <row r="3266" spans="2:23" ht="15" x14ac:dyDescent="0.25">
      <c r="B3266" s="2"/>
      <c r="H3266" s="2" t="s">
        <v>465</v>
      </c>
      <c r="K3266" s="5"/>
      <c r="L3266" s="5"/>
      <c r="M3266" s="5"/>
      <c r="N3266" s="5"/>
      <c r="O3266" s="5"/>
      <c r="P3266" s="5"/>
      <c r="Q3266" s="5"/>
      <c r="R3266" s="5"/>
      <c r="S3266" s="5"/>
      <c r="T3266" s="5"/>
      <c r="U3266" s="5"/>
      <c r="V3266" s="5"/>
      <c r="W3266"/>
    </row>
    <row r="3267" spans="2:23" ht="15" x14ac:dyDescent="0.25">
      <c r="B3267" s="2"/>
      <c r="I3267" s="2" t="s">
        <v>466</v>
      </c>
      <c r="J3267" s="2" t="s">
        <v>2071</v>
      </c>
      <c r="K3267" s="5">
        <v>-196</v>
      </c>
      <c r="L3267" s="5">
        <v>-244</v>
      </c>
      <c r="M3267" s="5">
        <v>-239</v>
      </c>
      <c r="N3267" s="5">
        <v>-244</v>
      </c>
      <c r="O3267" s="5">
        <v>-250</v>
      </c>
      <c r="P3267" s="5">
        <v>-256</v>
      </c>
      <c r="Q3267" s="5">
        <v>-262</v>
      </c>
      <c r="R3267" s="5">
        <v>-268</v>
      </c>
      <c r="S3267" s="5">
        <v>-274</v>
      </c>
      <c r="T3267" s="5">
        <v>-280</v>
      </c>
      <c r="U3267" s="5">
        <v>-287</v>
      </c>
      <c r="V3267" s="5">
        <v>-293</v>
      </c>
      <c r="W3267"/>
    </row>
    <row r="3268" spans="2:23" ht="15" x14ac:dyDescent="0.25">
      <c r="B3268" s="2"/>
      <c r="K3268" s="5"/>
      <c r="L3268" s="5"/>
      <c r="M3268" s="5"/>
      <c r="N3268" s="5"/>
      <c r="O3268" s="5"/>
      <c r="P3268" s="5"/>
      <c r="Q3268" s="5"/>
      <c r="R3268" s="5"/>
      <c r="S3268" s="5"/>
      <c r="T3268" s="5"/>
      <c r="U3268" s="5"/>
      <c r="V3268" s="5"/>
      <c r="W3268"/>
    </row>
    <row r="3269" spans="2:23" ht="15" x14ac:dyDescent="0.25">
      <c r="B3269" s="2"/>
      <c r="H3269" s="2" t="s">
        <v>469</v>
      </c>
      <c r="K3269" s="5"/>
      <c r="L3269" s="5"/>
      <c r="M3269" s="5"/>
      <c r="N3269" s="5"/>
      <c r="O3269" s="5"/>
      <c r="P3269" s="5"/>
      <c r="Q3269" s="5"/>
      <c r="R3269" s="5"/>
      <c r="S3269" s="5"/>
      <c r="T3269" s="5"/>
      <c r="U3269" s="5"/>
      <c r="V3269" s="5"/>
      <c r="W3269"/>
    </row>
    <row r="3270" spans="2:23" ht="15" x14ac:dyDescent="0.25">
      <c r="B3270" s="2"/>
      <c r="I3270" s="2" t="s">
        <v>463</v>
      </c>
      <c r="J3270" s="2" t="s">
        <v>2071</v>
      </c>
      <c r="K3270" s="5">
        <v>-46</v>
      </c>
      <c r="L3270" s="5">
        <v>-40</v>
      </c>
      <c r="M3270" s="5">
        <v>-40</v>
      </c>
      <c r="N3270" s="5">
        <v>-41</v>
      </c>
      <c r="O3270" s="5">
        <v>-42</v>
      </c>
      <c r="P3270" s="5">
        <v>-43</v>
      </c>
      <c r="Q3270" s="5">
        <v>-44</v>
      </c>
      <c r="R3270" s="5">
        <v>-45</v>
      </c>
      <c r="S3270" s="5">
        <v>-46</v>
      </c>
      <c r="T3270" s="5">
        <v>-47</v>
      </c>
      <c r="U3270" s="5">
        <v>-48</v>
      </c>
      <c r="V3270" s="5">
        <v>-49</v>
      </c>
      <c r="W3270"/>
    </row>
    <row r="3271" spans="2:23" ht="15" x14ac:dyDescent="0.25">
      <c r="B3271" s="2"/>
      <c r="K3271" s="5"/>
      <c r="L3271" s="5"/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/>
    </row>
    <row r="3272" spans="2:23" ht="15" x14ac:dyDescent="0.25">
      <c r="B3272" s="2"/>
      <c r="H3272" s="2" t="s">
        <v>473</v>
      </c>
      <c r="K3272" s="5"/>
      <c r="L3272" s="5"/>
      <c r="M3272" s="5"/>
      <c r="N3272" s="5"/>
      <c r="O3272" s="5"/>
      <c r="P3272" s="5"/>
      <c r="Q3272" s="5"/>
      <c r="R3272" s="5"/>
      <c r="S3272" s="5"/>
      <c r="T3272" s="5"/>
      <c r="U3272" s="5"/>
      <c r="V3272" s="5"/>
      <c r="W3272"/>
    </row>
    <row r="3273" spans="2:23" ht="15" x14ac:dyDescent="0.25">
      <c r="B3273" s="2"/>
      <c r="I3273" s="2" t="s">
        <v>463</v>
      </c>
      <c r="J3273" s="2" t="s">
        <v>2071</v>
      </c>
      <c r="K3273" s="5">
        <v>-16</v>
      </c>
      <c r="L3273" s="5">
        <v>0</v>
      </c>
      <c r="M3273" s="5">
        <v>0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0</v>
      </c>
      <c r="T3273" s="5">
        <v>0</v>
      </c>
      <c r="U3273" s="5">
        <v>0</v>
      </c>
      <c r="V3273" s="5">
        <v>0</v>
      </c>
      <c r="W3273"/>
    </row>
    <row r="3274" spans="2:23" ht="15" x14ac:dyDescent="0.25">
      <c r="B3274" s="2"/>
      <c r="K3274" s="5"/>
      <c r="L3274" s="5"/>
      <c r="M3274" s="5"/>
      <c r="N3274" s="5"/>
      <c r="O3274" s="5"/>
      <c r="P3274" s="5"/>
      <c r="Q3274" s="5"/>
      <c r="R3274" s="5"/>
      <c r="S3274" s="5"/>
      <c r="T3274" s="5"/>
      <c r="U3274" s="5"/>
      <c r="V3274" s="5"/>
      <c r="W3274"/>
    </row>
    <row r="3275" spans="2:23" ht="15" x14ac:dyDescent="0.25">
      <c r="B3275" s="2"/>
      <c r="H3275" s="2" t="s">
        <v>476</v>
      </c>
      <c r="K3275" s="5"/>
      <c r="L3275" s="5"/>
      <c r="M3275" s="5"/>
      <c r="N3275" s="5"/>
      <c r="O3275" s="5"/>
      <c r="P3275" s="5"/>
      <c r="Q3275" s="5"/>
      <c r="R3275" s="5"/>
      <c r="S3275" s="5"/>
      <c r="T3275" s="5"/>
      <c r="U3275" s="5"/>
      <c r="V3275" s="5"/>
      <c r="W3275"/>
    </row>
    <row r="3276" spans="2:23" ht="15" x14ac:dyDescent="0.25">
      <c r="B3276" s="2"/>
      <c r="I3276" s="2" t="s">
        <v>463</v>
      </c>
      <c r="J3276" s="2" t="s">
        <v>2071</v>
      </c>
      <c r="K3276" s="5">
        <v>-101</v>
      </c>
      <c r="L3276" s="5">
        <v>-100</v>
      </c>
      <c r="M3276" s="5">
        <v>-102</v>
      </c>
      <c r="N3276" s="5">
        <v>-104</v>
      </c>
      <c r="O3276" s="5">
        <v>-107</v>
      </c>
      <c r="P3276" s="5">
        <v>-109</v>
      </c>
      <c r="Q3276" s="5">
        <v>-112</v>
      </c>
      <c r="R3276" s="5">
        <v>-114</v>
      </c>
      <c r="S3276" s="5">
        <v>-117</v>
      </c>
      <c r="T3276" s="5">
        <v>-120</v>
      </c>
      <c r="U3276" s="5">
        <v>-122</v>
      </c>
      <c r="V3276" s="5">
        <v>-125</v>
      </c>
      <c r="W3276"/>
    </row>
    <row r="3277" spans="2:23" ht="15" x14ac:dyDescent="0.25">
      <c r="B3277" s="2"/>
      <c r="K3277" s="5"/>
      <c r="L3277" s="5"/>
      <c r="M3277" s="5"/>
      <c r="N3277" s="5"/>
      <c r="O3277" s="5"/>
      <c r="P3277" s="5"/>
      <c r="Q3277" s="5"/>
      <c r="R3277" s="5"/>
      <c r="S3277" s="5"/>
      <c r="T3277" s="5"/>
      <c r="U3277" s="5"/>
      <c r="V3277" s="5"/>
      <c r="W3277"/>
    </row>
    <row r="3278" spans="2:23" ht="15" x14ac:dyDescent="0.25">
      <c r="B3278" s="2"/>
      <c r="H3278" s="2" t="s">
        <v>479</v>
      </c>
      <c r="K3278" s="5"/>
      <c r="L3278" s="5"/>
      <c r="M3278" s="5"/>
      <c r="N3278" s="5"/>
      <c r="O3278" s="5"/>
      <c r="P3278" s="5"/>
      <c r="Q3278" s="5"/>
      <c r="R3278" s="5"/>
      <c r="S3278" s="5"/>
      <c r="T3278" s="5"/>
      <c r="U3278" s="5"/>
      <c r="V3278" s="5"/>
      <c r="W3278"/>
    </row>
    <row r="3279" spans="2:23" ht="15" x14ac:dyDescent="0.25">
      <c r="B3279" s="2"/>
      <c r="I3279" s="2" t="s">
        <v>463</v>
      </c>
      <c r="J3279" s="2" t="s">
        <v>2071</v>
      </c>
      <c r="K3279" s="5">
        <v>-3</v>
      </c>
      <c r="L3279" s="5">
        <v>-168</v>
      </c>
      <c r="M3279" s="5">
        <v>-172</v>
      </c>
      <c r="N3279" s="5">
        <v>-176</v>
      </c>
      <c r="O3279" s="5">
        <v>-180</v>
      </c>
      <c r="P3279" s="5">
        <v>-184</v>
      </c>
      <c r="Q3279" s="5">
        <v>-188</v>
      </c>
      <c r="R3279" s="5">
        <v>-193</v>
      </c>
      <c r="S3279" s="5">
        <v>-197</v>
      </c>
      <c r="T3279" s="5">
        <v>-202</v>
      </c>
      <c r="U3279" s="5">
        <v>-206</v>
      </c>
      <c r="V3279" s="5">
        <v>-211</v>
      </c>
      <c r="W3279"/>
    </row>
    <row r="3280" spans="2:23" ht="15" x14ac:dyDescent="0.25">
      <c r="B3280" s="2"/>
      <c r="I3280" s="2" t="s">
        <v>463</v>
      </c>
      <c r="J3280" s="2" t="s">
        <v>2092</v>
      </c>
      <c r="K3280" s="5">
        <v>-41</v>
      </c>
      <c r="L3280" s="5">
        <v>0</v>
      </c>
      <c r="M3280" s="5">
        <v>0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0</v>
      </c>
      <c r="T3280" s="5">
        <v>0</v>
      </c>
      <c r="U3280" s="5">
        <v>0</v>
      </c>
      <c r="V3280" s="5">
        <v>0</v>
      </c>
      <c r="W3280"/>
    </row>
    <row r="3281" spans="2:23" ht="15" x14ac:dyDescent="0.25">
      <c r="B3281" s="2"/>
      <c r="K3281" s="5"/>
      <c r="L3281" s="5"/>
      <c r="M3281" s="5"/>
      <c r="N3281" s="5"/>
      <c r="O3281" s="5"/>
      <c r="P3281" s="5"/>
      <c r="Q3281" s="5"/>
      <c r="R3281" s="5"/>
      <c r="S3281" s="5"/>
      <c r="T3281" s="5"/>
      <c r="U3281" s="5"/>
      <c r="V3281" s="5"/>
      <c r="W3281"/>
    </row>
    <row r="3282" spans="2:23" ht="15" x14ac:dyDescent="0.25">
      <c r="B3282" s="2"/>
      <c r="H3282" s="2" t="s">
        <v>3733</v>
      </c>
      <c r="K3282" s="5"/>
      <c r="L3282" s="5"/>
      <c r="M3282" s="5"/>
      <c r="N3282" s="5"/>
      <c r="O3282" s="5"/>
      <c r="P3282" s="5"/>
      <c r="Q3282" s="5"/>
      <c r="R3282" s="5"/>
      <c r="S3282" s="5"/>
      <c r="T3282" s="5"/>
      <c r="U3282" s="5"/>
      <c r="V3282" s="5"/>
      <c r="W3282"/>
    </row>
    <row r="3283" spans="2:23" ht="15" x14ac:dyDescent="0.25">
      <c r="B3283" s="2"/>
      <c r="I3283" s="2" t="s">
        <v>463</v>
      </c>
      <c r="J3283" s="2" t="s">
        <v>2071</v>
      </c>
      <c r="K3283" s="5">
        <v>-2</v>
      </c>
      <c r="L3283" s="5">
        <v>-1</v>
      </c>
      <c r="M3283" s="5">
        <v>-1</v>
      </c>
      <c r="N3283" s="5">
        <v>-1</v>
      </c>
      <c r="O3283" s="5">
        <v>-1</v>
      </c>
      <c r="P3283" s="5">
        <v>-1</v>
      </c>
      <c r="Q3283" s="5">
        <v>-1</v>
      </c>
      <c r="R3283" s="5">
        <v>-1</v>
      </c>
      <c r="S3283" s="5">
        <v>-1</v>
      </c>
      <c r="T3283" s="5">
        <v>-1</v>
      </c>
      <c r="U3283" s="5">
        <v>-2</v>
      </c>
      <c r="V3283" s="5">
        <v>-2</v>
      </c>
      <c r="W3283"/>
    </row>
    <row r="3284" spans="2:23" ht="15" x14ac:dyDescent="0.25">
      <c r="B3284" s="2"/>
      <c r="K3284" s="5"/>
      <c r="L3284" s="5"/>
      <c r="M3284" s="5"/>
      <c r="N3284" s="5"/>
      <c r="O3284" s="5"/>
      <c r="P3284" s="5"/>
      <c r="Q3284" s="5"/>
      <c r="R3284" s="5"/>
      <c r="S3284" s="5"/>
      <c r="T3284" s="5"/>
      <c r="U3284" s="5"/>
      <c r="V3284" s="5"/>
      <c r="W3284"/>
    </row>
    <row r="3285" spans="2:23" ht="15" x14ac:dyDescent="0.25">
      <c r="B3285" s="2"/>
      <c r="F3285" s="2" t="s">
        <v>444</v>
      </c>
      <c r="G3285" s="2" t="s">
        <v>482</v>
      </c>
      <c r="K3285" s="5"/>
      <c r="L3285" s="5"/>
      <c r="M3285" s="5"/>
      <c r="N3285" s="5"/>
      <c r="O3285" s="5"/>
      <c r="P3285" s="5"/>
      <c r="Q3285" s="5"/>
      <c r="R3285" s="5"/>
      <c r="S3285" s="5"/>
      <c r="T3285" s="5"/>
      <c r="U3285" s="5"/>
      <c r="V3285" s="5"/>
      <c r="W3285"/>
    </row>
    <row r="3286" spans="2:23" ht="15" x14ac:dyDescent="0.25">
      <c r="B3286" s="2"/>
      <c r="H3286" s="2" t="s">
        <v>2117</v>
      </c>
      <c r="K3286" s="5"/>
      <c r="L3286" s="5"/>
      <c r="M3286" s="5"/>
      <c r="N3286" s="5"/>
      <c r="O3286" s="5"/>
      <c r="P3286" s="5"/>
      <c r="Q3286" s="5"/>
      <c r="R3286" s="5"/>
      <c r="S3286" s="5"/>
      <c r="T3286" s="5"/>
      <c r="U3286" s="5"/>
      <c r="V3286" s="5"/>
      <c r="W3286"/>
    </row>
    <row r="3287" spans="2:23" ht="15" x14ac:dyDescent="0.25">
      <c r="B3287" s="2"/>
      <c r="I3287" s="2" t="s">
        <v>463</v>
      </c>
      <c r="J3287" s="2" t="s">
        <v>2071</v>
      </c>
      <c r="K3287" s="5">
        <v>-87</v>
      </c>
      <c r="L3287" s="5">
        <v>-80</v>
      </c>
      <c r="M3287" s="5">
        <v>-85</v>
      </c>
      <c r="N3287" s="5">
        <v>-87</v>
      </c>
      <c r="O3287" s="5">
        <v>-89</v>
      </c>
      <c r="P3287" s="5">
        <v>-91</v>
      </c>
      <c r="Q3287" s="5">
        <v>-93</v>
      </c>
      <c r="R3287" s="5">
        <v>-95</v>
      </c>
      <c r="S3287" s="5">
        <v>-97</v>
      </c>
      <c r="T3287" s="5">
        <v>-100</v>
      </c>
      <c r="U3287" s="5">
        <v>-102</v>
      </c>
      <c r="V3287" s="5">
        <v>-104</v>
      </c>
      <c r="W3287"/>
    </row>
    <row r="3288" spans="2:23" ht="15" x14ac:dyDescent="0.25">
      <c r="B3288" s="2"/>
      <c r="K3288" s="5"/>
      <c r="L3288" s="5"/>
      <c r="M3288" s="5"/>
      <c r="N3288" s="5"/>
      <c r="O3288" s="5"/>
      <c r="P3288" s="5"/>
      <c r="Q3288" s="5"/>
      <c r="R3288" s="5"/>
      <c r="S3288" s="5"/>
      <c r="T3288" s="5"/>
      <c r="U3288" s="5"/>
      <c r="V3288" s="5"/>
      <c r="W3288"/>
    </row>
    <row r="3289" spans="2:23" ht="15" x14ac:dyDescent="0.25">
      <c r="B3289" s="2"/>
      <c r="H3289" s="2" t="s">
        <v>483</v>
      </c>
      <c r="K3289" s="5"/>
      <c r="L3289" s="5"/>
      <c r="M3289" s="5"/>
      <c r="N3289" s="5"/>
      <c r="O3289" s="5"/>
      <c r="P3289" s="5"/>
      <c r="Q3289" s="5"/>
      <c r="R3289" s="5"/>
      <c r="S3289" s="5"/>
      <c r="T3289" s="5"/>
      <c r="U3289" s="5"/>
      <c r="V3289" s="5"/>
      <c r="W3289"/>
    </row>
    <row r="3290" spans="2:23" ht="15" x14ac:dyDescent="0.25">
      <c r="B3290" s="2"/>
      <c r="I3290" s="2" t="s">
        <v>463</v>
      </c>
      <c r="J3290" s="2" t="s">
        <v>2071</v>
      </c>
      <c r="K3290" s="5">
        <v>-98</v>
      </c>
      <c r="L3290" s="5">
        <v>-185</v>
      </c>
      <c r="M3290" s="5">
        <v>-185</v>
      </c>
      <c r="N3290" s="5">
        <v>-189</v>
      </c>
      <c r="O3290" s="5">
        <v>-194</v>
      </c>
      <c r="P3290" s="5">
        <v>-198</v>
      </c>
      <c r="Q3290" s="5">
        <v>-203</v>
      </c>
      <c r="R3290" s="5">
        <v>-207</v>
      </c>
      <c r="S3290" s="5">
        <v>-212</v>
      </c>
      <c r="T3290" s="5">
        <v>-217</v>
      </c>
      <c r="U3290" s="5">
        <v>-222</v>
      </c>
      <c r="V3290" s="5">
        <v>-227</v>
      </c>
      <c r="W3290"/>
    </row>
    <row r="3291" spans="2:23" ht="15" x14ac:dyDescent="0.25">
      <c r="B3291" s="2"/>
      <c r="K3291" s="5"/>
      <c r="L3291" s="5"/>
      <c r="M3291" s="5"/>
      <c r="N3291" s="5"/>
      <c r="O3291" s="5"/>
      <c r="P3291" s="5"/>
      <c r="Q3291" s="5"/>
      <c r="R3291" s="5"/>
      <c r="S3291" s="5"/>
      <c r="T3291" s="5"/>
      <c r="U3291" s="5"/>
      <c r="V3291" s="5"/>
      <c r="W3291"/>
    </row>
    <row r="3292" spans="2:23" ht="15" x14ac:dyDescent="0.25">
      <c r="B3292" s="2"/>
      <c r="H3292" s="2" t="s">
        <v>487</v>
      </c>
      <c r="K3292" s="5"/>
      <c r="L3292" s="5"/>
      <c r="M3292" s="5"/>
      <c r="N3292" s="5"/>
      <c r="O3292" s="5"/>
      <c r="P3292" s="5"/>
      <c r="Q3292" s="5"/>
      <c r="R3292" s="5"/>
      <c r="S3292" s="5"/>
      <c r="T3292" s="5"/>
      <c r="U3292" s="5"/>
      <c r="V3292" s="5"/>
      <c r="W3292"/>
    </row>
    <row r="3293" spans="2:23" ht="15" x14ac:dyDescent="0.25">
      <c r="B3293" s="2"/>
      <c r="I3293" s="2" t="s">
        <v>463</v>
      </c>
      <c r="J3293" s="2" t="s">
        <v>2071</v>
      </c>
      <c r="K3293" s="5">
        <v>-333</v>
      </c>
      <c r="L3293" s="5">
        <v>-530</v>
      </c>
      <c r="M3293" s="5">
        <v>-575</v>
      </c>
      <c r="N3293" s="5">
        <v>-588</v>
      </c>
      <c r="O3293" s="5">
        <v>-602</v>
      </c>
      <c r="P3293" s="5">
        <v>-616</v>
      </c>
      <c r="Q3293" s="5">
        <v>-630</v>
      </c>
      <c r="R3293" s="5">
        <v>-644</v>
      </c>
      <c r="S3293" s="5">
        <v>-659</v>
      </c>
      <c r="T3293" s="5">
        <v>-674</v>
      </c>
      <c r="U3293" s="5">
        <v>-690</v>
      </c>
      <c r="V3293" s="5">
        <v>-706</v>
      </c>
      <c r="W3293"/>
    </row>
    <row r="3294" spans="2:23" ht="15" x14ac:dyDescent="0.25">
      <c r="B3294" s="2"/>
      <c r="K3294" s="5"/>
      <c r="L3294" s="5"/>
      <c r="M3294" s="5"/>
      <c r="N3294" s="5"/>
      <c r="O3294" s="5"/>
      <c r="P3294" s="5"/>
      <c r="Q3294" s="5"/>
      <c r="R3294" s="5"/>
      <c r="S3294" s="5"/>
      <c r="T3294" s="5"/>
      <c r="U3294" s="5"/>
      <c r="V3294" s="5"/>
      <c r="W3294"/>
    </row>
    <row r="3295" spans="2:23" ht="15" x14ac:dyDescent="0.25">
      <c r="B3295" s="2"/>
      <c r="H3295" s="2" t="s">
        <v>490</v>
      </c>
      <c r="K3295" s="5"/>
      <c r="L3295" s="5"/>
      <c r="M3295" s="5"/>
      <c r="N3295" s="5"/>
      <c r="O3295" s="5"/>
      <c r="P3295" s="5"/>
      <c r="Q3295" s="5"/>
      <c r="R3295" s="5"/>
      <c r="S3295" s="5"/>
      <c r="T3295" s="5"/>
      <c r="U3295" s="5"/>
      <c r="V3295" s="5"/>
      <c r="W3295"/>
    </row>
    <row r="3296" spans="2:23" ht="15" x14ac:dyDescent="0.25">
      <c r="B3296" s="2"/>
      <c r="I3296" s="2" t="s">
        <v>463</v>
      </c>
      <c r="J3296" s="2" t="s">
        <v>2071</v>
      </c>
      <c r="K3296" s="5">
        <v>-971</v>
      </c>
      <c r="L3296" s="5">
        <v>-1059</v>
      </c>
      <c r="M3296" s="5">
        <v>-1344</v>
      </c>
      <c r="N3296" s="5">
        <v>-1375</v>
      </c>
      <c r="O3296" s="5">
        <v>-1407</v>
      </c>
      <c r="P3296" s="5">
        <v>-1439</v>
      </c>
      <c r="Q3296" s="5">
        <v>-1472</v>
      </c>
      <c r="R3296" s="5">
        <v>-1506</v>
      </c>
      <c r="S3296" s="5">
        <v>-1540</v>
      </c>
      <c r="T3296" s="5">
        <v>-1576</v>
      </c>
      <c r="U3296" s="5">
        <v>-1612</v>
      </c>
      <c r="V3296" s="5">
        <v>-1649</v>
      </c>
      <c r="W3296"/>
    </row>
    <row r="3297" spans="2:23" ht="15" x14ac:dyDescent="0.25">
      <c r="B3297" s="2"/>
      <c r="K3297" s="5"/>
      <c r="L3297" s="5"/>
      <c r="M3297" s="5"/>
      <c r="N3297" s="5"/>
      <c r="O3297" s="5"/>
      <c r="P3297" s="5"/>
      <c r="Q3297" s="5"/>
      <c r="R3297" s="5"/>
      <c r="S3297" s="5"/>
      <c r="T3297" s="5"/>
      <c r="U3297" s="5"/>
      <c r="V3297" s="5"/>
      <c r="W3297"/>
    </row>
    <row r="3298" spans="2:23" ht="15" x14ac:dyDescent="0.25">
      <c r="B3298" s="2"/>
      <c r="H3298" s="2" t="s">
        <v>2120</v>
      </c>
      <c r="K3298" s="5"/>
      <c r="L3298" s="5"/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/>
    </row>
    <row r="3299" spans="2:23" ht="15" x14ac:dyDescent="0.25">
      <c r="B3299" s="2"/>
      <c r="I3299" s="2" t="s">
        <v>463</v>
      </c>
      <c r="J3299" s="2" t="s">
        <v>2071</v>
      </c>
      <c r="K3299" s="5">
        <v>-6</v>
      </c>
      <c r="L3299" s="5">
        <v>-8</v>
      </c>
      <c r="M3299" s="5">
        <v>-8</v>
      </c>
      <c r="N3299" s="5">
        <v>-8</v>
      </c>
      <c r="O3299" s="5">
        <v>-8</v>
      </c>
      <c r="P3299" s="5">
        <v>-9</v>
      </c>
      <c r="Q3299" s="5">
        <v>-9</v>
      </c>
      <c r="R3299" s="5">
        <v>-9</v>
      </c>
      <c r="S3299" s="5">
        <v>-9</v>
      </c>
      <c r="T3299" s="5">
        <v>-9</v>
      </c>
      <c r="U3299" s="5">
        <v>-10</v>
      </c>
      <c r="V3299" s="5">
        <v>-10</v>
      </c>
      <c r="W3299"/>
    </row>
    <row r="3300" spans="2:23" ht="15" x14ac:dyDescent="0.25">
      <c r="B3300" s="2"/>
      <c r="K3300" s="5"/>
      <c r="L3300" s="5"/>
      <c r="M3300" s="5"/>
      <c r="N3300" s="5"/>
      <c r="O3300" s="5"/>
      <c r="P3300" s="5"/>
      <c r="Q3300" s="5"/>
      <c r="R3300" s="5"/>
      <c r="S3300" s="5"/>
      <c r="T3300" s="5"/>
      <c r="U3300" s="5"/>
      <c r="V3300" s="5"/>
      <c r="W3300"/>
    </row>
    <row r="3301" spans="2:23" ht="15" x14ac:dyDescent="0.25">
      <c r="B3301" s="2"/>
      <c r="H3301" s="2" t="s">
        <v>3561</v>
      </c>
      <c r="K3301" s="5"/>
      <c r="L3301" s="5"/>
      <c r="M3301" s="5"/>
      <c r="N3301" s="5"/>
      <c r="O3301" s="5"/>
      <c r="P3301" s="5"/>
      <c r="Q3301" s="5"/>
      <c r="R3301" s="5"/>
      <c r="S3301" s="5"/>
      <c r="T3301" s="5"/>
      <c r="U3301" s="5"/>
      <c r="V3301" s="5"/>
      <c r="W3301"/>
    </row>
    <row r="3302" spans="2:23" ht="15" x14ac:dyDescent="0.25">
      <c r="B3302" s="2"/>
      <c r="I3302" s="2" t="s">
        <v>463</v>
      </c>
      <c r="J3302" s="2" t="s">
        <v>2071</v>
      </c>
      <c r="K3302" s="5">
        <v>-1</v>
      </c>
      <c r="L3302" s="5">
        <v>-7</v>
      </c>
      <c r="M3302" s="5">
        <v>-6</v>
      </c>
      <c r="N3302" s="5">
        <v>-7</v>
      </c>
      <c r="O3302" s="5">
        <v>-7</v>
      </c>
      <c r="P3302" s="5">
        <v>-7</v>
      </c>
      <c r="Q3302" s="5">
        <v>-8</v>
      </c>
      <c r="R3302" s="5">
        <v>-8</v>
      </c>
      <c r="S3302" s="5">
        <v>-8</v>
      </c>
      <c r="T3302" s="5">
        <v>-8</v>
      </c>
      <c r="U3302" s="5">
        <v>-8</v>
      </c>
      <c r="V3302" s="5">
        <v>-9</v>
      </c>
      <c r="W3302"/>
    </row>
    <row r="3303" spans="2:23" ht="15" x14ac:dyDescent="0.25">
      <c r="B3303" s="2"/>
      <c r="K3303" s="5"/>
      <c r="L3303" s="5"/>
      <c r="M3303" s="5"/>
      <c r="N3303" s="5"/>
      <c r="O3303" s="5"/>
      <c r="P3303" s="5"/>
      <c r="Q3303" s="5"/>
      <c r="R3303" s="5"/>
      <c r="S3303" s="5"/>
      <c r="T3303" s="5"/>
      <c r="U3303" s="5"/>
      <c r="V3303" s="5"/>
      <c r="W3303"/>
    </row>
    <row r="3304" spans="2:23" ht="15" x14ac:dyDescent="0.25">
      <c r="B3304" s="2"/>
      <c r="F3304" s="2" t="s">
        <v>263</v>
      </c>
      <c r="G3304" s="2" t="s">
        <v>493</v>
      </c>
      <c r="K3304" s="5"/>
      <c r="L3304" s="5"/>
      <c r="M3304" s="5"/>
      <c r="N3304" s="5"/>
      <c r="O3304" s="5"/>
      <c r="P3304" s="5"/>
      <c r="Q3304" s="5"/>
      <c r="R3304" s="5"/>
      <c r="S3304" s="5"/>
      <c r="T3304" s="5"/>
      <c r="U3304" s="5"/>
      <c r="V3304" s="5"/>
      <c r="W3304"/>
    </row>
    <row r="3305" spans="2:23" ht="15" x14ac:dyDescent="0.25">
      <c r="B3305" s="2"/>
      <c r="H3305" s="2" t="s">
        <v>494</v>
      </c>
      <c r="K3305" s="5"/>
      <c r="L3305" s="5"/>
      <c r="M3305" s="5"/>
      <c r="N3305" s="5"/>
      <c r="O3305" s="5"/>
      <c r="P3305" s="5"/>
      <c r="Q3305" s="5"/>
      <c r="R3305" s="5"/>
      <c r="S3305" s="5"/>
      <c r="T3305" s="5"/>
      <c r="U3305" s="5"/>
      <c r="V3305" s="5"/>
      <c r="W3305"/>
    </row>
    <row r="3306" spans="2:23" ht="15" x14ac:dyDescent="0.25">
      <c r="B3306" s="2"/>
      <c r="I3306" s="2" t="s">
        <v>495</v>
      </c>
      <c r="J3306" s="2" t="s">
        <v>2071</v>
      </c>
      <c r="K3306" s="5">
        <v>-84</v>
      </c>
      <c r="L3306" s="5">
        <v>-61</v>
      </c>
      <c r="M3306" s="5">
        <v>-61</v>
      </c>
      <c r="N3306" s="5">
        <v>-62</v>
      </c>
      <c r="O3306" s="5">
        <v>-64</v>
      </c>
      <c r="P3306" s="5">
        <v>-65</v>
      </c>
      <c r="Q3306" s="5">
        <v>-67</v>
      </c>
      <c r="R3306" s="5">
        <v>-68</v>
      </c>
      <c r="S3306" s="5">
        <v>-70</v>
      </c>
      <c r="T3306" s="5">
        <v>-72</v>
      </c>
      <c r="U3306" s="5">
        <v>-73</v>
      </c>
      <c r="V3306" s="5">
        <v>-75</v>
      </c>
      <c r="W3306"/>
    </row>
    <row r="3307" spans="2:23" ht="15" x14ac:dyDescent="0.25">
      <c r="B3307" s="2"/>
      <c r="K3307" s="5"/>
      <c r="L3307" s="5"/>
      <c r="M3307" s="5"/>
      <c r="N3307" s="5"/>
      <c r="O3307" s="5"/>
      <c r="P3307" s="5"/>
      <c r="Q3307" s="5"/>
      <c r="R3307" s="5"/>
      <c r="S3307" s="5"/>
      <c r="T3307" s="5"/>
      <c r="U3307" s="5"/>
      <c r="V3307" s="5"/>
      <c r="W3307"/>
    </row>
    <row r="3308" spans="2:23" ht="15" x14ac:dyDescent="0.25">
      <c r="B3308" s="2"/>
      <c r="D3308" s="2" t="s">
        <v>217</v>
      </c>
      <c r="E3308" s="2" t="s">
        <v>499</v>
      </c>
      <c r="K3308" s="5"/>
      <c r="L3308" s="5"/>
      <c r="M3308" s="5"/>
      <c r="N3308" s="5"/>
      <c r="O3308" s="5"/>
      <c r="P3308" s="5"/>
      <c r="Q3308" s="5"/>
      <c r="R3308" s="5"/>
      <c r="S3308" s="5"/>
      <c r="T3308" s="5"/>
      <c r="U3308" s="5"/>
      <c r="V3308" s="5"/>
      <c r="W3308"/>
    </row>
    <row r="3309" spans="2:23" ht="15" x14ac:dyDescent="0.25">
      <c r="B3309" s="2"/>
      <c r="F3309" s="2" t="s">
        <v>105</v>
      </c>
      <c r="G3309" s="2" t="s">
        <v>500</v>
      </c>
      <c r="K3309" s="5"/>
      <c r="L3309" s="5"/>
      <c r="M3309" s="5"/>
      <c r="N3309" s="5"/>
      <c r="O3309" s="5"/>
      <c r="P3309" s="5"/>
      <c r="Q3309" s="5"/>
      <c r="R3309" s="5"/>
      <c r="S3309" s="5"/>
      <c r="T3309" s="5"/>
      <c r="U3309" s="5"/>
      <c r="V3309" s="5"/>
      <c r="W3309"/>
    </row>
    <row r="3310" spans="2:23" ht="15" x14ac:dyDescent="0.25">
      <c r="B3310" s="2"/>
      <c r="H3310" s="2" t="s">
        <v>501</v>
      </c>
      <c r="K3310" s="5"/>
      <c r="L3310" s="5"/>
      <c r="M3310" s="5"/>
      <c r="N3310" s="5"/>
      <c r="O3310" s="5"/>
      <c r="P3310" s="5"/>
      <c r="Q3310" s="5"/>
      <c r="R3310" s="5"/>
      <c r="S3310" s="5"/>
      <c r="T3310" s="5"/>
      <c r="U3310" s="5"/>
      <c r="V3310" s="5"/>
      <c r="W3310"/>
    </row>
    <row r="3311" spans="2:23" ht="15" x14ac:dyDescent="0.25">
      <c r="B3311" s="2"/>
      <c r="I3311" s="2" t="s">
        <v>159</v>
      </c>
      <c r="J3311" s="2" t="s">
        <v>2071</v>
      </c>
      <c r="K3311" s="5">
        <v>-3952</v>
      </c>
      <c r="L3311" s="5">
        <v>-3286</v>
      </c>
      <c r="M3311" s="5">
        <v>-3457</v>
      </c>
      <c r="N3311" s="5">
        <v>-3520</v>
      </c>
      <c r="O3311" s="5">
        <v>-3584</v>
      </c>
      <c r="P3311" s="5">
        <v>-3649</v>
      </c>
      <c r="Q3311" s="5">
        <v>-3718</v>
      </c>
      <c r="R3311" s="5">
        <v>-3788</v>
      </c>
      <c r="S3311" s="5">
        <v>-3859</v>
      </c>
      <c r="T3311" s="5">
        <v>-3931</v>
      </c>
      <c r="U3311" s="5">
        <v>-4005</v>
      </c>
      <c r="V3311" s="5">
        <v>-4080</v>
      </c>
      <c r="W3311"/>
    </row>
    <row r="3312" spans="2:23" ht="15" x14ac:dyDescent="0.25">
      <c r="B3312" s="2"/>
      <c r="K3312" s="5"/>
      <c r="L3312" s="5"/>
      <c r="M3312" s="5"/>
      <c r="N3312" s="5"/>
      <c r="O3312" s="5"/>
      <c r="P3312" s="5"/>
      <c r="Q3312" s="5"/>
      <c r="R3312" s="5"/>
      <c r="S3312" s="5"/>
      <c r="T3312" s="5"/>
      <c r="U3312" s="5"/>
      <c r="V3312" s="5"/>
      <c r="W3312"/>
    </row>
    <row r="3313" spans="2:23" ht="15" x14ac:dyDescent="0.25">
      <c r="B3313" s="2"/>
      <c r="F3313" s="2" t="s">
        <v>111</v>
      </c>
      <c r="G3313" s="2" t="s">
        <v>504</v>
      </c>
      <c r="K3313" s="5"/>
      <c r="L3313" s="5"/>
      <c r="M3313" s="5"/>
      <c r="N3313" s="5"/>
      <c r="O3313" s="5"/>
      <c r="P3313" s="5"/>
      <c r="Q3313" s="5"/>
      <c r="R3313" s="5"/>
      <c r="S3313" s="5"/>
      <c r="T3313" s="5"/>
      <c r="U3313" s="5"/>
      <c r="V3313" s="5"/>
      <c r="W3313"/>
    </row>
    <row r="3314" spans="2:23" ht="15" x14ac:dyDescent="0.25">
      <c r="B3314" s="2"/>
      <c r="H3314" s="2" t="s">
        <v>505</v>
      </c>
      <c r="K3314" s="5"/>
      <c r="L3314" s="5"/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/>
    </row>
    <row r="3315" spans="2:23" ht="15" x14ac:dyDescent="0.25">
      <c r="B3315" s="2"/>
      <c r="I3315" s="2" t="s">
        <v>506</v>
      </c>
      <c r="J3315" s="2" t="s">
        <v>2071</v>
      </c>
      <c r="K3315" s="5">
        <v>-35</v>
      </c>
      <c r="L3315" s="5">
        <v>-29</v>
      </c>
      <c r="M3315" s="5">
        <v>-29</v>
      </c>
      <c r="N3315" s="5">
        <v>-30</v>
      </c>
      <c r="O3315" s="5">
        <v>-30</v>
      </c>
      <c r="P3315" s="5">
        <v>-31</v>
      </c>
      <c r="Q3315" s="5">
        <v>-32</v>
      </c>
      <c r="R3315" s="5">
        <v>-32</v>
      </c>
      <c r="S3315" s="5">
        <v>-33</v>
      </c>
      <c r="T3315" s="5">
        <v>-34</v>
      </c>
      <c r="U3315" s="5">
        <v>-35</v>
      </c>
      <c r="V3315" s="5">
        <v>-36</v>
      </c>
      <c r="W3315"/>
    </row>
    <row r="3316" spans="2:23" ht="15" x14ac:dyDescent="0.25">
      <c r="B3316" s="2"/>
      <c r="K3316" s="5"/>
      <c r="L3316" s="5"/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/>
    </row>
    <row r="3317" spans="2:23" ht="15" x14ac:dyDescent="0.25">
      <c r="B3317" s="2"/>
      <c r="F3317" s="2" t="s">
        <v>117</v>
      </c>
      <c r="G3317" s="2" t="s">
        <v>508</v>
      </c>
      <c r="K3317" s="5"/>
      <c r="L3317" s="5"/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/>
    </row>
    <row r="3318" spans="2:23" ht="15" x14ac:dyDescent="0.25">
      <c r="B3318" s="2"/>
      <c r="H3318" s="2" t="s">
        <v>509</v>
      </c>
      <c r="K3318" s="5"/>
      <c r="L3318" s="5"/>
      <c r="M3318" s="5"/>
      <c r="N3318" s="5"/>
      <c r="O3318" s="5"/>
      <c r="P3318" s="5"/>
      <c r="Q3318" s="5"/>
      <c r="R3318" s="5"/>
      <c r="S3318" s="5"/>
      <c r="T3318" s="5"/>
      <c r="U3318" s="5"/>
      <c r="V3318" s="5"/>
      <c r="W3318"/>
    </row>
    <row r="3319" spans="2:23" ht="15" x14ac:dyDescent="0.25">
      <c r="B3319" s="2"/>
      <c r="I3319" s="2" t="s">
        <v>506</v>
      </c>
      <c r="J3319" s="2" t="s">
        <v>2071</v>
      </c>
      <c r="K3319" s="5">
        <v>-2185</v>
      </c>
      <c r="L3319" s="5">
        <v>-2185</v>
      </c>
      <c r="M3319" s="5">
        <v>-2185</v>
      </c>
      <c r="N3319" s="5">
        <v>-2235</v>
      </c>
      <c r="O3319" s="5">
        <v>-2287</v>
      </c>
      <c r="P3319" s="5">
        <v>-2339</v>
      </c>
      <c r="Q3319" s="5">
        <v>-2393</v>
      </c>
      <c r="R3319" s="5">
        <v>-2448</v>
      </c>
      <c r="S3319" s="5">
        <v>-2504</v>
      </c>
      <c r="T3319" s="5">
        <v>-2562</v>
      </c>
      <c r="U3319" s="5">
        <v>-2621</v>
      </c>
      <c r="V3319" s="5">
        <v>-2681</v>
      </c>
      <c r="W3319"/>
    </row>
    <row r="3320" spans="2:23" ht="15" x14ac:dyDescent="0.25">
      <c r="B3320" s="2"/>
      <c r="K3320" s="5"/>
      <c r="L3320" s="5"/>
      <c r="M3320" s="5"/>
      <c r="N3320" s="5"/>
      <c r="O3320" s="5"/>
      <c r="P3320" s="5"/>
      <c r="Q3320" s="5"/>
      <c r="R3320" s="5"/>
      <c r="S3320" s="5"/>
      <c r="T3320" s="5"/>
      <c r="U3320" s="5"/>
      <c r="V3320" s="5"/>
      <c r="W3320"/>
    </row>
    <row r="3321" spans="2:23" ht="15" x14ac:dyDescent="0.25">
      <c r="B3321" s="2"/>
      <c r="H3321" s="2" t="s">
        <v>4018</v>
      </c>
      <c r="K3321" s="5"/>
      <c r="L3321" s="5"/>
      <c r="M3321" s="5"/>
      <c r="N3321" s="5"/>
      <c r="O3321" s="5"/>
      <c r="P3321" s="5"/>
      <c r="Q3321" s="5"/>
      <c r="R3321" s="5"/>
      <c r="S3321" s="5"/>
      <c r="T3321" s="5"/>
      <c r="U3321" s="5"/>
      <c r="V3321" s="5"/>
      <c r="W3321"/>
    </row>
    <row r="3322" spans="2:23" ht="15" x14ac:dyDescent="0.25">
      <c r="B3322" s="2"/>
      <c r="I3322" s="2" t="s">
        <v>506</v>
      </c>
      <c r="J3322" s="2" t="s">
        <v>2071</v>
      </c>
      <c r="K3322" s="5">
        <v>-1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0</v>
      </c>
      <c r="W3322"/>
    </row>
    <row r="3323" spans="2:23" ht="15" x14ac:dyDescent="0.25">
      <c r="B3323" s="2"/>
      <c r="K3323" s="5"/>
      <c r="L3323" s="5"/>
      <c r="M3323" s="5"/>
      <c r="N3323" s="5"/>
      <c r="O3323" s="5"/>
      <c r="P3323" s="5"/>
      <c r="Q3323" s="5"/>
      <c r="R3323" s="5"/>
      <c r="S3323" s="5"/>
      <c r="T3323" s="5"/>
      <c r="U3323" s="5"/>
      <c r="V3323" s="5"/>
      <c r="W3323"/>
    </row>
    <row r="3324" spans="2:23" ht="15" x14ac:dyDescent="0.25">
      <c r="B3324" s="2"/>
      <c r="F3324" s="2" t="s">
        <v>225</v>
      </c>
      <c r="G3324" s="2" t="s">
        <v>514</v>
      </c>
      <c r="K3324" s="5"/>
      <c r="L3324" s="5"/>
      <c r="M3324" s="5"/>
      <c r="N3324" s="5"/>
      <c r="O3324" s="5"/>
      <c r="P3324" s="5"/>
      <c r="Q3324" s="5"/>
      <c r="R3324" s="5"/>
      <c r="S3324" s="5"/>
      <c r="T3324" s="5"/>
      <c r="U3324" s="5"/>
      <c r="V3324" s="5"/>
      <c r="W3324"/>
    </row>
    <row r="3325" spans="2:23" ht="15" x14ac:dyDescent="0.25">
      <c r="B3325" s="2"/>
      <c r="H3325" s="2" t="s">
        <v>515</v>
      </c>
      <c r="K3325" s="5"/>
      <c r="L3325" s="5"/>
      <c r="M3325" s="5"/>
      <c r="N3325" s="5"/>
      <c r="O3325" s="5"/>
      <c r="P3325" s="5"/>
      <c r="Q3325" s="5"/>
      <c r="R3325" s="5"/>
      <c r="S3325" s="5"/>
      <c r="T3325" s="5"/>
      <c r="U3325" s="5"/>
      <c r="V3325" s="5"/>
      <c r="W3325"/>
    </row>
    <row r="3326" spans="2:23" ht="15" x14ac:dyDescent="0.25">
      <c r="B3326" s="2"/>
      <c r="I3326" s="2" t="s">
        <v>506</v>
      </c>
      <c r="J3326" s="2" t="s">
        <v>2071</v>
      </c>
      <c r="K3326" s="5">
        <v>-12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0</v>
      </c>
      <c r="W3326"/>
    </row>
    <row r="3327" spans="2:23" ht="15" x14ac:dyDescent="0.25">
      <c r="B3327" s="2"/>
      <c r="K3327" s="5"/>
      <c r="L3327" s="5"/>
      <c r="M3327" s="5"/>
      <c r="N3327" s="5"/>
      <c r="O3327" s="5"/>
      <c r="P3327" s="5"/>
      <c r="Q3327" s="5"/>
      <c r="R3327" s="5"/>
      <c r="S3327" s="5"/>
      <c r="T3327" s="5"/>
      <c r="U3327" s="5"/>
      <c r="V3327" s="5"/>
      <c r="W3327"/>
    </row>
    <row r="3328" spans="2:23" ht="15" x14ac:dyDescent="0.25">
      <c r="B3328" s="2"/>
      <c r="H3328" s="2" t="s">
        <v>521</v>
      </c>
      <c r="K3328" s="5"/>
      <c r="L3328" s="5"/>
      <c r="M3328" s="5"/>
      <c r="N3328" s="5"/>
      <c r="O3328" s="5"/>
      <c r="P3328" s="5"/>
      <c r="Q3328" s="5"/>
      <c r="R3328" s="5"/>
      <c r="S3328" s="5"/>
      <c r="T3328" s="5"/>
      <c r="U3328" s="5"/>
      <c r="V3328" s="5"/>
      <c r="W3328"/>
    </row>
    <row r="3329" spans="2:23" ht="15" x14ac:dyDescent="0.25">
      <c r="B3329" s="2"/>
      <c r="I3329" s="2" t="s">
        <v>506</v>
      </c>
      <c r="J3329" s="2" t="s">
        <v>2071</v>
      </c>
      <c r="K3329" s="5">
        <v>-1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0</v>
      </c>
      <c r="U3329" s="5">
        <v>0</v>
      </c>
      <c r="V3329" s="5">
        <v>0</v>
      </c>
      <c r="W3329"/>
    </row>
    <row r="3330" spans="2:23" ht="15" x14ac:dyDescent="0.25">
      <c r="B3330" s="2"/>
      <c r="K3330" s="5"/>
      <c r="L3330" s="5"/>
      <c r="M3330" s="5"/>
      <c r="N3330" s="5"/>
      <c r="O3330" s="5"/>
      <c r="P3330" s="5"/>
      <c r="Q3330" s="5"/>
      <c r="R3330" s="5"/>
      <c r="S3330" s="5"/>
      <c r="T3330" s="5"/>
      <c r="U3330" s="5"/>
      <c r="V3330" s="5"/>
      <c r="W3330"/>
    </row>
    <row r="3331" spans="2:23" ht="15" x14ac:dyDescent="0.25">
      <c r="B3331" s="2"/>
      <c r="F3331" s="2" t="s">
        <v>118</v>
      </c>
      <c r="G3331" s="2" t="s">
        <v>524</v>
      </c>
      <c r="K3331" s="5"/>
      <c r="L3331" s="5"/>
      <c r="M3331" s="5"/>
      <c r="N3331" s="5"/>
      <c r="O3331" s="5"/>
      <c r="P3331" s="5"/>
      <c r="Q3331" s="5"/>
      <c r="R3331" s="5"/>
      <c r="S3331" s="5"/>
      <c r="T3331" s="5"/>
      <c r="U3331" s="5"/>
      <c r="V3331" s="5"/>
      <c r="W3331"/>
    </row>
    <row r="3332" spans="2:23" ht="15" x14ac:dyDescent="0.25">
      <c r="B3332" s="2"/>
      <c r="H3332" s="2" t="s">
        <v>525</v>
      </c>
      <c r="K3332" s="5"/>
      <c r="L3332" s="5"/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/>
    </row>
    <row r="3333" spans="2:23" ht="15" x14ac:dyDescent="0.25">
      <c r="B3333" s="2"/>
      <c r="I3333" s="2" t="s">
        <v>526</v>
      </c>
      <c r="J3333" s="2" t="s">
        <v>2071</v>
      </c>
      <c r="K3333" s="5">
        <v>-56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0</v>
      </c>
      <c r="W3333"/>
    </row>
    <row r="3334" spans="2:23" ht="15" x14ac:dyDescent="0.25">
      <c r="B3334" s="2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/>
    </row>
    <row r="3335" spans="2:23" ht="15" x14ac:dyDescent="0.25">
      <c r="B3335" s="2"/>
      <c r="F3335" s="2" t="s">
        <v>128</v>
      </c>
      <c r="G3335" s="2" t="s">
        <v>4346</v>
      </c>
      <c r="K3335" s="5"/>
      <c r="L3335" s="5"/>
      <c r="M3335" s="5"/>
      <c r="N3335" s="5"/>
      <c r="O3335" s="5"/>
      <c r="P3335" s="5"/>
      <c r="Q3335" s="5"/>
      <c r="R3335" s="5"/>
      <c r="S3335" s="5"/>
      <c r="T3335" s="5"/>
      <c r="U3335" s="5"/>
      <c r="V3335" s="5"/>
      <c r="W3335"/>
    </row>
    <row r="3336" spans="2:23" ht="15" x14ac:dyDescent="0.25">
      <c r="B3336" s="2"/>
      <c r="H3336" s="2" t="s">
        <v>4347</v>
      </c>
      <c r="K3336" s="5"/>
      <c r="L3336" s="5"/>
      <c r="M3336" s="5"/>
      <c r="N3336" s="5"/>
      <c r="O3336" s="5"/>
      <c r="P3336" s="5"/>
      <c r="Q3336" s="5"/>
      <c r="R3336" s="5"/>
      <c r="S3336" s="5"/>
      <c r="T3336" s="5"/>
      <c r="U3336" s="5"/>
      <c r="V3336" s="5"/>
      <c r="W3336"/>
    </row>
    <row r="3337" spans="2:23" ht="15" x14ac:dyDescent="0.25">
      <c r="B3337" s="2"/>
      <c r="I3337" s="2" t="s">
        <v>506</v>
      </c>
      <c r="J3337" s="2" t="s">
        <v>2071</v>
      </c>
      <c r="K3337" s="5">
        <v>0</v>
      </c>
      <c r="L3337" s="5">
        <v>-2</v>
      </c>
      <c r="M3337" s="5">
        <v>-2</v>
      </c>
      <c r="N3337" s="5">
        <v>-2</v>
      </c>
      <c r="O3337" s="5">
        <v>-2</v>
      </c>
      <c r="P3337" s="5">
        <v>-2</v>
      </c>
      <c r="Q3337" s="5">
        <v>-2</v>
      </c>
      <c r="R3337" s="5">
        <v>-2</v>
      </c>
      <c r="S3337" s="5">
        <v>-2</v>
      </c>
      <c r="T3337" s="5">
        <v>-2</v>
      </c>
      <c r="U3337" s="5">
        <v>-2</v>
      </c>
      <c r="V3337" s="5">
        <v>-2</v>
      </c>
      <c r="W3337"/>
    </row>
    <row r="3338" spans="2:23" ht="15" x14ac:dyDescent="0.25">
      <c r="B3338" s="2"/>
      <c r="K3338" s="5"/>
      <c r="L3338" s="5"/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/>
    </row>
    <row r="3339" spans="2:23" ht="15" x14ac:dyDescent="0.25">
      <c r="B3339" s="2"/>
      <c r="F3339" s="2" t="s">
        <v>130</v>
      </c>
      <c r="G3339" s="2" t="s">
        <v>535</v>
      </c>
      <c r="K3339" s="5"/>
      <c r="L3339" s="5"/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/>
    </row>
    <row r="3340" spans="2:23" ht="15" x14ac:dyDescent="0.25">
      <c r="B3340" s="2"/>
      <c r="H3340" s="2" t="s">
        <v>536</v>
      </c>
      <c r="K3340" s="5"/>
      <c r="L3340" s="5"/>
      <c r="M3340" s="5"/>
      <c r="N3340" s="5"/>
      <c r="O3340" s="5"/>
      <c r="P3340" s="5"/>
      <c r="Q3340" s="5"/>
      <c r="R3340" s="5"/>
      <c r="S3340" s="5"/>
      <c r="T3340" s="5"/>
      <c r="U3340" s="5"/>
      <c r="V3340" s="5"/>
      <c r="W3340"/>
    </row>
    <row r="3341" spans="2:23" ht="15" x14ac:dyDescent="0.25">
      <c r="B3341" s="2"/>
      <c r="I3341" s="2" t="s">
        <v>506</v>
      </c>
      <c r="J3341" s="2" t="s">
        <v>2071</v>
      </c>
      <c r="K3341" s="5">
        <v>-61</v>
      </c>
      <c r="L3341" s="5">
        <v>-145</v>
      </c>
      <c r="M3341" s="5">
        <v>-192</v>
      </c>
      <c r="N3341" s="5">
        <v>-192</v>
      </c>
      <c r="O3341" s="5">
        <v>-192</v>
      </c>
      <c r="P3341" s="5">
        <v>-192</v>
      </c>
      <c r="Q3341" s="5">
        <v>-192</v>
      </c>
      <c r="R3341" s="5">
        <v>-192</v>
      </c>
      <c r="S3341" s="5">
        <v>-192</v>
      </c>
      <c r="T3341" s="5">
        <v>-192</v>
      </c>
      <c r="U3341" s="5">
        <v>-192</v>
      </c>
      <c r="V3341" s="5">
        <v>-192</v>
      </c>
      <c r="W3341"/>
    </row>
    <row r="3342" spans="2:23" ht="15" x14ac:dyDescent="0.25">
      <c r="B3342" s="2"/>
      <c r="K3342" s="5"/>
      <c r="L3342" s="5"/>
      <c r="M3342" s="5"/>
      <c r="N3342" s="5"/>
      <c r="O3342" s="5"/>
      <c r="P3342" s="5"/>
      <c r="Q3342" s="5"/>
      <c r="R3342" s="5"/>
      <c r="S3342" s="5"/>
      <c r="T3342" s="5"/>
      <c r="U3342" s="5"/>
      <c r="V3342" s="5"/>
      <c r="W3342"/>
    </row>
    <row r="3343" spans="2:23" ht="15" x14ac:dyDescent="0.25">
      <c r="B3343" s="2"/>
      <c r="F3343" s="2" t="s">
        <v>250</v>
      </c>
      <c r="G3343" s="2" t="s">
        <v>540</v>
      </c>
      <c r="K3343" s="5"/>
      <c r="L3343" s="5"/>
      <c r="M3343" s="5"/>
      <c r="N3343" s="5"/>
      <c r="O3343" s="5"/>
      <c r="P3343" s="5"/>
      <c r="Q3343" s="5"/>
      <c r="R3343" s="5"/>
      <c r="S3343" s="5"/>
      <c r="T3343" s="5"/>
      <c r="U3343" s="5"/>
      <c r="V3343" s="5"/>
      <c r="W3343"/>
    </row>
    <row r="3344" spans="2:23" ht="15" x14ac:dyDescent="0.25">
      <c r="B3344" s="2"/>
      <c r="H3344" s="2" t="s">
        <v>3686</v>
      </c>
      <c r="K3344" s="5"/>
      <c r="L3344" s="5"/>
      <c r="M3344" s="5"/>
      <c r="N3344" s="5"/>
      <c r="O3344" s="5"/>
      <c r="P3344" s="5"/>
      <c r="Q3344" s="5"/>
      <c r="R3344" s="5"/>
      <c r="S3344" s="5"/>
      <c r="T3344" s="5"/>
      <c r="U3344" s="5"/>
      <c r="V3344" s="5"/>
      <c r="W3344"/>
    </row>
    <row r="3345" spans="2:23" ht="15" x14ac:dyDescent="0.25">
      <c r="B3345" s="2"/>
      <c r="I3345" s="2" t="s">
        <v>541</v>
      </c>
      <c r="J3345" s="2" t="s">
        <v>2071</v>
      </c>
      <c r="K3345" s="5">
        <v>-17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0</v>
      </c>
      <c r="W3345"/>
    </row>
    <row r="3346" spans="2:23" ht="15" x14ac:dyDescent="0.25">
      <c r="B3346" s="2"/>
      <c r="K3346" s="5"/>
      <c r="L3346" s="5"/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/>
    </row>
    <row r="3347" spans="2:23" ht="15" x14ac:dyDescent="0.25">
      <c r="B3347" s="2"/>
      <c r="H3347" s="2" t="s">
        <v>542</v>
      </c>
      <c r="K3347" s="5"/>
      <c r="L3347" s="5"/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/>
    </row>
    <row r="3348" spans="2:23" ht="15" x14ac:dyDescent="0.25">
      <c r="B3348" s="2"/>
      <c r="I3348" s="2" t="s">
        <v>543</v>
      </c>
      <c r="J3348" s="2" t="s">
        <v>2071</v>
      </c>
      <c r="K3348" s="5">
        <v>-7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0</v>
      </c>
      <c r="W3348"/>
    </row>
    <row r="3349" spans="2:23" ht="15" x14ac:dyDescent="0.25">
      <c r="B3349" s="2"/>
      <c r="K3349" s="5"/>
      <c r="L3349" s="5"/>
      <c r="M3349" s="5"/>
      <c r="N3349" s="5"/>
      <c r="O3349" s="5"/>
      <c r="P3349" s="5"/>
      <c r="Q3349" s="5"/>
      <c r="R3349" s="5"/>
      <c r="S3349" s="5"/>
      <c r="T3349" s="5"/>
      <c r="U3349" s="5"/>
      <c r="V3349" s="5"/>
      <c r="W3349"/>
    </row>
    <row r="3350" spans="2:23" ht="15" x14ac:dyDescent="0.25">
      <c r="B3350" s="2"/>
      <c r="H3350" s="2" t="s">
        <v>4434</v>
      </c>
      <c r="K3350" s="5"/>
      <c r="L3350" s="5"/>
      <c r="M3350" s="5"/>
      <c r="N3350" s="5"/>
      <c r="O3350" s="5"/>
      <c r="P3350" s="5"/>
      <c r="Q3350" s="5"/>
      <c r="R3350" s="5"/>
      <c r="S3350" s="5"/>
      <c r="T3350" s="5"/>
      <c r="U3350" s="5"/>
      <c r="V3350" s="5"/>
      <c r="W3350"/>
    </row>
    <row r="3351" spans="2:23" ht="15" x14ac:dyDescent="0.25">
      <c r="B3351" s="2"/>
      <c r="I3351" s="2" t="s">
        <v>541</v>
      </c>
      <c r="J3351" s="2" t="s">
        <v>2071</v>
      </c>
      <c r="K3351" s="5">
        <v>-2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0</v>
      </c>
      <c r="W3351"/>
    </row>
    <row r="3352" spans="2:23" ht="15" x14ac:dyDescent="0.25">
      <c r="B3352" s="2"/>
      <c r="K3352" s="5"/>
      <c r="L3352" s="5"/>
      <c r="M3352" s="5"/>
      <c r="N3352" s="5"/>
      <c r="O3352" s="5"/>
      <c r="P3352" s="5"/>
      <c r="Q3352" s="5"/>
      <c r="R3352" s="5"/>
      <c r="S3352" s="5"/>
      <c r="T3352" s="5"/>
      <c r="U3352" s="5"/>
      <c r="V3352" s="5"/>
      <c r="W3352"/>
    </row>
    <row r="3353" spans="2:23" ht="15" x14ac:dyDescent="0.25">
      <c r="B3353" s="2"/>
      <c r="H3353" s="2" t="s">
        <v>4437</v>
      </c>
      <c r="K3353" s="5"/>
      <c r="L3353" s="5"/>
      <c r="M3353" s="5"/>
      <c r="N3353" s="5"/>
      <c r="O3353" s="5"/>
      <c r="P3353" s="5"/>
      <c r="Q3353" s="5"/>
      <c r="R3353" s="5"/>
      <c r="S3353" s="5"/>
      <c r="T3353" s="5"/>
      <c r="U3353" s="5"/>
      <c r="V3353" s="5"/>
      <c r="W3353"/>
    </row>
    <row r="3354" spans="2:23" ht="15" x14ac:dyDescent="0.25">
      <c r="B3354" s="2"/>
      <c r="I3354" s="2" t="s">
        <v>543</v>
      </c>
      <c r="J3354" s="2" t="s">
        <v>2071</v>
      </c>
      <c r="K3354" s="5">
        <v>-1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/>
    </row>
    <row r="3355" spans="2:23" ht="15" x14ac:dyDescent="0.25">
      <c r="B3355" s="2"/>
      <c r="K3355" s="5"/>
      <c r="L3355" s="5"/>
      <c r="M3355" s="5"/>
      <c r="N3355" s="5"/>
      <c r="O3355" s="5"/>
      <c r="P3355" s="5"/>
      <c r="Q3355" s="5"/>
      <c r="R3355" s="5"/>
      <c r="S3355" s="5"/>
      <c r="T3355" s="5"/>
      <c r="U3355" s="5"/>
      <c r="V3355" s="5"/>
      <c r="W3355"/>
    </row>
    <row r="3356" spans="2:23" ht="15" x14ac:dyDescent="0.25">
      <c r="B3356" s="2"/>
      <c r="F3356" s="2" t="s">
        <v>125</v>
      </c>
      <c r="G3356" s="2" t="s">
        <v>214</v>
      </c>
      <c r="K3356" s="5"/>
      <c r="L3356" s="5"/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/>
    </row>
    <row r="3357" spans="2:23" ht="15" x14ac:dyDescent="0.25">
      <c r="B3357" s="2"/>
      <c r="H3357" s="2" t="s">
        <v>559</v>
      </c>
      <c r="K3357" s="5"/>
      <c r="L3357" s="5"/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/>
    </row>
    <row r="3358" spans="2:23" ht="15" x14ac:dyDescent="0.25">
      <c r="B3358" s="2"/>
      <c r="I3358" s="2" t="s">
        <v>506</v>
      </c>
      <c r="J3358" s="2" t="s">
        <v>2071</v>
      </c>
      <c r="K3358" s="5">
        <v>-68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/>
    </row>
    <row r="3359" spans="2:23" ht="15" x14ac:dyDescent="0.25">
      <c r="B3359" s="2"/>
      <c r="K3359" s="5"/>
      <c r="L3359" s="5"/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/>
    </row>
    <row r="3360" spans="2:23" ht="15" x14ac:dyDescent="0.25">
      <c r="B3360" s="2"/>
      <c r="H3360" s="2" t="s">
        <v>3566</v>
      </c>
      <c r="K3360" s="5"/>
      <c r="L3360" s="5"/>
      <c r="M3360" s="5"/>
      <c r="N3360" s="5"/>
      <c r="O3360" s="5"/>
      <c r="P3360" s="5"/>
      <c r="Q3360" s="5"/>
      <c r="R3360" s="5"/>
      <c r="S3360" s="5"/>
      <c r="T3360" s="5"/>
      <c r="U3360" s="5"/>
      <c r="V3360" s="5"/>
      <c r="W3360"/>
    </row>
    <row r="3361" spans="2:23" ht="15" x14ac:dyDescent="0.25">
      <c r="B3361" s="2"/>
      <c r="I3361" s="2" t="s">
        <v>506</v>
      </c>
      <c r="J3361" s="2" t="s">
        <v>2071</v>
      </c>
      <c r="K3361" s="5">
        <v>-3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0</v>
      </c>
      <c r="T3361" s="5">
        <v>0</v>
      </c>
      <c r="U3361" s="5">
        <v>0</v>
      </c>
      <c r="V3361" s="5">
        <v>0</v>
      </c>
      <c r="W3361"/>
    </row>
    <row r="3362" spans="2:23" ht="15" x14ac:dyDescent="0.25">
      <c r="B3362" s="2"/>
      <c r="K3362" s="5"/>
      <c r="L3362" s="5"/>
      <c r="M3362" s="5"/>
      <c r="N3362" s="5"/>
      <c r="O3362" s="5"/>
      <c r="P3362" s="5"/>
      <c r="Q3362" s="5"/>
      <c r="R3362" s="5"/>
      <c r="S3362" s="5"/>
      <c r="T3362" s="5"/>
      <c r="U3362" s="5"/>
      <c r="V3362" s="5"/>
      <c r="W3362"/>
    </row>
    <row r="3363" spans="2:23" ht="15" x14ac:dyDescent="0.25">
      <c r="B3363" s="2"/>
      <c r="H3363" s="2" t="s">
        <v>4440</v>
      </c>
      <c r="K3363" s="5"/>
      <c r="L3363" s="5"/>
      <c r="M3363" s="5"/>
      <c r="N3363" s="5"/>
      <c r="O3363" s="5"/>
      <c r="P3363" s="5"/>
      <c r="Q3363" s="5"/>
      <c r="R3363" s="5"/>
      <c r="S3363" s="5"/>
      <c r="T3363" s="5"/>
      <c r="U3363" s="5"/>
      <c r="V3363" s="5"/>
      <c r="W3363"/>
    </row>
    <row r="3364" spans="2:23" ht="15" x14ac:dyDescent="0.25">
      <c r="B3364" s="2"/>
      <c r="I3364" s="2" t="s">
        <v>506</v>
      </c>
      <c r="J3364" s="2" t="s">
        <v>2071</v>
      </c>
      <c r="K3364" s="5">
        <v>-1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0</v>
      </c>
      <c r="W3364"/>
    </row>
    <row r="3365" spans="2:23" ht="15" x14ac:dyDescent="0.25">
      <c r="B3365" s="2"/>
      <c r="K3365" s="5"/>
      <c r="L3365" s="5"/>
      <c r="M3365" s="5"/>
      <c r="N3365" s="5"/>
      <c r="O3365" s="5"/>
      <c r="P3365" s="5"/>
      <c r="Q3365" s="5"/>
      <c r="R3365" s="5"/>
      <c r="S3365" s="5"/>
      <c r="T3365" s="5"/>
      <c r="U3365" s="5"/>
      <c r="V3365" s="5"/>
      <c r="W3365"/>
    </row>
    <row r="3366" spans="2:23" ht="15" x14ac:dyDescent="0.25">
      <c r="B3366" s="2"/>
      <c r="F3366" s="2" t="s">
        <v>52</v>
      </c>
      <c r="G3366" s="2" t="s">
        <v>569</v>
      </c>
      <c r="K3366" s="5"/>
      <c r="L3366" s="5"/>
      <c r="M3366" s="5"/>
      <c r="N3366" s="5"/>
      <c r="O3366" s="5"/>
      <c r="P3366" s="5"/>
      <c r="Q3366" s="5"/>
      <c r="R3366" s="5"/>
      <c r="S3366" s="5"/>
      <c r="T3366" s="5"/>
      <c r="U3366" s="5"/>
      <c r="V3366" s="5"/>
      <c r="W3366"/>
    </row>
    <row r="3367" spans="2:23" ht="15" x14ac:dyDescent="0.25">
      <c r="B3367" s="2"/>
      <c r="H3367" s="2" t="s">
        <v>570</v>
      </c>
      <c r="K3367" s="5"/>
      <c r="L3367" s="5"/>
      <c r="M3367" s="5"/>
      <c r="N3367" s="5"/>
      <c r="O3367" s="5"/>
      <c r="P3367" s="5"/>
      <c r="Q3367" s="5"/>
      <c r="R3367" s="5"/>
      <c r="S3367" s="5"/>
      <c r="T3367" s="5"/>
      <c r="U3367" s="5"/>
      <c r="V3367" s="5"/>
      <c r="W3367"/>
    </row>
    <row r="3368" spans="2:23" ht="15" x14ac:dyDescent="0.25">
      <c r="B3368" s="2"/>
      <c r="I3368" s="2" t="s">
        <v>506</v>
      </c>
      <c r="J3368" s="2" t="s">
        <v>2071</v>
      </c>
      <c r="K3368" s="5">
        <v>-3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0</v>
      </c>
      <c r="W3368"/>
    </row>
    <row r="3369" spans="2:23" ht="15" x14ac:dyDescent="0.25">
      <c r="B3369" s="2"/>
      <c r="K3369" s="5"/>
      <c r="L3369" s="5"/>
      <c r="M3369" s="5"/>
      <c r="N3369" s="5"/>
      <c r="O3369" s="5"/>
      <c r="P3369" s="5"/>
      <c r="Q3369" s="5"/>
      <c r="R3369" s="5"/>
      <c r="S3369" s="5"/>
      <c r="T3369" s="5"/>
      <c r="U3369" s="5"/>
      <c r="V3369" s="5"/>
      <c r="W3369"/>
    </row>
    <row r="3370" spans="2:23" ht="15" x14ac:dyDescent="0.25">
      <c r="B3370" s="2"/>
      <c r="F3370" s="2" t="s">
        <v>132</v>
      </c>
      <c r="G3370" s="2" t="s">
        <v>220</v>
      </c>
      <c r="K3370" s="5"/>
      <c r="L3370" s="5"/>
      <c r="M3370" s="5"/>
      <c r="N3370" s="5"/>
      <c r="O3370" s="5"/>
      <c r="P3370" s="5"/>
      <c r="Q3370" s="5"/>
      <c r="R3370" s="5"/>
      <c r="S3370" s="5"/>
      <c r="T3370" s="5"/>
      <c r="U3370" s="5"/>
      <c r="V3370" s="5"/>
      <c r="W3370"/>
    </row>
    <row r="3371" spans="2:23" ht="15" x14ac:dyDescent="0.25">
      <c r="B3371" s="2"/>
      <c r="H3371" s="2" t="s">
        <v>574</v>
      </c>
      <c r="K3371" s="5"/>
      <c r="L3371" s="5"/>
      <c r="M3371" s="5"/>
      <c r="N3371" s="5"/>
      <c r="O3371" s="5"/>
      <c r="P3371" s="5"/>
      <c r="Q3371" s="5"/>
      <c r="R3371" s="5"/>
      <c r="S3371" s="5"/>
      <c r="T3371" s="5"/>
      <c r="U3371" s="5"/>
      <c r="V3371" s="5"/>
      <c r="W3371"/>
    </row>
    <row r="3372" spans="2:23" ht="15" x14ac:dyDescent="0.25">
      <c r="B3372" s="2"/>
      <c r="I3372" s="2" t="s">
        <v>506</v>
      </c>
      <c r="J3372" s="2" t="s">
        <v>2071</v>
      </c>
      <c r="K3372" s="5">
        <v>-1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0</v>
      </c>
      <c r="W3372"/>
    </row>
    <row r="3373" spans="2:23" ht="15" x14ac:dyDescent="0.25">
      <c r="B3373" s="2"/>
      <c r="K3373" s="5"/>
      <c r="L3373" s="5"/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/>
    </row>
    <row r="3374" spans="2:23" ht="15" x14ac:dyDescent="0.25">
      <c r="B3374" s="2"/>
      <c r="D3374" s="2" t="s">
        <v>307</v>
      </c>
      <c r="E3374" s="2" t="s">
        <v>576</v>
      </c>
      <c r="K3374" s="5"/>
      <c r="L3374" s="5"/>
      <c r="M3374" s="5"/>
      <c r="N3374" s="5"/>
      <c r="O3374" s="5"/>
      <c r="P3374" s="5"/>
      <c r="Q3374" s="5"/>
      <c r="R3374" s="5"/>
      <c r="S3374" s="5"/>
      <c r="T3374" s="5"/>
      <c r="U3374" s="5"/>
      <c r="V3374" s="5"/>
      <c r="W3374"/>
    </row>
    <row r="3375" spans="2:23" ht="15" x14ac:dyDescent="0.25">
      <c r="B3375" s="2"/>
      <c r="F3375" s="2" t="s">
        <v>117</v>
      </c>
      <c r="G3375" s="2" t="s">
        <v>577</v>
      </c>
      <c r="K3375" s="5"/>
      <c r="L3375" s="5"/>
      <c r="M3375" s="5"/>
      <c r="N3375" s="5"/>
      <c r="O3375" s="5"/>
      <c r="P3375" s="5"/>
      <c r="Q3375" s="5"/>
      <c r="R3375" s="5"/>
      <c r="S3375" s="5"/>
      <c r="T3375" s="5"/>
      <c r="U3375" s="5"/>
      <c r="V3375" s="5"/>
      <c r="W3375"/>
    </row>
    <row r="3376" spans="2:23" ht="15" x14ac:dyDescent="0.25">
      <c r="B3376" s="2"/>
      <c r="H3376" s="2" t="s">
        <v>578</v>
      </c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/>
    </row>
    <row r="3377" spans="2:23" ht="15" x14ac:dyDescent="0.25">
      <c r="B3377" s="2"/>
      <c r="I3377" s="2" t="s">
        <v>555</v>
      </c>
      <c r="J3377" s="2" t="s">
        <v>2071</v>
      </c>
      <c r="K3377" s="5">
        <v>-1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/>
    </row>
    <row r="3378" spans="2:23" ht="15" x14ac:dyDescent="0.25">
      <c r="B3378" s="2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/>
    </row>
    <row r="3379" spans="2:23" ht="15" x14ac:dyDescent="0.25">
      <c r="B3379" s="2"/>
      <c r="F3379" s="2" t="s">
        <v>225</v>
      </c>
      <c r="G3379" s="2" t="s">
        <v>581</v>
      </c>
      <c r="K3379" s="5"/>
      <c r="L3379" s="5"/>
      <c r="M3379" s="5"/>
      <c r="N3379" s="5"/>
      <c r="O3379" s="5"/>
      <c r="P3379" s="5"/>
      <c r="Q3379" s="5"/>
      <c r="R3379" s="5"/>
      <c r="S3379" s="5"/>
      <c r="T3379" s="5"/>
      <c r="U3379" s="5"/>
      <c r="V3379" s="5"/>
      <c r="W3379"/>
    </row>
    <row r="3380" spans="2:23" ht="15" x14ac:dyDescent="0.25">
      <c r="B3380" s="2"/>
      <c r="H3380" s="2" t="s">
        <v>582</v>
      </c>
      <c r="K3380" s="5"/>
      <c r="L3380" s="5"/>
      <c r="M3380" s="5"/>
      <c r="N3380" s="5"/>
      <c r="O3380" s="5"/>
      <c r="P3380" s="5"/>
      <c r="Q3380" s="5"/>
      <c r="R3380" s="5"/>
      <c r="S3380" s="5"/>
      <c r="T3380" s="5"/>
      <c r="U3380" s="5"/>
      <c r="V3380" s="5"/>
      <c r="W3380"/>
    </row>
    <row r="3381" spans="2:23" ht="15" x14ac:dyDescent="0.25">
      <c r="B3381" s="2"/>
      <c r="I3381" s="2" t="s">
        <v>555</v>
      </c>
      <c r="J3381" s="2" t="s">
        <v>2071</v>
      </c>
      <c r="K3381" s="5">
        <v>-4</v>
      </c>
      <c r="L3381" s="5">
        <v>-103</v>
      </c>
      <c r="M3381" s="5">
        <v>-96</v>
      </c>
      <c r="N3381" s="5">
        <v>-99</v>
      </c>
      <c r="O3381" s="5">
        <v>-100</v>
      </c>
      <c r="P3381" s="5">
        <v>-103</v>
      </c>
      <c r="Q3381" s="5">
        <v>-110</v>
      </c>
      <c r="R3381" s="5">
        <v>-115</v>
      </c>
      <c r="S3381" s="5">
        <v>-118</v>
      </c>
      <c r="T3381" s="5">
        <v>-120</v>
      </c>
      <c r="U3381" s="5">
        <v>-123</v>
      </c>
      <c r="V3381" s="5">
        <v>-123</v>
      </c>
      <c r="W3381"/>
    </row>
    <row r="3382" spans="2:23" ht="15" x14ac:dyDescent="0.25">
      <c r="B3382" s="2"/>
      <c r="K3382" s="5"/>
      <c r="L3382" s="5"/>
      <c r="M3382" s="5"/>
      <c r="N3382" s="5"/>
      <c r="O3382" s="5"/>
      <c r="P3382" s="5"/>
      <c r="Q3382" s="5"/>
      <c r="R3382" s="5"/>
      <c r="S3382" s="5"/>
      <c r="T3382" s="5"/>
      <c r="U3382" s="5"/>
      <c r="V3382" s="5"/>
      <c r="W3382"/>
    </row>
    <row r="3383" spans="2:23" ht="15" x14ac:dyDescent="0.25">
      <c r="B3383" s="2"/>
      <c r="H3383" s="2" t="s">
        <v>584</v>
      </c>
      <c r="K3383" s="5"/>
      <c r="L3383" s="5"/>
      <c r="M3383" s="5"/>
      <c r="N3383" s="5"/>
      <c r="O3383" s="5"/>
      <c r="P3383" s="5"/>
      <c r="Q3383" s="5"/>
      <c r="R3383" s="5"/>
      <c r="S3383" s="5"/>
      <c r="T3383" s="5"/>
      <c r="U3383" s="5"/>
      <c r="V3383" s="5"/>
      <c r="W3383"/>
    </row>
    <row r="3384" spans="2:23" ht="15" x14ac:dyDescent="0.25">
      <c r="B3384" s="2"/>
      <c r="I3384" s="2" t="s">
        <v>555</v>
      </c>
      <c r="J3384" s="2" t="s">
        <v>2071</v>
      </c>
      <c r="K3384" s="5">
        <v>-1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0</v>
      </c>
      <c r="T3384" s="5">
        <v>0</v>
      </c>
      <c r="U3384" s="5">
        <v>0</v>
      </c>
      <c r="V3384" s="5">
        <v>0</v>
      </c>
      <c r="W3384"/>
    </row>
    <row r="3385" spans="2:23" ht="15" x14ac:dyDescent="0.25">
      <c r="B3385" s="2"/>
      <c r="K3385" s="5"/>
      <c r="L3385" s="5"/>
      <c r="M3385" s="5"/>
      <c r="N3385" s="5"/>
      <c r="O3385" s="5"/>
      <c r="P3385" s="5"/>
      <c r="Q3385" s="5"/>
      <c r="R3385" s="5"/>
      <c r="S3385" s="5"/>
      <c r="T3385" s="5"/>
      <c r="U3385" s="5"/>
      <c r="V3385" s="5"/>
      <c r="W3385"/>
    </row>
    <row r="3386" spans="2:23" ht="15" x14ac:dyDescent="0.25">
      <c r="B3386" s="2"/>
      <c r="H3386" s="2" t="s">
        <v>3568</v>
      </c>
      <c r="K3386" s="5"/>
      <c r="L3386" s="5"/>
      <c r="M3386" s="5"/>
      <c r="N3386" s="5"/>
      <c r="O3386" s="5"/>
      <c r="P3386" s="5"/>
      <c r="Q3386" s="5"/>
      <c r="R3386" s="5"/>
      <c r="S3386" s="5"/>
      <c r="T3386" s="5"/>
      <c r="U3386" s="5"/>
      <c r="V3386" s="5"/>
      <c r="W3386"/>
    </row>
    <row r="3387" spans="2:23" ht="15" x14ac:dyDescent="0.25">
      <c r="B3387" s="2"/>
      <c r="I3387" s="2" t="s">
        <v>620</v>
      </c>
      <c r="J3387" s="2" t="s">
        <v>2071</v>
      </c>
      <c r="K3387" s="5">
        <v>-1</v>
      </c>
      <c r="L3387" s="5">
        <v>-2</v>
      </c>
      <c r="M3387" s="5">
        <v>-2</v>
      </c>
      <c r="N3387" s="5">
        <v>-2</v>
      </c>
      <c r="O3387" s="5">
        <v>-2</v>
      </c>
      <c r="P3387" s="5">
        <v>-2</v>
      </c>
      <c r="Q3387" s="5">
        <v>-2</v>
      </c>
      <c r="R3387" s="5">
        <v>-2</v>
      </c>
      <c r="S3387" s="5">
        <v>-2</v>
      </c>
      <c r="T3387" s="5">
        <v>-2</v>
      </c>
      <c r="U3387" s="5">
        <v>-2</v>
      </c>
      <c r="V3387" s="5">
        <v>-2</v>
      </c>
      <c r="W3387"/>
    </row>
    <row r="3388" spans="2:23" ht="15" x14ac:dyDescent="0.25">
      <c r="B3388" s="2"/>
      <c r="K3388" s="5"/>
      <c r="L3388" s="5"/>
      <c r="M3388" s="5"/>
      <c r="N3388" s="5"/>
      <c r="O3388" s="5"/>
      <c r="P3388" s="5"/>
      <c r="Q3388" s="5"/>
      <c r="R3388" s="5"/>
      <c r="S3388" s="5"/>
      <c r="T3388" s="5"/>
      <c r="U3388" s="5"/>
      <c r="V3388" s="5"/>
      <c r="W3388"/>
    </row>
    <row r="3389" spans="2:23" ht="15" x14ac:dyDescent="0.25">
      <c r="B3389" s="2"/>
      <c r="F3389" s="2" t="s">
        <v>119</v>
      </c>
      <c r="G3389" s="2" t="s">
        <v>591</v>
      </c>
      <c r="K3389" s="5"/>
      <c r="L3389" s="5"/>
      <c r="M3389" s="5"/>
      <c r="N3389" s="5"/>
      <c r="O3389" s="5"/>
      <c r="P3389" s="5"/>
      <c r="Q3389" s="5"/>
      <c r="R3389" s="5"/>
      <c r="S3389" s="5"/>
      <c r="T3389" s="5"/>
      <c r="U3389" s="5"/>
      <c r="V3389" s="5"/>
      <c r="W3389"/>
    </row>
    <row r="3390" spans="2:23" ht="15" x14ac:dyDescent="0.25">
      <c r="B3390" s="2"/>
      <c r="H3390" s="2" t="s">
        <v>592</v>
      </c>
      <c r="K3390" s="5"/>
      <c r="L3390" s="5"/>
      <c r="M3390" s="5"/>
      <c r="N3390" s="5"/>
      <c r="O3390" s="5"/>
      <c r="P3390" s="5"/>
      <c r="Q3390" s="5"/>
      <c r="R3390" s="5"/>
      <c r="S3390" s="5"/>
      <c r="T3390" s="5"/>
      <c r="U3390" s="5"/>
      <c r="V3390" s="5"/>
      <c r="W3390"/>
    </row>
    <row r="3391" spans="2:23" ht="15" x14ac:dyDescent="0.25">
      <c r="B3391" s="2"/>
      <c r="I3391" s="2" t="s">
        <v>555</v>
      </c>
      <c r="J3391" s="2" t="s">
        <v>2071</v>
      </c>
      <c r="K3391" s="5">
        <v>-116</v>
      </c>
      <c r="L3391" s="5">
        <v>-100</v>
      </c>
      <c r="M3391" s="5">
        <v>-111</v>
      </c>
      <c r="N3391" s="5">
        <v>-117</v>
      </c>
      <c r="O3391" s="5">
        <v>-119</v>
      </c>
      <c r="P3391" s="5">
        <v>-122</v>
      </c>
      <c r="Q3391" s="5">
        <v>-125</v>
      </c>
      <c r="R3391" s="5">
        <v>-128</v>
      </c>
      <c r="S3391" s="5">
        <v>-131</v>
      </c>
      <c r="T3391" s="5">
        <v>-135</v>
      </c>
      <c r="U3391" s="5">
        <v>-138</v>
      </c>
      <c r="V3391" s="5">
        <v>-141</v>
      </c>
      <c r="W3391"/>
    </row>
    <row r="3392" spans="2:23" ht="15" x14ac:dyDescent="0.25">
      <c r="B3392" s="2"/>
      <c r="K3392" s="5"/>
      <c r="L3392" s="5"/>
      <c r="M3392" s="5"/>
      <c r="N3392" s="5"/>
      <c r="O3392" s="5"/>
      <c r="P3392" s="5"/>
      <c r="Q3392" s="5"/>
      <c r="R3392" s="5"/>
      <c r="S3392" s="5"/>
      <c r="T3392" s="5"/>
      <c r="U3392" s="5"/>
      <c r="V3392" s="5"/>
      <c r="W3392"/>
    </row>
    <row r="3393" spans="2:23" ht="15" x14ac:dyDescent="0.25">
      <c r="B3393" s="2"/>
      <c r="H3393" s="2" t="s">
        <v>3815</v>
      </c>
      <c r="K3393" s="5"/>
      <c r="L3393" s="5"/>
      <c r="M3393" s="5"/>
      <c r="N3393" s="5"/>
      <c r="O3393" s="5"/>
      <c r="P3393" s="5"/>
      <c r="Q3393" s="5"/>
      <c r="R3393" s="5"/>
      <c r="S3393" s="5"/>
      <c r="T3393" s="5"/>
      <c r="U3393" s="5"/>
      <c r="V3393" s="5"/>
      <c r="W3393"/>
    </row>
    <row r="3394" spans="2:23" ht="15" x14ac:dyDescent="0.25">
      <c r="B3394" s="2"/>
      <c r="I3394" s="2" t="s">
        <v>555</v>
      </c>
      <c r="J3394" s="2" t="s">
        <v>2071</v>
      </c>
      <c r="K3394" s="5">
        <v>-1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0</v>
      </c>
      <c r="W3394"/>
    </row>
    <row r="3395" spans="2:23" ht="15" x14ac:dyDescent="0.25">
      <c r="B3395" s="2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/>
    </row>
    <row r="3396" spans="2:23" ht="15" x14ac:dyDescent="0.25">
      <c r="B3396" s="2"/>
      <c r="H3396" s="2" t="s">
        <v>2123</v>
      </c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/>
    </row>
    <row r="3397" spans="2:23" ht="15" x14ac:dyDescent="0.25">
      <c r="B3397" s="2"/>
      <c r="I3397" s="2" t="s">
        <v>555</v>
      </c>
      <c r="J3397" s="2" t="s">
        <v>2071</v>
      </c>
      <c r="K3397" s="5">
        <v>-40</v>
      </c>
      <c r="L3397" s="5">
        <v>-41</v>
      </c>
      <c r="M3397" s="5">
        <v>-42</v>
      </c>
      <c r="N3397" s="5">
        <v>-43</v>
      </c>
      <c r="O3397" s="5">
        <v>-44</v>
      </c>
      <c r="P3397" s="5">
        <v>-45</v>
      </c>
      <c r="Q3397" s="5">
        <v>-46</v>
      </c>
      <c r="R3397" s="5">
        <v>-47</v>
      </c>
      <c r="S3397" s="5">
        <v>-48</v>
      </c>
      <c r="T3397" s="5">
        <v>-49</v>
      </c>
      <c r="U3397" s="5">
        <v>-50</v>
      </c>
      <c r="V3397" s="5">
        <v>-51</v>
      </c>
      <c r="W3397"/>
    </row>
    <row r="3398" spans="2:23" ht="15" x14ac:dyDescent="0.25">
      <c r="B3398" s="2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/>
    </row>
    <row r="3399" spans="2:23" ht="15" x14ac:dyDescent="0.25">
      <c r="B3399" s="2"/>
      <c r="F3399" s="2" t="s">
        <v>130</v>
      </c>
      <c r="G3399" s="2" t="s">
        <v>595</v>
      </c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/>
    </row>
    <row r="3400" spans="2:23" ht="15" x14ac:dyDescent="0.25">
      <c r="B3400" s="2"/>
      <c r="H3400" s="2" t="s">
        <v>596</v>
      </c>
      <c r="K3400" s="5"/>
      <c r="L3400" s="5"/>
      <c r="M3400" s="5"/>
      <c r="N3400" s="5"/>
      <c r="O3400" s="5"/>
      <c r="P3400" s="5"/>
      <c r="Q3400" s="5"/>
      <c r="R3400" s="5"/>
      <c r="S3400" s="5"/>
      <c r="T3400" s="5"/>
      <c r="U3400" s="5"/>
      <c r="V3400" s="5"/>
      <c r="W3400"/>
    </row>
    <row r="3401" spans="2:23" ht="15" x14ac:dyDescent="0.25">
      <c r="B3401" s="2"/>
      <c r="I3401" s="2" t="s">
        <v>555</v>
      </c>
      <c r="J3401" s="2" t="s">
        <v>2071</v>
      </c>
      <c r="K3401" s="5">
        <v>-12</v>
      </c>
      <c r="L3401" s="5">
        <v>-12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/>
    </row>
    <row r="3402" spans="2:23" ht="15" x14ac:dyDescent="0.25">
      <c r="B3402" s="2"/>
      <c r="K3402" s="5"/>
      <c r="L3402" s="5"/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/>
    </row>
    <row r="3403" spans="2:23" ht="15" x14ac:dyDescent="0.25">
      <c r="B3403" s="2"/>
      <c r="F3403" s="2" t="s">
        <v>250</v>
      </c>
      <c r="G3403" s="2" t="s">
        <v>598</v>
      </c>
      <c r="K3403" s="5"/>
      <c r="L3403" s="5"/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/>
    </row>
    <row r="3404" spans="2:23" ht="15" x14ac:dyDescent="0.25">
      <c r="B3404" s="2"/>
      <c r="H3404" s="2" t="s">
        <v>599</v>
      </c>
      <c r="K3404" s="5"/>
      <c r="L3404" s="5"/>
      <c r="M3404" s="5"/>
      <c r="N3404" s="5"/>
      <c r="O3404" s="5"/>
      <c r="P3404" s="5"/>
      <c r="Q3404" s="5"/>
      <c r="R3404" s="5"/>
      <c r="S3404" s="5"/>
      <c r="T3404" s="5"/>
      <c r="U3404" s="5"/>
      <c r="V3404" s="5"/>
      <c r="W3404"/>
    </row>
    <row r="3405" spans="2:23" ht="15" x14ac:dyDescent="0.25">
      <c r="B3405" s="2"/>
      <c r="I3405" s="2" t="s">
        <v>901</v>
      </c>
      <c r="J3405" s="2" t="s">
        <v>2092</v>
      </c>
      <c r="K3405" s="5">
        <v>-88</v>
      </c>
      <c r="L3405" s="5">
        <v>-82</v>
      </c>
      <c r="M3405" s="5">
        <v>-85</v>
      </c>
      <c r="N3405" s="5">
        <v>-87</v>
      </c>
      <c r="O3405" s="5">
        <v>-89</v>
      </c>
      <c r="P3405" s="5">
        <v>-91</v>
      </c>
      <c r="Q3405" s="5">
        <v>-93</v>
      </c>
      <c r="R3405" s="5">
        <v>-95</v>
      </c>
      <c r="S3405" s="5">
        <v>-97</v>
      </c>
      <c r="T3405" s="5">
        <v>-100</v>
      </c>
      <c r="U3405" s="5">
        <v>-102</v>
      </c>
      <c r="V3405" s="5">
        <v>-104</v>
      </c>
      <c r="W3405"/>
    </row>
    <row r="3406" spans="2:23" ht="15" x14ac:dyDescent="0.25">
      <c r="B3406" s="2"/>
      <c r="I3406" s="2" t="s">
        <v>600</v>
      </c>
      <c r="J3406" s="2" t="s">
        <v>2071</v>
      </c>
      <c r="K3406" s="5">
        <v>-255</v>
      </c>
      <c r="L3406" s="5">
        <v>-7</v>
      </c>
      <c r="M3406" s="5">
        <v>-7</v>
      </c>
      <c r="N3406" s="5">
        <v>-7</v>
      </c>
      <c r="O3406" s="5">
        <v>-7</v>
      </c>
      <c r="P3406" s="5">
        <v>-7</v>
      </c>
      <c r="Q3406" s="5">
        <v>-8</v>
      </c>
      <c r="R3406" s="5">
        <v>-8</v>
      </c>
      <c r="S3406" s="5">
        <v>-8</v>
      </c>
      <c r="T3406" s="5">
        <v>-8</v>
      </c>
      <c r="U3406" s="5">
        <v>-8</v>
      </c>
      <c r="V3406" s="5">
        <v>-9</v>
      </c>
      <c r="W3406"/>
    </row>
    <row r="3407" spans="2:23" ht="15" x14ac:dyDescent="0.25">
      <c r="B3407" s="2"/>
      <c r="I3407" s="2" t="s">
        <v>600</v>
      </c>
      <c r="J3407" s="2" t="s">
        <v>2092</v>
      </c>
      <c r="K3407" s="5">
        <v>-2719</v>
      </c>
      <c r="L3407" s="5">
        <v>-2719</v>
      </c>
      <c r="M3407" s="5">
        <v>-6471</v>
      </c>
      <c r="N3407" s="5">
        <v>-6623</v>
      </c>
      <c r="O3407" s="5">
        <v>-6778</v>
      </c>
      <c r="P3407" s="5">
        <v>-5215</v>
      </c>
      <c r="Q3407" s="5">
        <v>-5334</v>
      </c>
      <c r="R3407" s="5">
        <v>-5457</v>
      </c>
      <c r="S3407" s="5">
        <v>-5583</v>
      </c>
      <c r="T3407" s="5">
        <v>-5712</v>
      </c>
      <c r="U3407" s="5">
        <v>-5843</v>
      </c>
      <c r="V3407" s="5">
        <v>-5977</v>
      </c>
      <c r="W3407"/>
    </row>
    <row r="3408" spans="2:23" ht="15" x14ac:dyDescent="0.25">
      <c r="B3408" s="2"/>
      <c r="K3408" s="5"/>
      <c r="L3408" s="5"/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/>
    </row>
    <row r="3409" spans="2:23" ht="15" x14ac:dyDescent="0.25">
      <c r="B3409" s="2"/>
      <c r="F3409" s="2" t="s">
        <v>37</v>
      </c>
      <c r="G3409" s="2" t="s">
        <v>601</v>
      </c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/>
    </row>
    <row r="3410" spans="2:23" ht="15" x14ac:dyDescent="0.25">
      <c r="B3410" s="2"/>
      <c r="H3410" s="2" t="s">
        <v>602</v>
      </c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/>
    </row>
    <row r="3411" spans="2:23" ht="15" x14ac:dyDescent="0.25">
      <c r="B3411" s="2"/>
      <c r="I3411" s="2" t="s">
        <v>603</v>
      </c>
      <c r="J3411" s="2" t="s">
        <v>2071</v>
      </c>
      <c r="K3411" s="5">
        <v>-25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/>
    </row>
    <row r="3412" spans="2:23" ht="15" x14ac:dyDescent="0.25">
      <c r="B3412" s="2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/>
    </row>
    <row r="3413" spans="2:23" ht="15" x14ac:dyDescent="0.25">
      <c r="B3413" s="2"/>
      <c r="H3413" s="2" t="s">
        <v>605</v>
      </c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/>
    </row>
    <row r="3414" spans="2:23" ht="15" x14ac:dyDescent="0.25">
      <c r="B3414" s="2"/>
      <c r="I3414" s="2" t="s">
        <v>603</v>
      </c>
      <c r="J3414" s="2" t="s">
        <v>2071</v>
      </c>
      <c r="K3414" s="5">
        <v>-9</v>
      </c>
      <c r="L3414" s="5">
        <v>-33</v>
      </c>
      <c r="M3414" s="5">
        <v>-33</v>
      </c>
      <c r="N3414" s="5">
        <v>-34</v>
      </c>
      <c r="O3414" s="5">
        <v>-35</v>
      </c>
      <c r="P3414" s="5">
        <v>-35</v>
      </c>
      <c r="Q3414" s="5">
        <v>-36</v>
      </c>
      <c r="R3414" s="5">
        <v>-37</v>
      </c>
      <c r="S3414" s="5">
        <v>-38</v>
      </c>
      <c r="T3414" s="5">
        <v>-39</v>
      </c>
      <c r="U3414" s="5">
        <v>-40</v>
      </c>
      <c r="V3414" s="5">
        <v>-40</v>
      </c>
      <c r="W3414"/>
    </row>
    <row r="3415" spans="2:23" ht="15" x14ac:dyDescent="0.25">
      <c r="B3415" s="2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/>
    </row>
    <row r="3416" spans="2:23" ht="15" x14ac:dyDescent="0.25">
      <c r="B3416" s="2"/>
      <c r="H3416" s="2" t="s">
        <v>611</v>
      </c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/>
    </row>
    <row r="3417" spans="2:23" ht="15" x14ac:dyDescent="0.25">
      <c r="B3417" s="2"/>
      <c r="I3417" s="2" t="s">
        <v>603</v>
      </c>
      <c r="J3417" s="2" t="s">
        <v>2071</v>
      </c>
      <c r="K3417" s="5">
        <v>-7</v>
      </c>
      <c r="L3417" s="5">
        <v>0</v>
      </c>
      <c r="M3417" s="5">
        <v>0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0</v>
      </c>
      <c r="W3417"/>
    </row>
    <row r="3418" spans="2:23" ht="15" x14ac:dyDescent="0.25">
      <c r="B3418" s="2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/>
    </row>
    <row r="3419" spans="2:23" ht="15" x14ac:dyDescent="0.25">
      <c r="B3419" s="2"/>
      <c r="F3419" s="2" t="s">
        <v>43</v>
      </c>
      <c r="G3419" s="2" t="s">
        <v>617</v>
      </c>
      <c r="K3419" s="5"/>
      <c r="L3419" s="5"/>
      <c r="M3419" s="5"/>
      <c r="N3419" s="5"/>
      <c r="O3419" s="5"/>
      <c r="P3419" s="5"/>
      <c r="Q3419" s="5"/>
      <c r="R3419" s="5"/>
      <c r="S3419" s="5"/>
      <c r="T3419" s="5"/>
      <c r="U3419" s="5"/>
      <c r="V3419" s="5"/>
      <c r="W3419"/>
    </row>
    <row r="3420" spans="2:23" ht="15" x14ac:dyDescent="0.25">
      <c r="B3420" s="2"/>
      <c r="H3420" s="2" t="s">
        <v>618</v>
      </c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/>
    </row>
    <row r="3421" spans="2:23" ht="15" x14ac:dyDescent="0.25">
      <c r="B3421" s="2"/>
      <c r="I3421" s="2" t="s">
        <v>555</v>
      </c>
      <c r="J3421" s="2" t="s">
        <v>2071</v>
      </c>
      <c r="K3421" s="5">
        <v>-19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0</v>
      </c>
      <c r="W3421"/>
    </row>
    <row r="3422" spans="2:23" ht="15" x14ac:dyDescent="0.25">
      <c r="B3422" s="2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/>
    </row>
    <row r="3423" spans="2:23" ht="15" x14ac:dyDescent="0.25">
      <c r="B3423" s="2"/>
      <c r="F3423" s="2" t="s">
        <v>125</v>
      </c>
      <c r="G3423" s="2" t="s">
        <v>3465</v>
      </c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/>
    </row>
    <row r="3424" spans="2:23" ht="15" x14ac:dyDescent="0.25">
      <c r="B3424" s="2"/>
      <c r="H3424" s="2" t="s">
        <v>624</v>
      </c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/>
    </row>
    <row r="3425" spans="2:23" ht="15" x14ac:dyDescent="0.25">
      <c r="B3425" s="2"/>
      <c r="I3425" s="2" t="s">
        <v>623</v>
      </c>
      <c r="J3425" s="2" t="s">
        <v>2071</v>
      </c>
      <c r="K3425" s="5">
        <v>-1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0</v>
      </c>
      <c r="W3425"/>
    </row>
    <row r="3426" spans="2:23" ht="15" x14ac:dyDescent="0.25">
      <c r="B3426" s="2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/>
    </row>
    <row r="3427" spans="2:23" ht="15" x14ac:dyDescent="0.25">
      <c r="B3427" s="2"/>
      <c r="F3427" s="2" t="s">
        <v>132</v>
      </c>
      <c r="G3427" s="2" t="s">
        <v>627</v>
      </c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/>
    </row>
    <row r="3428" spans="2:23" ht="15" x14ac:dyDescent="0.25">
      <c r="B3428" s="2"/>
      <c r="H3428" s="2" t="s">
        <v>630</v>
      </c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/>
    </row>
    <row r="3429" spans="2:23" ht="15" x14ac:dyDescent="0.25">
      <c r="B3429" s="2"/>
      <c r="I3429" s="2" t="s">
        <v>625</v>
      </c>
      <c r="J3429" s="2" t="s">
        <v>2071</v>
      </c>
      <c r="K3429" s="5">
        <v>-78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0</v>
      </c>
      <c r="T3429" s="5">
        <v>0</v>
      </c>
      <c r="U3429" s="5">
        <v>0</v>
      </c>
      <c r="V3429" s="5">
        <v>0</v>
      </c>
      <c r="W3429"/>
    </row>
    <row r="3430" spans="2:23" ht="15" x14ac:dyDescent="0.25">
      <c r="B3430" s="2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/>
    </row>
    <row r="3431" spans="2:23" ht="15" x14ac:dyDescent="0.25">
      <c r="B3431" s="2"/>
      <c r="H3431" s="2" t="s">
        <v>633</v>
      </c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/>
    </row>
    <row r="3432" spans="2:23" ht="15" x14ac:dyDescent="0.25">
      <c r="B3432" s="2"/>
      <c r="I3432" s="2" t="s">
        <v>625</v>
      </c>
      <c r="J3432" s="2" t="s">
        <v>2071</v>
      </c>
      <c r="K3432" s="5">
        <v>-30</v>
      </c>
      <c r="L3432" s="5">
        <v>-40</v>
      </c>
      <c r="M3432" s="5">
        <v>-40</v>
      </c>
      <c r="N3432" s="5">
        <v>-41</v>
      </c>
      <c r="O3432" s="5">
        <v>-42</v>
      </c>
      <c r="P3432" s="5">
        <v>-43</v>
      </c>
      <c r="Q3432" s="5">
        <v>-44</v>
      </c>
      <c r="R3432" s="5">
        <v>-45</v>
      </c>
      <c r="S3432" s="5">
        <v>-46</v>
      </c>
      <c r="T3432" s="5">
        <v>-47</v>
      </c>
      <c r="U3432" s="5">
        <v>-48</v>
      </c>
      <c r="V3432" s="5">
        <v>-49</v>
      </c>
      <c r="W3432"/>
    </row>
    <row r="3433" spans="2:23" ht="15" x14ac:dyDescent="0.25">
      <c r="B3433" s="2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/>
    </row>
    <row r="3434" spans="2:23" ht="15" x14ac:dyDescent="0.25">
      <c r="B3434" s="2"/>
      <c r="H3434" s="2" t="s">
        <v>2126</v>
      </c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/>
    </row>
    <row r="3435" spans="2:23" ht="15" x14ac:dyDescent="0.25">
      <c r="B3435" s="2"/>
      <c r="I3435" s="2" t="s">
        <v>625</v>
      </c>
      <c r="J3435" s="2" t="s">
        <v>2071</v>
      </c>
      <c r="K3435" s="5">
        <v>-220</v>
      </c>
      <c r="L3435" s="5">
        <v>-240</v>
      </c>
      <c r="M3435" s="5">
        <v>-240</v>
      </c>
      <c r="N3435" s="5">
        <v>-240</v>
      </c>
      <c r="O3435" s="5">
        <v>-241</v>
      </c>
      <c r="P3435" s="5">
        <v>-242</v>
      </c>
      <c r="Q3435" s="5">
        <v>-244</v>
      </c>
      <c r="R3435" s="5">
        <v>-244</v>
      </c>
      <c r="S3435" s="5">
        <v>-244</v>
      </c>
      <c r="T3435" s="5">
        <v>-244</v>
      </c>
      <c r="U3435" s="5">
        <v>-244</v>
      </c>
      <c r="V3435" s="5">
        <v>-244</v>
      </c>
      <c r="W3435"/>
    </row>
    <row r="3436" spans="2:23" ht="15" x14ac:dyDescent="0.25">
      <c r="B3436" s="2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/>
    </row>
    <row r="3437" spans="2:23" ht="15" x14ac:dyDescent="0.25">
      <c r="B3437" s="2"/>
      <c r="H3437" s="2" t="s">
        <v>3819</v>
      </c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/>
    </row>
    <row r="3438" spans="2:23" ht="15" x14ac:dyDescent="0.25">
      <c r="B3438" s="2"/>
      <c r="I3438" s="2" t="s">
        <v>625</v>
      </c>
      <c r="J3438" s="2" t="s">
        <v>2071</v>
      </c>
      <c r="K3438" s="5">
        <v>-1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/>
    </row>
    <row r="3439" spans="2:23" ht="15" x14ac:dyDescent="0.25">
      <c r="B3439" s="2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/>
    </row>
    <row r="3440" spans="2:23" ht="15" x14ac:dyDescent="0.25">
      <c r="B3440" s="2"/>
      <c r="F3440" s="2" t="s">
        <v>140</v>
      </c>
      <c r="G3440" s="2" t="s">
        <v>4350</v>
      </c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/>
    </row>
    <row r="3441" spans="2:23" ht="15" x14ac:dyDescent="0.25">
      <c r="B3441" s="2"/>
      <c r="H3441" s="2" t="s">
        <v>636</v>
      </c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/>
    </row>
    <row r="3442" spans="2:23" ht="15" x14ac:dyDescent="0.25">
      <c r="B3442" s="2"/>
      <c r="I3442" s="2" t="s">
        <v>555</v>
      </c>
      <c r="J3442" s="2" t="s">
        <v>2071</v>
      </c>
      <c r="K3442" s="5">
        <v>-7</v>
      </c>
      <c r="L3442" s="5">
        <v>-2</v>
      </c>
      <c r="M3442" s="5">
        <v>-2</v>
      </c>
      <c r="N3442" s="5">
        <v>-2</v>
      </c>
      <c r="O3442" s="5">
        <v>-2</v>
      </c>
      <c r="P3442" s="5">
        <v>-2</v>
      </c>
      <c r="Q3442" s="5">
        <v>-2</v>
      </c>
      <c r="R3442" s="5">
        <v>-2</v>
      </c>
      <c r="S3442" s="5">
        <v>-2</v>
      </c>
      <c r="T3442" s="5">
        <v>-2</v>
      </c>
      <c r="U3442" s="5">
        <v>-2</v>
      </c>
      <c r="V3442" s="5">
        <v>-2</v>
      </c>
      <c r="W3442"/>
    </row>
    <row r="3443" spans="2:23" ht="15" x14ac:dyDescent="0.25">
      <c r="B3443" s="2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/>
    </row>
    <row r="3444" spans="2:23" ht="15" x14ac:dyDescent="0.25">
      <c r="B3444" s="2"/>
      <c r="F3444" s="2" t="s">
        <v>446</v>
      </c>
      <c r="G3444" s="2" t="s">
        <v>640</v>
      </c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/>
    </row>
    <row r="3445" spans="2:23" ht="15" x14ac:dyDescent="0.25">
      <c r="B3445" s="2"/>
      <c r="H3445" s="2" t="s">
        <v>641</v>
      </c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/>
    </row>
    <row r="3446" spans="2:23" ht="15" x14ac:dyDescent="0.25">
      <c r="B3446" s="2"/>
      <c r="I3446" s="2" t="s">
        <v>555</v>
      </c>
      <c r="J3446" s="2" t="s">
        <v>2071</v>
      </c>
      <c r="K3446" s="5">
        <v>-8</v>
      </c>
      <c r="L3446" s="5">
        <v>-2</v>
      </c>
      <c r="M3446" s="5">
        <v>-2</v>
      </c>
      <c r="N3446" s="5">
        <v>-2</v>
      </c>
      <c r="O3446" s="5">
        <v>-2</v>
      </c>
      <c r="P3446" s="5">
        <v>-2</v>
      </c>
      <c r="Q3446" s="5">
        <v>-2</v>
      </c>
      <c r="R3446" s="5">
        <v>-2</v>
      </c>
      <c r="S3446" s="5">
        <v>-2</v>
      </c>
      <c r="T3446" s="5">
        <v>-2</v>
      </c>
      <c r="U3446" s="5">
        <v>-2</v>
      </c>
      <c r="V3446" s="5">
        <v>-2</v>
      </c>
      <c r="W3446"/>
    </row>
    <row r="3447" spans="2:23" ht="15" x14ac:dyDescent="0.25">
      <c r="B3447" s="2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/>
    </row>
    <row r="3448" spans="2:23" ht="15" x14ac:dyDescent="0.25">
      <c r="B3448" s="2"/>
      <c r="F3448" s="2" t="s">
        <v>644</v>
      </c>
      <c r="G3448" s="2" t="s">
        <v>645</v>
      </c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/>
    </row>
    <row r="3449" spans="2:23" ht="15" x14ac:dyDescent="0.25">
      <c r="B3449" s="2"/>
      <c r="H3449" s="2" t="s">
        <v>3467</v>
      </c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/>
    </row>
    <row r="3450" spans="2:23" ht="15" x14ac:dyDescent="0.25">
      <c r="B3450" s="2"/>
      <c r="I3450" s="2" t="s">
        <v>555</v>
      </c>
      <c r="J3450" s="2" t="s">
        <v>2071</v>
      </c>
      <c r="K3450" s="5">
        <v>-1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/>
    </row>
    <row r="3451" spans="2:23" ht="15" x14ac:dyDescent="0.25">
      <c r="B3451" s="2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/>
    </row>
    <row r="3452" spans="2:23" ht="15" x14ac:dyDescent="0.25">
      <c r="B3452" s="2"/>
      <c r="D3452" s="2" t="s">
        <v>560</v>
      </c>
      <c r="E3452" s="2" t="s">
        <v>646</v>
      </c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/>
    </row>
    <row r="3453" spans="2:23" ht="15" x14ac:dyDescent="0.25">
      <c r="B3453" s="2"/>
      <c r="F3453" s="2" t="s">
        <v>105</v>
      </c>
      <c r="G3453" s="2" t="s">
        <v>2129</v>
      </c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/>
    </row>
    <row r="3454" spans="2:23" ht="15" x14ac:dyDescent="0.25">
      <c r="B3454" s="2"/>
      <c r="H3454" s="2" t="s">
        <v>3735</v>
      </c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/>
    </row>
    <row r="3455" spans="2:23" ht="15" x14ac:dyDescent="0.25">
      <c r="B3455" s="2"/>
      <c r="I3455" s="2" t="s">
        <v>661</v>
      </c>
      <c r="J3455" s="2" t="s">
        <v>2071</v>
      </c>
      <c r="K3455" s="5">
        <v>-1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/>
    </row>
    <row r="3456" spans="2:23" ht="15" x14ac:dyDescent="0.25">
      <c r="B3456" s="2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/>
    </row>
    <row r="3457" spans="2:23" ht="15" x14ac:dyDescent="0.25">
      <c r="B3457" s="2"/>
      <c r="H3457" s="2" t="s">
        <v>3508</v>
      </c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/>
    </row>
    <row r="3458" spans="2:23" ht="15" x14ac:dyDescent="0.25">
      <c r="B3458" s="2"/>
      <c r="I3458" s="2" t="s">
        <v>661</v>
      </c>
      <c r="J3458" s="2" t="s">
        <v>2071</v>
      </c>
      <c r="K3458" s="5">
        <v>-17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0</v>
      </c>
      <c r="W3458"/>
    </row>
    <row r="3459" spans="2:23" ht="15" x14ac:dyDescent="0.25">
      <c r="B3459" s="2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/>
    </row>
    <row r="3460" spans="2:23" ht="15" x14ac:dyDescent="0.25">
      <c r="B3460" s="2"/>
      <c r="H3460" s="2" t="s">
        <v>3510</v>
      </c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/>
    </row>
    <row r="3461" spans="2:23" ht="15" x14ac:dyDescent="0.25">
      <c r="B3461" s="2"/>
      <c r="I3461" s="2" t="s">
        <v>661</v>
      </c>
      <c r="J3461" s="2" t="s">
        <v>2071</v>
      </c>
      <c r="K3461" s="5">
        <v>-1</v>
      </c>
      <c r="L3461" s="5">
        <v>0</v>
      </c>
      <c r="M3461" s="5">
        <v>0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0</v>
      </c>
      <c r="W3461"/>
    </row>
    <row r="3462" spans="2:23" ht="15" x14ac:dyDescent="0.25">
      <c r="B3462" s="2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/>
    </row>
    <row r="3463" spans="2:23" ht="15" x14ac:dyDescent="0.25">
      <c r="B3463" s="2"/>
      <c r="H3463" s="2" t="s">
        <v>3615</v>
      </c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/>
    </row>
    <row r="3464" spans="2:23" ht="15" x14ac:dyDescent="0.25">
      <c r="B3464" s="2"/>
      <c r="I3464" s="2" t="s">
        <v>661</v>
      </c>
      <c r="J3464" s="2" t="s">
        <v>2071</v>
      </c>
      <c r="K3464" s="5">
        <v>-3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0</v>
      </c>
      <c r="W3464"/>
    </row>
    <row r="3465" spans="2:23" ht="15" x14ac:dyDescent="0.25">
      <c r="B3465" s="2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/>
    </row>
    <row r="3466" spans="2:23" ht="15" x14ac:dyDescent="0.25">
      <c r="B3466" s="2"/>
      <c r="H3466" s="2" t="s">
        <v>4021</v>
      </c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/>
    </row>
    <row r="3467" spans="2:23" ht="15" x14ac:dyDescent="0.25">
      <c r="B3467" s="2"/>
      <c r="I3467" s="2" t="s">
        <v>661</v>
      </c>
      <c r="J3467" s="2" t="s">
        <v>2071</v>
      </c>
      <c r="K3467" s="5">
        <v>-4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0</v>
      </c>
      <c r="W3467"/>
    </row>
    <row r="3468" spans="2:23" ht="15" x14ac:dyDescent="0.25">
      <c r="B3468" s="2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/>
    </row>
    <row r="3469" spans="2:23" ht="15" x14ac:dyDescent="0.25">
      <c r="B3469" s="2"/>
      <c r="F3469" s="2" t="s">
        <v>111</v>
      </c>
      <c r="G3469" s="2" t="s">
        <v>2131</v>
      </c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/>
    </row>
    <row r="3470" spans="2:23" ht="15" x14ac:dyDescent="0.25">
      <c r="B3470" s="2"/>
      <c r="H3470" s="2" t="s">
        <v>2132</v>
      </c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/>
    </row>
    <row r="3471" spans="2:23" ht="15" x14ac:dyDescent="0.25">
      <c r="B3471" s="2"/>
      <c r="I3471" s="2" t="s">
        <v>657</v>
      </c>
      <c r="J3471" s="2" t="s">
        <v>2071</v>
      </c>
      <c r="K3471" s="5">
        <v>-87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0</v>
      </c>
      <c r="W3471"/>
    </row>
    <row r="3472" spans="2:23" ht="15" x14ac:dyDescent="0.25">
      <c r="B3472" s="2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/>
    </row>
    <row r="3473" spans="2:23" ht="15" x14ac:dyDescent="0.25">
      <c r="B3473" s="2"/>
      <c r="H3473" s="2" t="s">
        <v>2134</v>
      </c>
      <c r="K3473" s="5"/>
      <c r="L3473" s="5"/>
      <c r="M3473" s="5"/>
      <c r="N3473" s="5"/>
      <c r="O3473" s="5"/>
      <c r="P3473" s="5"/>
      <c r="Q3473" s="5"/>
      <c r="R3473" s="5"/>
      <c r="S3473" s="5"/>
      <c r="T3473" s="5"/>
      <c r="U3473" s="5"/>
      <c r="V3473" s="5"/>
      <c r="W3473"/>
    </row>
    <row r="3474" spans="2:23" ht="15" x14ac:dyDescent="0.25">
      <c r="B3474" s="2"/>
      <c r="I3474" s="2" t="s">
        <v>661</v>
      </c>
      <c r="J3474" s="2" t="s">
        <v>2071</v>
      </c>
      <c r="K3474" s="5">
        <v>-6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/>
    </row>
    <row r="3475" spans="2:23" ht="15" x14ac:dyDescent="0.25">
      <c r="B3475" s="2"/>
      <c r="K3475" s="5"/>
      <c r="L3475" s="5"/>
      <c r="M3475" s="5"/>
      <c r="N3475" s="5"/>
      <c r="O3475" s="5"/>
      <c r="P3475" s="5"/>
      <c r="Q3475" s="5"/>
      <c r="R3475" s="5"/>
      <c r="S3475" s="5"/>
      <c r="T3475" s="5"/>
      <c r="U3475" s="5"/>
      <c r="V3475" s="5"/>
      <c r="W3475"/>
    </row>
    <row r="3476" spans="2:23" ht="15" x14ac:dyDescent="0.25">
      <c r="B3476" s="2"/>
      <c r="H3476" s="2" t="s">
        <v>3737</v>
      </c>
      <c r="K3476" s="5"/>
      <c r="L3476" s="5"/>
      <c r="M3476" s="5"/>
      <c r="N3476" s="5"/>
      <c r="O3476" s="5"/>
      <c r="P3476" s="5"/>
      <c r="Q3476" s="5"/>
      <c r="R3476" s="5"/>
      <c r="S3476" s="5"/>
      <c r="T3476" s="5"/>
      <c r="U3476" s="5"/>
      <c r="V3476" s="5"/>
      <c r="W3476"/>
    </row>
    <row r="3477" spans="2:23" ht="15" x14ac:dyDescent="0.25">
      <c r="B3477" s="2"/>
      <c r="I3477" s="2" t="s">
        <v>661</v>
      </c>
      <c r="J3477" s="2" t="s">
        <v>2071</v>
      </c>
      <c r="K3477" s="5">
        <v>-1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/>
    </row>
    <row r="3478" spans="2:23" ht="15" x14ac:dyDescent="0.25">
      <c r="B3478" s="2"/>
      <c r="K3478" s="5"/>
      <c r="L3478" s="5"/>
      <c r="M3478" s="5"/>
      <c r="N3478" s="5"/>
      <c r="O3478" s="5"/>
      <c r="P3478" s="5"/>
      <c r="Q3478" s="5"/>
      <c r="R3478" s="5"/>
      <c r="S3478" s="5"/>
      <c r="T3478" s="5"/>
      <c r="U3478" s="5"/>
      <c r="V3478" s="5"/>
      <c r="W3478"/>
    </row>
    <row r="3479" spans="2:23" ht="15" x14ac:dyDescent="0.25">
      <c r="B3479" s="2"/>
      <c r="F3479" s="2" t="s">
        <v>117</v>
      </c>
      <c r="G3479" s="2" t="s">
        <v>647</v>
      </c>
      <c r="K3479" s="5"/>
      <c r="L3479" s="5"/>
      <c r="M3479" s="5"/>
      <c r="N3479" s="5"/>
      <c r="O3479" s="5"/>
      <c r="P3479" s="5"/>
      <c r="Q3479" s="5"/>
      <c r="R3479" s="5"/>
      <c r="S3479" s="5"/>
      <c r="T3479" s="5"/>
      <c r="U3479" s="5"/>
      <c r="V3479" s="5"/>
      <c r="W3479"/>
    </row>
    <row r="3480" spans="2:23" ht="15" x14ac:dyDescent="0.25">
      <c r="B3480" s="2"/>
      <c r="H3480" s="2" t="s">
        <v>2137</v>
      </c>
      <c r="K3480" s="5"/>
      <c r="L3480" s="5"/>
      <c r="M3480" s="5"/>
      <c r="N3480" s="5"/>
      <c r="O3480" s="5"/>
      <c r="P3480" s="5"/>
      <c r="Q3480" s="5"/>
      <c r="R3480" s="5"/>
      <c r="S3480" s="5"/>
      <c r="T3480" s="5"/>
      <c r="U3480" s="5"/>
      <c r="V3480" s="5"/>
      <c r="W3480"/>
    </row>
    <row r="3481" spans="2:23" ht="15" x14ac:dyDescent="0.25">
      <c r="B3481" s="2"/>
      <c r="I3481" s="2" t="s">
        <v>661</v>
      </c>
      <c r="J3481" s="2" t="s">
        <v>2071</v>
      </c>
      <c r="K3481" s="5">
        <v>-1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0</v>
      </c>
      <c r="W3481"/>
    </row>
    <row r="3482" spans="2:23" ht="15" x14ac:dyDescent="0.25">
      <c r="B3482" s="2"/>
      <c r="K3482" s="5"/>
      <c r="L3482" s="5"/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/>
    </row>
    <row r="3483" spans="2:23" ht="15" x14ac:dyDescent="0.25">
      <c r="B3483" s="2"/>
      <c r="H3483" s="2" t="s">
        <v>2139</v>
      </c>
      <c r="K3483" s="5"/>
      <c r="L3483" s="5"/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/>
    </row>
    <row r="3484" spans="2:23" ht="15" x14ac:dyDescent="0.25">
      <c r="B3484" s="2"/>
      <c r="I3484" s="2" t="s">
        <v>661</v>
      </c>
      <c r="J3484" s="2" t="s">
        <v>2071</v>
      </c>
      <c r="K3484" s="5">
        <v>-3</v>
      </c>
      <c r="L3484" s="5">
        <v>-4</v>
      </c>
      <c r="M3484" s="5">
        <v>-4</v>
      </c>
      <c r="N3484" s="5">
        <v>-4</v>
      </c>
      <c r="O3484" s="5">
        <v>-4</v>
      </c>
      <c r="P3484" s="5">
        <v>-4</v>
      </c>
      <c r="Q3484" s="5">
        <v>-4</v>
      </c>
      <c r="R3484" s="5">
        <v>-4</v>
      </c>
      <c r="S3484" s="5">
        <v>-5</v>
      </c>
      <c r="T3484" s="5">
        <v>-5</v>
      </c>
      <c r="U3484" s="5">
        <v>-5</v>
      </c>
      <c r="V3484" s="5">
        <v>-5</v>
      </c>
      <c r="W3484"/>
    </row>
    <row r="3485" spans="2:23" ht="15" x14ac:dyDescent="0.25">
      <c r="B3485" s="2"/>
      <c r="K3485" s="5"/>
      <c r="L3485" s="5"/>
      <c r="M3485" s="5"/>
      <c r="N3485" s="5"/>
      <c r="O3485" s="5"/>
      <c r="P3485" s="5"/>
      <c r="Q3485" s="5"/>
      <c r="R3485" s="5"/>
      <c r="S3485" s="5"/>
      <c r="T3485" s="5"/>
      <c r="U3485" s="5"/>
      <c r="V3485" s="5"/>
      <c r="W3485"/>
    </row>
    <row r="3486" spans="2:23" ht="15" x14ac:dyDescent="0.25">
      <c r="B3486" s="2"/>
      <c r="H3486" s="2" t="s">
        <v>2142</v>
      </c>
      <c r="K3486" s="5"/>
      <c r="L3486" s="5"/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/>
    </row>
    <row r="3487" spans="2:23" ht="15" x14ac:dyDescent="0.25">
      <c r="B3487" s="2"/>
      <c r="I3487" s="2" t="s">
        <v>661</v>
      </c>
      <c r="J3487" s="2" t="s">
        <v>2071</v>
      </c>
      <c r="K3487" s="5">
        <v>-10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/>
    </row>
    <row r="3488" spans="2:23" ht="15" x14ac:dyDescent="0.25">
      <c r="B3488" s="2"/>
      <c r="K3488" s="5"/>
      <c r="L3488" s="5"/>
      <c r="M3488" s="5"/>
      <c r="N3488" s="5"/>
      <c r="O3488" s="5"/>
      <c r="P3488" s="5"/>
      <c r="Q3488" s="5"/>
      <c r="R3488" s="5"/>
      <c r="S3488" s="5"/>
      <c r="T3488" s="5"/>
      <c r="U3488" s="5"/>
      <c r="V3488" s="5"/>
      <c r="W3488"/>
    </row>
    <row r="3489" spans="2:23" ht="15" x14ac:dyDescent="0.25">
      <c r="B3489" s="2"/>
      <c r="H3489" s="2" t="s">
        <v>2144</v>
      </c>
      <c r="K3489" s="5"/>
      <c r="L3489" s="5"/>
      <c r="M3489" s="5"/>
      <c r="N3489" s="5"/>
      <c r="O3489" s="5"/>
      <c r="P3489" s="5"/>
      <c r="Q3489" s="5"/>
      <c r="R3489" s="5"/>
      <c r="S3489" s="5"/>
      <c r="T3489" s="5"/>
      <c r="U3489" s="5"/>
      <c r="V3489" s="5"/>
      <c r="W3489"/>
    </row>
    <row r="3490" spans="2:23" ht="15" x14ac:dyDescent="0.25">
      <c r="B3490" s="2"/>
      <c r="I3490" s="2" t="s">
        <v>661</v>
      </c>
      <c r="J3490" s="2" t="s">
        <v>2071</v>
      </c>
      <c r="K3490" s="5">
        <v>-23</v>
      </c>
      <c r="L3490" s="5">
        <v>-26</v>
      </c>
      <c r="M3490" s="5">
        <v>-26</v>
      </c>
      <c r="N3490" s="5">
        <v>-27</v>
      </c>
      <c r="O3490" s="5">
        <v>-27</v>
      </c>
      <c r="P3490" s="5">
        <v>-28</v>
      </c>
      <c r="Q3490" s="5">
        <v>-28</v>
      </c>
      <c r="R3490" s="5">
        <v>-29</v>
      </c>
      <c r="S3490" s="5">
        <v>-30</v>
      </c>
      <c r="T3490" s="5">
        <v>-30</v>
      </c>
      <c r="U3490" s="5">
        <v>-31</v>
      </c>
      <c r="V3490" s="5">
        <v>-32</v>
      </c>
      <c r="W3490"/>
    </row>
    <row r="3491" spans="2:23" ht="15" x14ac:dyDescent="0.25">
      <c r="B3491" s="2"/>
      <c r="K3491" s="5"/>
      <c r="L3491" s="5"/>
      <c r="M3491" s="5"/>
      <c r="N3491" s="5"/>
      <c r="O3491" s="5"/>
      <c r="P3491" s="5"/>
      <c r="Q3491" s="5"/>
      <c r="R3491" s="5"/>
      <c r="S3491" s="5"/>
      <c r="T3491" s="5"/>
      <c r="U3491" s="5"/>
      <c r="V3491" s="5"/>
      <c r="W3491"/>
    </row>
    <row r="3492" spans="2:23" ht="15" x14ac:dyDescent="0.25">
      <c r="B3492" s="2"/>
      <c r="H3492" s="2" t="s">
        <v>3617</v>
      </c>
      <c r="K3492" s="5"/>
      <c r="L3492" s="5"/>
      <c r="M3492" s="5"/>
      <c r="N3492" s="5"/>
      <c r="O3492" s="5"/>
      <c r="P3492" s="5"/>
      <c r="Q3492" s="5"/>
      <c r="R3492" s="5"/>
      <c r="S3492" s="5"/>
      <c r="T3492" s="5"/>
      <c r="U3492" s="5"/>
      <c r="V3492" s="5"/>
      <c r="W3492"/>
    </row>
    <row r="3493" spans="2:23" ht="15" x14ac:dyDescent="0.25">
      <c r="B3493" s="2"/>
      <c r="I3493" s="2" t="s">
        <v>661</v>
      </c>
      <c r="J3493" s="2" t="s">
        <v>2071</v>
      </c>
      <c r="K3493" s="5">
        <v>-4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/>
    </row>
    <row r="3494" spans="2:23" ht="15" x14ac:dyDescent="0.25">
      <c r="B3494" s="2"/>
      <c r="K3494" s="5"/>
      <c r="L3494" s="5"/>
      <c r="M3494" s="5"/>
      <c r="N3494" s="5"/>
      <c r="O3494" s="5"/>
      <c r="P3494" s="5"/>
      <c r="Q3494" s="5"/>
      <c r="R3494" s="5"/>
      <c r="S3494" s="5"/>
      <c r="T3494" s="5"/>
      <c r="U3494" s="5"/>
      <c r="V3494" s="5"/>
      <c r="W3494"/>
    </row>
    <row r="3495" spans="2:23" ht="15" x14ac:dyDescent="0.25">
      <c r="B3495" s="2"/>
      <c r="F3495" s="2" t="s">
        <v>118</v>
      </c>
      <c r="G3495" s="2" t="s">
        <v>653</v>
      </c>
      <c r="K3495" s="5"/>
      <c r="L3495" s="5"/>
      <c r="M3495" s="5"/>
      <c r="N3495" s="5"/>
      <c r="O3495" s="5"/>
      <c r="P3495" s="5"/>
      <c r="Q3495" s="5"/>
      <c r="R3495" s="5"/>
      <c r="S3495" s="5"/>
      <c r="T3495" s="5"/>
      <c r="U3495" s="5"/>
      <c r="V3495" s="5"/>
      <c r="W3495"/>
    </row>
    <row r="3496" spans="2:23" ht="15" x14ac:dyDescent="0.25">
      <c r="B3496" s="2"/>
      <c r="H3496" s="2" t="s">
        <v>2147</v>
      </c>
      <c r="K3496" s="5"/>
      <c r="L3496" s="5"/>
      <c r="M3496" s="5"/>
      <c r="N3496" s="5"/>
      <c r="O3496" s="5"/>
      <c r="P3496" s="5"/>
      <c r="Q3496" s="5"/>
      <c r="R3496" s="5"/>
      <c r="S3496" s="5"/>
      <c r="T3496" s="5"/>
      <c r="U3496" s="5"/>
      <c r="V3496" s="5"/>
      <c r="W3496"/>
    </row>
    <row r="3497" spans="2:23" ht="15" x14ac:dyDescent="0.25">
      <c r="B3497" s="2"/>
      <c r="I3497" s="2" t="s">
        <v>649</v>
      </c>
      <c r="J3497" s="2" t="s">
        <v>2071</v>
      </c>
      <c r="K3497" s="5">
        <v>-133</v>
      </c>
      <c r="L3497" s="5">
        <v>-145</v>
      </c>
      <c r="M3497" s="5">
        <v>-158</v>
      </c>
      <c r="N3497" s="5">
        <v>-162</v>
      </c>
      <c r="O3497" s="5">
        <v>-165</v>
      </c>
      <c r="P3497" s="5">
        <v>-169</v>
      </c>
      <c r="Q3497" s="5">
        <v>-173</v>
      </c>
      <c r="R3497" s="5">
        <v>-177</v>
      </c>
      <c r="S3497" s="5">
        <v>-181</v>
      </c>
      <c r="T3497" s="5">
        <v>-185</v>
      </c>
      <c r="U3497" s="5">
        <v>-190</v>
      </c>
      <c r="V3497" s="5">
        <v>-194</v>
      </c>
      <c r="W3497"/>
    </row>
    <row r="3498" spans="2:23" ht="15" x14ac:dyDescent="0.25">
      <c r="B3498" s="2"/>
      <c r="K3498" s="5"/>
      <c r="L3498" s="5"/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/>
    </row>
    <row r="3499" spans="2:23" ht="15" x14ac:dyDescent="0.25">
      <c r="B3499" s="2"/>
      <c r="F3499" s="2" t="s">
        <v>80</v>
      </c>
      <c r="G3499" s="2" t="s">
        <v>660</v>
      </c>
      <c r="K3499" s="5"/>
      <c r="L3499" s="5"/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/>
    </row>
    <row r="3500" spans="2:23" ht="15" x14ac:dyDescent="0.25">
      <c r="B3500" s="2"/>
      <c r="H3500" s="2" t="s">
        <v>3693</v>
      </c>
      <c r="K3500" s="5"/>
      <c r="L3500" s="5"/>
      <c r="M3500" s="5"/>
      <c r="N3500" s="5"/>
      <c r="O3500" s="5"/>
      <c r="P3500" s="5"/>
      <c r="Q3500" s="5"/>
      <c r="R3500" s="5"/>
      <c r="S3500" s="5"/>
      <c r="T3500" s="5"/>
      <c r="U3500" s="5"/>
      <c r="V3500" s="5"/>
      <c r="W3500"/>
    </row>
    <row r="3501" spans="2:23" ht="15" x14ac:dyDescent="0.25">
      <c r="B3501" s="2"/>
      <c r="I3501" s="2" t="s">
        <v>661</v>
      </c>
      <c r="J3501" s="2" t="s">
        <v>2071</v>
      </c>
      <c r="K3501" s="5">
        <v>-1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/>
    </row>
    <row r="3502" spans="2:23" ht="15" x14ac:dyDescent="0.25">
      <c r="B3502" s="2"/>
      <c r="K3502" s="5"/>
      <c r="L3502" s="5"/>
      <c r="M3502" s="5"/>
      <c r="N3502" s="5"/>
      <c r="O3502" s="5"/>
      <c r="P3502" s="5"/>
      <c r="Q3502" s="5"/>
      <c r="R3502" s="5"/>
      <c r="S3502" s="5"/>
      <c r="T3502" s="5"/>
      <c r="U3502" s="5"/>
      <c r="V3502" s="5"/>
      <c r="W3502"/>
    </row>
    <row r="3503" spans="2:23" ht="15" x14ac:dyDescent="0.25">
      <c r="B3503" s="2"/>
      <c r="H3503" s="2" t="s">
        <v>4442</v>
      </c>
      <c r="K3503" s="5"/>
      <c r="L3503" s="5"/>
      <c r="M3503" s="5"/>
      <c r="N3503" s="5"/>
      <c r="O3503" s="5"/>
      <c r="P3503" s="5"/>
      <c r="Q3503" s="5"/>
      <c r="R3503" s="5"/>
      <c r="S3503" s="5"/>
      <c r="T3503" s="5"/>
      <c r="U3503" s="5"/>
      <c r="V3503" s="5"/>
      <c r="W3503"/>
    </row>
    <row r="3504" spans="2:23" ht="15" x14ac:dyDescent="0.25">
      <c r="B3504" s="2"/>
      <c r="I3504" s="2" t="s">
        <v>661</v>
      </c>
      <c r="J3504" s="2" t="s">
        <v>2071</v>
      </c>
      <c r="K3504" s="5">
        <v>-1</v>
      </c>
      <c r="L3504" s="5">
        <v>0</v>
      </c>
      <c r="M3504" s="5">
        <v>0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/>
    </row>
    <row r="3505" spans="2:23" ht="15" x14ac:dyDescent="0.25">
      <c r="B3505" s="2"/>
      <c r="K3505" s="5"/>
      <c r="L3505" s="5"/>
      <c r="M3505" s="5"/>
      <c r="N3505" s="5"/>
      <c r="O3505" s="5"/>
      <c r="P3505" s="5"/>
      <c r="Q3505" s="5"/>
      <c r="R3505" s="5"/>
      <c r="S3505" s="5"/>
      <c r="T3505" s="5"/>
      <c r="U3505" s="5"/>
      <c r="V3505" s="5"/>
      <c r="W3505"/>
    </row>
    <row r="3506" spans="2:23" ht="15" x14ac:dyDescent="0.25">
      <c r="B3506" s="2"/>
      <c r="D3506" s="2" t="s">
        <v>665</v>
      </c>
      <c r="E3506" s="2" t="s">
        <v>666</v>
      </c>
      <c r="K3506" s="5"/>
      <c r="L3506" s="5"/>
      <c r="M3506" s="5"/>
      <c r="N3506" s="5"/>
      <c r="O3506" s="5"/>
      <c r="P3506" s="5"/>
      <c r="Q3506" s="5"/>
      <c r="R3506" s="5"/>
      <c r="S3506" s="5"/>
      <c r="T3506" s="5"/>
      <c r="U3506" s="5"/>
      <c r="V3506" s="5"/>
      <c r="W3506"/>
    </row>
    <row r="3507" spans="2:23" ht="15" x14ac:dyDescent="0.25">
      <c r="B3507" s="2"/>
      <c r="F3507" s="2" t="s">
        <v>105</v>
      </c>
      <c r="G3507" s="2" t="s">
        <v>667</v>
      </c>
      <c r="K3507" s="5"/>
      <c r="L3507" s="5"/>
      <c r="M3507" s="5"/>
      <c r="N3507" s="5"/>
      <c r="O3507" s="5"/>
      <c r="P3507" s="5"/>
      <c r="Q3507" s="5"/>
      <c r="R3507" s="5"/>
      <c r="S3507" s="5"/>
      <c r="T3507" s="5"/>
      <c r="U3507" s="5"/>
      <c r="V3507" s="5"/>
      <c r="W3507"/>
    </row>
    <row r="3508" spans="2:23" ht="15" x14ac:dyDescent="0.25">
      <c r="B3508" s="2"/>
      <c r="H3508" s="2" t="s">
        <v>668</v>
      </c>
      <c r="K3508" s="5"/>
      <c r="L3508" s="5"/>
      <c r="M3508" s="5"/>
      <c r="N3508" s="5"/>
      <c r="O3508" s="5"/>
      <c r="P3508" s="5"/>
      <c r="Q3508" s="5"/>
      <c r="R3508" s="5"/>
      <c r="S3508" s="5"/>
      <c r="T3508" s="5"/>
      <c r="U3508" s="5"/>
      <c r="V3508" s="5"/>
      <c r="W3508"/>
    </row>
    <row r="3509" spans="2:23" ht="15" x14ac:dyDescent="0.25">
      <c r="B3509" s="2"/>
      <c r="I3509" s="2" t="s">
        <v>178</v>
      </c>
      <c r="J3509" s="2" t="s">
        <v>2071</v>
      </c>
      <c r="K3509" s="5">
        <v>-44</v>
      </c>
      <c r="L3509" s="5">
        <v>-40</v>
      </c>
      <c r="M3509" s="5">
        <v>-91</v>
      </c>
      <c r="N3509" s="5">
        <v>-92</v>
      </c>
      <c r="O3509" s="5">
        <v>-93</v>
      </c>
      <c r="P3509" s="5">
        <v>-94</v>
      </c>
      <c r="Q3509" s="5">
        <v>-95</v>
      </c>
      <c r="R3509" s="5">
        <v>-96</v>
      </c>
      <c r="S3509" s="5">
        <v>-97</v>
      </c>
      <c r="T3509" s="5">
        <v>-98</v>
      </c>
      <c r="U3509" s="5">
        <v>-99</v>
      </c>
      <c r="V3509" s="5">
        <v>-100</v>
      </c>
      <c r="W3509"/>
    </row>
    <row r="3510" spans="2:23" ht="15" x14ac:dyDescent="0.25">
      <c r="B3510" s="2"/>
      <c r="K3510" s="5"/>
      <c r="L3510" s="5"/>
      <c r="M3510" s="5"/>
      <c r="N3510" s="5"/>
      <c r="O3510" s="5"/>
      <c r="P3510" s="5"/>
      <c r="Q3510" s="5"/>
      <c r="R3510" s="5"/>
      <c r="S3510" s="5"/>
      <c r="T3510" s="5"/>
      <c r="U3510" s="5"/>
      <c r="V3510" s="5"/>
      <c r="W3510"/>
    </row>
    <row r="3511" spans="2:23" ht="15" x14ac:dyDescent="0.25">
      <c r="B3511" s="2"/>
      <c r="F3511" s="2" t="s">
        <v>111</v>
      </c>
      <c r="G3511" s="2" t="s">
        <v>673</v>
      </c>
      <c r="K3511" s="5"/>
      <c r="L3511" s="5"/>
      <c r="M3511" s="5"/>
      <c r="N3511" s="5"/>
      <c r="O3511" s="5"/>
      <c r="P3511" s="5"/>
      <c r="Q3511" s="5"/>
      <c r="R3511" s="5"/>
      <c r="S3511" s="5"/>
      <c r="T3511" s="5"/>
      <c r="U3511" s="5"/>
      <c r="V3511" s="5"/>
      <c r="W3511"/>
    </row>
    <row r="3512" spans="2:23" ht="15" x14ac:dyDescent="0.25">
      <c r="B3512" s="2"/>
      <c r="H3512" s="2" t="s">
        <v>674</v>
      </c>
      <c r="K3512" s="5"/>
      <c r="L3512" s="5"/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/>
    </row>
    <row r="3513" spans="2:23" ht="15" x14ac:dyDescent="0.25">
      <c r="B3513" s="2"/>
      <c r="I3513" s="2" t="s">
        <v>178</v>
      </c>
      <c r="J3513" s="2" t="s">
        <v>2071</v>
      </c>
      <c r="K3513" s="5">
        <v>-36</v>
      </c>
      <c r="L3513" s="5">
        <v>-57</v>
      </c>
      <c r="M3513" s="5">
        <v>-59</v>
      </c>
      <c r="N3513" s="5">
        <v>-72</v>
      </c>
      <c r="O3513" s="5">
        <v>-66</v>
      </c>
      <c r="P3513" s="5">
        <v>-78</v>
      </c>
      <c r="Q3513" s="5">
        <v>-74</v>
      </c>
      <c r="R3513" s="5">
        <v>-84</v>
      </c>
      <c r="S3513" s="5">
        <v>-81</v>
      </c>
      <c r="T3513" s="5">
        <v>-88</v>
      </c>
      <c r="U3513" s="5">
        <v>-79</v>
      </c>
      <c r="V3513" s="5">
        <v>-80</v>
      </c>
      <c r="W3513"/>
    </row>
    <row r="3514" spans="2:23" ht="15" x14ac:dyDescent="0.25">
      <c r="B3514" s="2"/>
      <c r="K3514" s="5"/>
      <c r="L3514" s="5"/>
      <c r="M3514" s="5"/>
      <c r="N3514" s="5"/>
      <c r="O3514" s="5"/>
      <c r="P3514" s="5"/>
      <c r="Q3514" s="5"/>
      <c r="R3514" s="5"/>
      <c r="S3514" s="5"/>
      <c r="T3514" s="5"/>
      <c r="U3514" s="5"/>
      <c r="V3514" s="5"/>
      <c r="W3514"/>
    </row>
    <row r="3515" spans="2:23" ht="15" x14ac:dyDescent="0.25">
      <c r="B3515" s="2"/>
      <c r="F3515" s="2" t="s">
        <v>117</v>
      </c>
      <c r="G3515" s="2" t="s">
        <v>677</v>
      </c>
      <c r="K3515" s="5"/>
      <c r="L3515" s="5"/>
      <c r="M3515" s="5"/>
      <c r="N3515" s="5"/>
      <c r="O3515" s="5"/>
      <c r="P3515" s="5"/>
      <c r="Q3515" s="5"/>
      <c r="R3515" s="5"/>
      <c r="S3515" s="5"/>
      <c r="T3515" s="5"/>
      <c r="U3515" s="5"/>
      <c r="V3515" s="5"/>
      <c r="W3515"/>
    </row>
    <row r="3516" spans="2:23" ht="15" x14ac:dyDescent="0.25">
      <c r="B3516" s="2"/>
      <c r="H3516" s="2" t="s">
        <v>678</v>
      </c>
      <c r="K3516" s="5"/>
      <c r="L3516" s="5"/>
      <c r="M3516" s="5"/>
      <c r="N3516" s="5"/>
      <c r="O3516" s="5"/>
      <c r="P3516" s="5"/>
      <c r="Q3516" s="5"/>
      <c r="R3516" s="5"/>
      <c r="S3516" s="5"/>
      <c r="T3516" s="5"/>
      <c r="U3516" s="5"/>
      <c r="V3516" s="5"/>
      <c r="W3516"/>
    </row>
    <row r="3517" spans="2:23" ht="15" x14ac:dyDescent="0.25">
      <c r="B3517" s="2"/>
      <c r="I3517" s="2" t="s">
        <v>178</v>
      </c>
      <c r="J3517" s="2" t="s">
        <v>2071</v>
      </c>
      <c r="K3517" s="5">
        <v>-55</v>
      </c>
      <c r="L3517" s="5">
        <v>-80</v>
      </c>
      <c r="M3517" s="5">
        <v>-82</v>
      </c>
      <c r="N3517" s="5">
        <v>-84</v>
      </c>
      <c r="O3517" s="5">
        <v>-85</v>
      </c>
      <c r="P3517" s="5">
        <v>-88</v>
      </c>
      <c r="Q3517" s="5">
        <v>-90</v>
      </c>
      <c r="R3517" s="5">
        <v>-92</v>
      </c>
      <c r="S3517" s="5">
        <v>-94</v>
      </c>
      <c r="T3517" s="5">
        <v>-97</v>
      </c>
      <c r="U3517" s="5">
        <v>-98</v>
      </c>
      <c r="V3517" s="5">
        <v>-100</v>
      </c>
      <c r="W3517"/>
    </row>
    <row r="3518" spans="2:23" ht="15" x14ac:dyDescent="0.25">
      <c r="B3518" s="2"/>
      <c r="K3518" s="5"/>
      <c r="L3518" s="5"/>
      <c r="M3518" s="5"/>
      <c r="N3518" s="5"/>
      <c r="O3518" s="5"/>
      <c r="P3518" s="5"/>
      <c r="Q3518" s="5"/>
      <c r="R3518" s="5"/>
      <c r="S3518" s="5"/>
      <c r="T3518" s="5"/>
      <c r="U3518" s="5"/>
      <c r="V3518" s="5"/>
      <c r="W3518"/>
    </row>
    <row r="3519" spans="2:23" ht="15" x14ac:dyDescent="0.25">
      <c r="B3519" s="2"/>
      <c r="F3519" s="2" t="s">
        <v>118</v>
      </c>
      <c r="G3519" s="2" t="s">
        <v>681</v>
      </c>
      <c r="K3519" s="5"/>
      <c r="L3519" s="5"/>
      <c r="M3519" s="5"/>
      <c r="N3519" s="5"/>
      <c r="O3519" s="5"/>
      <c r="P3519" s="5"/>
      <c r="Q3519" s="5"/>
      <c r="R3519" s="5"/>
      <c r="S3519" s="5"/>
      <c r="T3519" s="5"/>
      <c r="U3519" s="5"/>
      <c r="V3519" s="5"/>
      <c r="W3519"/>
    </row>
    <row r="3520" spans="2:23" ht="15" x14ac:dyDescent="0.25">
      <c r="B3520" s="2"/>
      <c r="H3520" s="2" t="s">
        <v>682</v>
      </c>
      <c r="K3520" s="5"/>
      <c r="L3520" s="5"/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/>
    </row>
    <row r="3521" spans="2:23" ht="15" x14ac:dyDescent="0.25">
      <c r="B3521" s="2"/>
      <c r="I3521" s="2" t="s">
        <v>183</v>
      </c>
      <c r="J3521" s="2" t="s">
        <v>2071</v>
      </c>
      <c r="K3521" s="5">
        <v>-217</v>
      </c>
      <c r="L3521" s="5">
        <v>-121</v>
      </c>
      <c r="M3521" s="5">
        <v>-135</v>
      </c>
      <c r="N3521" s="5">
        <v>-138</v>
      </c>
      <c r="O3521" s="5">
        <v>-141</v>
      </c>
      <c r="P3521" s="5">
        <v>-145</v>
      </c>
      <c r="Q3521" s="5">
        <v>-148</v>
      </c>
      <c r="R3521" s="5">
        <v>-151</v>
      </c>
      <c r="S3521" s="5">
        <v>-155</v>
      </c>
      <c r="T3521" s="5">
        <v>-158</v>
      </c>
      <c r="U3521" s="5">
        <v>-162</v>
      </c>
      <c r="V3521" s="5">
        <v>-166</v>
      </c>
      <c r="W3521"/>
    </row>
    <row r="3522" spans="2:23" ht="15" x14ac:dyDescent="0.25">
      <c r="B3522" s="2"/>
      <c r="K3522" s="5"/>
      <c r="L3522" s="5"/>
      <c r="M3522" s="5"/>
      <c r="N3522" s="5"/>
      <c r="O3522" s="5"/>
      <c r="P3522" s="5"/>
      <c r="Q3522" s="5"/>
      <c r="R3522" s="5"/>
      <c r="S3522" s="5"/>
      <c r="T3522" s="5"/>
      <c r="U3522" s="5"/>
      <c r="V3522" s="5"/>
      <c r="W3522"/>
    </row>
    <row r="3523" spans="2:23" ht="15" x14ac:dyDescent="0.25">
      <c r="B3523" s="2"/>
      <c r="H3523" s="2" t="s">
        <v>685</v>
      </c>
      <c r="K3523" s="5"/>
      <c r="L3523" s="5"/>
      <c r="M3523" s="5"/>
      <c r="N3523" s="5"/>
      <c r="O3523" s="5"/>
      <c r="P3523" s="5"/>
      <c r="Q3523" s="5"/>
      <c r="R3523" s="5"/>
      <c r="S3523" s="5"/>
      <c r="T3523" s="5"/>
      <c r="U3523" s="5"/>
      <c r="V3523" s="5"/>
      <c r="W3523"/>
    </row>
    <row r="3524" spans="2:23" ht="15" x14ac:dyDescent="0.25">
      <c r="B3524" s="2"/>
      <c r="I3524" s="2" t="s">
        <v>183</v>
      </c>
      <c r="J3524" s="2" t="s">
        <v>2071</v>
      </c>
      <c r="K3524" s="5">
        <v>-2</v>
      </c>
      <c r="L3524" s="5">
        <v>-2</v>
      </c>
      <c r="M3524" s="5">
        <v>-2</v>
      </c>
      <c r="N3524" s="5">
        <v>-2</v>
      </c>
      <c r="O3524" s="5">
        <v>-2</v>
      </c>
      <c r="P3524" s="5">
        <v>-2</v>
      </c>
      <c r="Q3524" s="5">
        <v>-2</v>
      </c>
      <c r="R3524" s="5">
        <v>-2</v>
      </c>
      <c r="S3524" s="5">
        <v>-2</v>
      </c>
      <c r="T3524" s="5">
        <v>-2</v>
      </c>
      <c r="U3524" s="5">
        <v>-2</v>
      </c>
      <c r="V3524" s="5">
        <v>-2</v>
      </c>
      <c r="W3524"/>
    </row>
    <row r="3525" spans="2:23" ht="15" x14ac:dyDescent="0.25">
      <c r="B3525" s="2"/>
      <c r="K3525" s="5"/>
      <c r="L3525" s="5"/>
      <c r="M3525" s="5"/>
      <c r="N3525" s="5"/>
      <c r="O3525" s="5"/>
      <c r="P3525" s="5"/>
      <c r="Q3525" s="5"/>
      <c r="R3525" s="5"/>
      <c r="S3525" s="5"/>
      <c r="T3525" s="5"/>
      <c r="U3525" s="5"/>
      <c r="V3525" s="5"/>
      <c r="W3525"/>
    </row>
    <row r="3526" spans="2:23" ht="15" x14ac:dyDescent="0.25">
      <c r="B3526" s="2"/>
      <c r="F3526" s="2" t="s">
        <v>119</v>
      </c>
      <c r="G3526" s="2" t="s">
        <v>687</v>
      </c>
      <c r="K3526" s="5"/>
      <c r="L3526" s="5"/>
      <c r="M3526" s="5"/>
      <c r="N3526" s="5"/>
      <c r="O3526" s="5"/>
      <c r="P3526" s="5"/>
      <c r="Q3526" s="5"/>
      <c r="R3526" s="5"/>
      <c r="S3526" s="5"/>
      <c r="T3526" s="5"/>
      <c r="U3526" s="5"/>
      <c r="V3526" s="5"/>
      <c r="W3526"/>
    </row>
    <row r="3527" spans="2:23" ht="15" x14ac:dyDescent="0.25">
      <c r="B3527" s="2"/>
      <c r="H3527" s="2" t="s">
        <v>688</v>
      </c>
      <c r="K3527" s="5"/>
      <c r="L3527" s="5"/>
      <c r="M3527" s="5"/>
      <c r="N3527" s="5"/>
      <c r="O3527" s="5"/>
      <c r="P3527" s="5"/>
      <c r="Q3527" s="5"/>
      <c r="R3527" s="5"/>
      <c r="S3527" s="5"/>
      <c r="T3527" s="5"/>
      <c r="U3527" s="5"/>
      <c r="V3527" s="5"/>
      <c r="W3527"/>
    </row>
    <row r="3528" spans="2:23" ht="15" x14ac:dyDescent="0.25">
      <c r="B3528" s="2"/>
      <c r="I3528" s="2" t="s">
        <v>246</v>
      </c>
      <c r="J3528" s="2" t="s">
        <v>2071</v>
      </c>
      <c r="K3528" s="5">
        <v>-262</v>
      </c>
      <c r="L3528" s="5">
        <v>-271</v>
      </c>
      <c r="M3528" s="5">
        <v>-271</v>
      </c>
      <c r="N3528" s="5">
        <v>-277</v>
      </c>
      <c r="O3528" s="5">
        <v>-284</v>
      </c>
      <c r="P3528" s="5">
        <v>-290</v>
      </c>
      <c r="Q3528" s="5">
        <v>-297</v>
      </c>
      <c r="R3528" s="5">
        <v>-304</v>
      </c>
      <c r="S3528" s="5">
        <v>-311</v>
      </c>
      <c r="T3528" s="5">
        <v>-318</v>
      </c>
      <c r="U3528" s="5">
        <v>-325</v>
      </c>
      <c r="V3528" s="5">
        <v>-333</v>
      </c>
      <c r="W3528"/>
    </row>
    <row r="3529" spans="2:23" ht="15" x14ac:dyDescent="0.25">
      <c r="B3529" s="2"/>
      <c r="K3529" s="5"/>
      <c r="L3529" s="5"/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/>
    </row>
    <row r="3530" spans="2:23" ht="15" x14ac:dyDescent="0.25">
      <c r="B3530" s="2"/>
      <c r="H3530" s="2" t="s">
        <v>691</v>
      </c>
      <c r="K3530" s="5"/>
      <c r="L3530" s="5"/>
      <c r="M3530" s="5"/>
      <c r="N3530" s="5"/>
      <c r="O3530" s="5"/>
      <c r="P3530" s="5"/>
      <c r="Q3530" s="5"/>
      <c r="R3530" s="5"/>
      <c r="S3530" s="5"/>
      <c r="T3530" s="5"/>
      <c r="U3530" s="5"/>
      <c r="V3530" s="5"/>
      <c r="W3530"/>
    </row>
    <row r="3531" spans="2:23" ht="15" x14ac:dyDescent="0.25">
      <c r="B3531" s="2"/>
      <c r="I3531" s="2" t="s">
        <v>246</v>
      </c>
      <c r="J3531" s="2" t="s">
        <v>2071</v>
      </c>
      <c r="K3531" s="5">
        <v>-1</v>
      </c>
      <c r="L3531" s="5">
        <v>0</v>
      </c>
      <c r="M3531" s="5">
        <v>0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5">
        <v>0</v>
      </c>
      <c r="W3531"/>
    </row>
    <row r="3532" spans="2:23" ht="15" x14ac:dyDescent="0.25">
      <c r="B3532" s="2"/>
      <c r="K3532" s="5"/>
      <c r="L3532" s="5"/>
      <c r="M3532" s="5"/>
      <c r="N3532" s="5"/>
      <c r="O3532" s="5"/>
      <c r="P3532" s="5"/>
      <c r="Q3532" s="5"/>
      <c r="R3532" s="5"/>
      <c r="S3532" s="5"/>
      <c r="T3532" s="5"/>
      <c r="U3532" s="5"/>
      <c r="V3532" s="5"/>
      <c r="W3532"/>
    </row>
    <row r="3533" spans="2:23" ht="15" x14ac:dyDescent="0.25">
      <c r="B3533" s="2"/>
      <c r="F3533" s="2" t="s">
        <v>250</v>
      </c>
      <c r="G3533" s="2" t="s">
        <v>693</v>
      </c>
      <c r="K3533" s="5"/>
      <c r="L3533" s="5"/>
      <c r="M3533" s="5"/>
      <c r="N3533" s="5"/>
      <c r="O3533" s="5"/>
      <c r="P3533" s="5"/>
      <c r="Q3533" s="5"/>
      <c r="R3533" s="5"/>
      <c r="S3533" s="5"/>
      <c r="T3533" s="5"/>
      <c r="U3533" s="5"/>
      <c r="V3533" s="5"/>
      <c r="W3533"/>
    </row>
    <row r="3534" spans="2:23" ht="15" x14ac:dyDescent="0.25">
      <c r="B3534" s="2"/>
      <c r="H3534" s="2" t="s">
        <v>694</v>
      </c>
      <c r="K3534" s="5"/>
      <c r="L3534" s="5"/>
      <c r="M3534" s="5"/>
      <c r="N3534" s="5"/>
      <c r="O3534" s="5"/>
      <c r="P3534" s="5"/>
      <c r="Q3534" s="5"/>
      <c r="R3534" s="5"/>
      <c r="S3534" s="5"/>
      <c r="T3534" s="5"/>
      <c r="U3534" s="5"/>
      <c r="V3534" s="5"/>
      <c r="W3534"/>
    </row>
    <row r="3535" spans="2:23" ht="15" x14ac:dyDescent="0.25">
      <c r="B3535" s="2"/>
      <c r="I3535" s="2" t="s">
        <v>178</v>
      </c>
      <c r="J3535" s="2" t="s">
        <v>2071</v>
      </c>
      <c r="K3535" s="5">
        <v>-72</v>
      </c>
      <c r="L3535" s="5">
        <v>-71</v>
      </c>
      <c r="M3535" s="5">
        <v>-72</v>
      </c>
      <c r="N3535" s="5">
        <v>-74</v>
      </c>
      <c r="O3535" s="5">
        <v>-75</v>
      </c>
      <c r="P3535" s="5">
        <v>-77</v>
      </c>
      <c r="Q3535" s="5">
        <v>-79</v>
      </c>
      <c r="R3535" s="5">
        <v>-81</v>
      </c>
      <c r="S3535" s="5">
        <v>-83</v>
      </c>
      <c r="T3535" s="5">
        <v>-84</v>
      </c>
      <c r="U3535" s="5">
        <v>-86</v>
      </c>
      <c r="V3535" s="5">
        <v>-88</v>
      </c>
      <c r="W3535"/>
    </row>
    <row r="3536" spans="2:23" ht="15" x14ac:dyDescent="0.25">
      <c r="B3536" s="2"/>
      <c r="K3536" s="5"/>
      <c r="L3536" s="5"/>
      <c r="M3536" s="5"/>
      <c r="N3536" s="5"/>
      <c r="O3536" s="5"/>
      <c r="P3536" s="5"/>
      <c r="Q3536" s="5"/>
      <c r="R3536" s="5"/>
      <c r="S3536" s="5"/>
      <c r="T3536" s="5"/>
      <c r="U3536" s="5"/>
      <c r="V3536" s="5"/>
      <c r="W3536"/>
    </row>
    <row r="3537" spans="2:23" ht="15" x14ac:dyDescent="0.25">
      <c r="B3537" s="2"/>
      <c r="F3537" s="2" t="s">
        <v>37</v>
      </c>
      <c r="G3537" s="2" t="s">
        <v>700</v>
      </c>
      <c r="K3537" s="5"/>
      <c r="L3537" s="5"/>
      <c r="M3537" s="5"/>
      <c r="N3537" s="5"/>
      <c r="O3537" s="5"/>
      <c r="P3537" s="5"/>
      <c r="Q3537" s="5"/>
      <c r="R3537" s="5"/>
      <c r="S3537" s="5"/>
      <c r="T3537" s="5"/>
      <c r="U3537" s="5"/>
      <c r="V3537" s="5"/>
      <c r="W3537"/>
    </row>
    <row r="3538" spans="2:23" ht="15" x14ac:dyDescent="0.25">
      <c r="B3538" s="2"/>
      <c r="H3538" s="2" t="s">
        <v>2151</v>
      </c>
      <c r="K3538" s="5"/>
      <c r="L3538" s="5"/>
      <c r="M3538" s="5"/>
      <c r="N3538" s="5"/>
      <c r="O3538" s="5"/>
      <c r="P3538" s="5"/>
      <c r="Q3538" s="5"/>
      <c r="R3538" s="5"/>
      <c r="S3538" s="5"/>
      <c r="T3538" s="5"/>
      <c r="U3538" s="5"/>
      <c r="V3538" s="5"/>
      <c r="W3538"/>
    </row>
    <row r="3539" spans="2:23" ht="15" x14ac:dyDescent="0.25">
      <c r="B3539" s="2"/>
      <c r="I3539" s="2" t="s">
        <v>702</v>
      </c>
      <c r="J3539" s="2" t="s">
        <v>2071</v>
      </c>
      <c r="K3539" s="5">
        <v>-44</v>
      </c>
      <c r="L3539" s="5">
        <v>-44</v>
      </c>
      <c r="M3539" s="5">
        <v>-44</v>
      </c>
      <c r="N3539" s="5">
        <v>-44</v>
      </c>
      <c r="O3539" s="5">
        <v>-44</v>
      </c>
      <c r="P3539" s="5">
        <v>-44</v>
      </c>
      <c r="Q3539" s="5">
        <v>-44</v>
      </c>
      <c r="R3539" s="5">
        <v>-44</v>
      </c>
      <c r="S3539" s="5">
        <v>-44</v>
      </c>
      <c r="T3539" s="5">
        <v>-44</v>
      </c>
      <c r="U3539" s="5">
        <v>-44</v>
      </c>
      <c r="V3539" s="5">
        <v>-44</v>
      </c>
      <c r="W3539"/>
    </row>
    <row r="3540" spans="2:23" ht="15" x14ac:dyDescent="0.25">
      <c r="B3540" s="2"/>
      <c r="K3540" s="5"/>
      <c r="L3540" s="5"/>
      <c r="M3540" s="5"/>
      <c r="N3540" s="5"/>
      <c r="O3540" s="5"/>
      <c r="P3540" s="5"/>
      <c r="Q3540" s="5"/>
      <c r="R3540" s="5"/>
      <c r="S3540" s="5"/>
      <c r="T3540" s="5"/>
      <c r="U3540" s="5"/>
      <c r="V3540" s="5"/>
      <c r="W3540"/>
    </row>
    <row r="3541" spans="2:23" ht="15" x14ac:dyDescent="0.25">
      <c r="B3541" s="2"/>
      <c r="H3541" s="2" t="s">
        <v>701</v>
      </c>
      <c r="K3541" s="5"/>
      <c r="L3541" s="5"/>
      <c r="M3541" s="5"/>
      <c r="N3541" s="5"/>
      <c r="O3541" s="5"/>
      <c r="P3541" s="5"/>
      <c r="Q3541" s="5"/>
      <c r="R3541" s="5"/>
      <c r="S3541" s="5"/>
      <c r="T3541" s="5"/>
      <c r="U3541" s="5"/>
      <c r="V3541" s="5"/>
      <c r="W3541"/>
    </row>
    <row r="3542" spans="2:23" ht="15" x14ac:dyDescent="0.25">
      <c r="B3542" s="2"/>
      <c r="I3542" s="2" t="s">
        <v>702</v>
      </c>
      <c r="J3542" s="2" t="s">
        <v>2071</v>
      </c>
      <c r="K3542" s="5">
        <v>-40</v>
      </c>
      <c r="L3542" s="5">
        <v>-40</v>
      </c>
      <c r="M3542" s="5">
        <v>-40</v>
      </c>
      <c r="N3542" s="5">
        <v>-41</v>
      </c>
      <c r="O3542" s="5">
        <v>-42</v>
      </c>
      <c r="P3542" s="5">
        <v>-43</v>
      </c>
      <c r="Q3542" s="5">
        <v>-44</v>
      </c>
      <c r="R3542" s="5">
        <v>-45</v>
      </c>
      <c r="S3542" s="5">
        <v>-46</v>
      </c>
      <c r="T3542" s="5">
        <v>-47</v>
      </c>
      <c r="U3542" s="5">
        <v>-48</v>
      </c>
      <c r="V3542" s="5">
        <v>-49</v>
      </c>
      <c r="W3542"/>
    </row>
    <row r="3543" spans="2:23" ht="15" x14ac:dyDescent="0.25">
      <c r="B3543" s="2"/>
      <c r="K3543" s="5"/>
      <c r="L3543" s="5"/>
      <c r="M3543" s="5"/>
      <c r="N3543" s="5"/>
      <c r="O3543" s="5"/>
      <c r="P3543" s="5"/>
      <c r="Q3543" s="5"/>
      <c r="R3543" s="5"/>
      <c r="S3543" s="5"/>
      <c r="T3543" s="5"/>
      <c r="U3543" s="5"/>
      <c r="V3543" s="5"/>
      <c r="W3543"/>
    </row>
    <row r="3544" spans="2:23" ht="15" x14ac:dyDescent="0.25">
      <c r="B3544" s="2"/>
      <c r="H3544" s="2" t="s">
        <v>2154</v>
      </c>
      <c r="K3544" s="5"/>
      <c r="L3544" s="5"/>
      <c r="M3544" s="5"/>
      <c r="N3544" s="5"/>
      <c r="O3544" s="5"/>
      <c r="P3544" s="5"/>
      <c r="Q3544" s="5"/>
      <c r="R3544" s="5"/>
      <c r="S3544" s="5"/>
      <c r="T3544" s="5"/>
      <c r="U3544" s="5"/>
      <c r="V3544" s="5"/>
      <c r="W3544"/>
    </row>
    <row r="3545" spans="2:23" ht="15" x14ac:dyDescent="0.25">
      <c r="B3545" s="2"/>
      <c r="I3545" s="2" t="s">
        <v>702</v>
      </c>
      <c r="J3545" s="2" t="s">
        <v>2071</v>
      </c>
      <c r="K3545" s="5">
        <v>-4</v>
      </c>
      <c r="L3545" s="5">
        <v>-4</v>
      </c>
      <c r="M3545" s="5">
        <v>-4</v>
      </c>
      <c r="N3545" s="5">
        <v>-4</v>
      </c>
      <c r="O3545" s="5">
        <v>-4</v>
      </c>
      <c r="P3545" s="5">
        <v>-4</v>
      </c>
      <c r="Q3545" s="5">
        <v>-4</v>
      </c>
      <c r="R3545" s="5">
        <v>-4</v>
      </c>
      <c r="S3545" s="5">
        <v>-5</v>
      </c>
      <c r="T3545" s="5">
        <v>-5</v>
      </c>
      <c r="U3545" s="5">
        <v>-5</v>
      </c>
      <c r="V3545" s="5">
        <v>-5</v>
      </c>
      <c r="W3545"/>
    </row>
    <row r="3546" spans="2:23" ht="15" x14ac:dyDescent="0.25">
      <c r="B3546" s="2"/>
      <c r="K3546" s="5"/>
      <c r="L3546" s="5"/>
      <c r="M3546" s="5"/>
      <c r="N3546" s="5"/>
      <c r="O3546" s="5"/>
      <c r="P3546" s="5"/>
      <c r="Q3546" s="5"/>
      <c r="R3546" s="5"/>
      <c r="S3546" s="5"/>
      <c r="T3546" s="5"/>
      <c r="U3546" s="5"/>
      <c r="V3546" s="5"/>
      <c r="W3546"/>
    </row>
    <row r="3547" spans="2:23" ht="15" x14ac:dyDescent="0.25">
      <c r="B3547" s="2"/>
      <c r="F3547" s="2" t="s">
        <v>43</v>
      </c>
      <c r="G3547" s="2" t="s">
        <v>3472</v>
      </c>
      <c r="K3547" s="5"/>
      <c r="L3547" s="5"/>
      <c r="M3547" s="5"/>
      <c r="N3547" s="5"/>
      <c r="O3547" s="5"/>
      <c r="P3547" s="5"/>
      <c r="Q3547" s="5"/>
      <c r="R3547" s="5"/>
      <c r="S3547" s="5"/>
      <c r="T3547" s="5"/>
      <c r="U3547" s="5"/>
      <c r="V3547" s="5"/>
      <c r="W3547"/>
    </row>
    <row r="3548" spans="2:23" ht="15" x14ac:dyDescent="0.25">
      <c r="B3548" s="2"/>
      <c r="H3548" s="2" t="s">
        <v>706</v>
      </c>
      <c r="K3548" s="5"/>
      <c r="L3548" s="5"/>
      <c r="M3548" s="5"/>
      <c r="N3548" s="5"/>
      <c r="O3548" s="5"/>
      <c r="P3548" s="5"/>
      <c r="Q3548" s="5"/>
      <c r="R3548" s="5"/>
      <c r="S3548" s="5"/>
      <c r="T3548" s="5"/>
      <c r="U3548" s="5"/>
      <c r="V3548" s="5"/>
      <c r="W3548"/>
    </row>
    <row r="3549" spans="2:23" ht="15" x14ac:dyDescent="0.25">
      <c r="B3549" s="2"/>
      <c r="I3549" s="2" t="s">
        <v>178</v>
      </c>
      <c r="J3549" s="2" t="s">
        <v>2071</v>
      </c>
      <c r="K3549" s="5">
        <v>-2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/>
    </row>
    <row r="3550" spans="2:23" ht="15" x14ac:dyDescent="0.25">
      <c r="B3550" s="2"/>
      <c r="K3550" s="5"/>
      <c r="L3550" s="5"/>
      <c r="M3550" s="5"/>
      <c r="N3550" s="5"/>
      <c r="O3550" s="5"/>
      <c r="P3550" s="5"/>
      <c r="Q3550" s="5"/>
      <c r="R3550" s="5"/>
      <c r="S3550" s="5"/>
      <c r="T3550" s="5"/>
      <c r="U3550" s="5"/>
      <c r="V3550" s="5"/>
      <c r="W3550"/>
    </row>
    <row r="3551" spans="2:23" ht="15" x14ac:dyDescent="0.25">
      <c r="B3551" s="2"/>
      <c r="H3551" s="2" t="s">
        <v>4445</v>
      </c>
      <c r="K3551" s="5"/>
      <c r="L3551" s="5"/>
      <c r="M3551" s="5"/>
      <c r="N3551" s="5"/>
      <c r="O3551" s="5"/>
      <c r="P3551" s="5"/>
      <c r="Q3551" s="5"/>
      <c r="R3551" s="5"/>
      <c r="S3551" s="5"/>
      <c r="T3551" s="5"/>
      <c r="U3551" s="5"/>
      <c r="V3551" s="5"/>
      <c r="W3551"/>
    </row>
    <row r="3552" spans="2:23" ht="15" x14ac:dyDescent="0.25">
      <c r="B3552" s="2"/>
      <c r="I3552" s="2" t="s">
        <v>189</v>
      </c>
      <c r="J3552" s="2" t="s">
        <v>2071</v>
      </c>
      <c r="K3552" s="5">
        <v>-1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/>
    </row>
    <row r="3553" spans="2:23" ht="15" x14ac:dyDescent="0.25">
      <c r="B3553" s="2"/>
      <c r="K3553" s="5"/>
      <c r="L3553" s="5"/>
      <c r="M3553" s="5"/>
      <c r="N3553" s="5"/>
      <c r="O3553" s="5"/>
      <c r="P3553" s="5"/>
      <c r="Q3553" s="5"/>
      <c r="R3553" s="5"/>
      <c r="S3553" s="5"/>
      <c r="T3553" s="5"/>
      <c r="U3553" s="5"/>
      <c r="V3553" s="5"/>
      <c r="W3553"/>
    </row>
    <row r="3554" spans="2:23" ht="15" x14ac:dyDescent="0.25">
      <c r="B3554" s="2"/>
      <c r="F3554" s="2" t="s">
        <v>125</v>
      </c>
      <c r="G3554" s="2" t="s">
        <v>3696</v>
      </c>
      <c r="K3554" s="5"/>
      <c r="L3554" s="5"/>
      <c r="M3554" s="5"/>
      <c r="N3554" s="5"/>
      <c r="O3554" s="5"/>
      <c r="P3554" s="5"/>
      <c r="Q3554" s="5"/>
      <c r="R3554" s="5"/>
      <c r="S3554" s="5"/>
      <c r="T3554" s="5"/>
      <c r="U3554" s="5"/>
      <c r="V3554" s="5"/>
      <c r="W3554"/>
    </row>
    <row r="3555" spans="2:23" ht="15" x14ac:dyDescent="0.25">
      <c r="B3555" s="2"/>
      <c r="H3555" s="2" t="s">
        <v>3697</v>
      </c>
      <c r="K3555" s="5"/>
      <c r="L3555" s="5"/>
      <c r="M3555" s="5"/>
      <c r="N3555" s="5"/>
      <c r="O3555" s="5"/>
      <c r="P3555" s="5"/>
      <c r="Q3555" s="5"/>
      <c r="R3555" s="5"/>
      <c r="S3555" s="5"/>
      <c r="T3555" s="5"/>
      <c r="U3555" s="5"/>
      <c r="V3555" s="5"/>
      <c r="W3555"/>
    </row>
    <row r="3556" spans="2:23" ht="15" x14ac:dyDescent="0.25">
      <c r="B3556" s="2"/>
      <c r="I3556" s="2" t="s">
        <v>709</v>
      </c>
      <c r="J3556" s="2" t="s">
        <v>2071</v>
      </c>
      <c r="K3556" s="5">
        <v>-19</v>
      </c>
      <c r="L3556" s="5">
        <v>-4</v>
      </c>
      <c r="M3556" s="5">
        <v>-4</v>
      </c>
      <c r="N3556" s="5">
        <v>-4</v>
      </c>
      <c r="O3556" s="5">
        <v>-4</v>
      </c>
      <c r="P3556" s="5">
        <v>-4</v>
      </c>
      <c r="Q3556" s="5">
        <v>-4</v>
      </c>
      <c r="R3556" s="5">
        <v>-4</v>
      </c>
      <c r="S3556" s="5">
        <v>-5</v>
      </c>
      <c r="T3556" s="5">
        <v>-5</v>
      </c>
      <c r="U3556" s="5">
        <v>-5</v>
      </c>
      <c r="V3556" s="5">
        <v>-5</v>
      </c>
      <c r="W3556"/>
    </row>
    <row r="3557" spans="2:23" ht="15" x14ac:dyDescent="0.25">
      <c r="B3557" s="2"/>
      <c r="K3557" s="5"/>
      <c r="L3557" s="5"/>
      <c r="M3557" s="5"/>
      <c r="N3557" s="5"/>
      <c r="O3557" s="5"/>
      <c r="P3557" s="5"/>
      <c r="Q3557" s="5"/>
      <c r="R3557" s="5"/>
      <c r="S3557" s="5"/>
      <c r="T3557" s="5"/>
      <c r="U3557" s="5"/>
      <c r="V3557" s="5"/>
      <c r="W3557"/>
    </row>
    <row r="3558" spans="2:23" ht="15" x14ac:dyDescent="0.25">
      <c r="B3558" s="2"/>
      <c r="F3558" s="2" t="s">
        <v>573</v>
      </c>
      <c r="G3558" s="2" t="s">
        <v>2157</v>
      </c>
      <c r="K3558" s="5"/>
      <c r="L3558" s="5"/>
      <c r="M3558" s="5"/>
      <c r="N3558" s="5"/>
      <c r="O3558" s="5"/>
      <c r="P3558" s="5"/>
      <c r="Q3558" s="5"/>
      <c r="R3558" s="5"/>
      <c r="S3558" s="5"/>
      <c r="T3558" s="5"/>
      <c r="U3558" s="5"/>
      <c r="V3558" s="5"/>
      <c r="W3558"/>
    </row>
    <row r="3559" spans="2:23" ht="15" x14ac:dyDescent="0.25">
      <c r="B3559" s="2"/>
      <c r="H3559" s="2" t="s">
        <v>2158</v>
      </c>
      <c r="K3559" s="5"/>
      <c r="L3559" s="5"/>
      <c r="M3559" s="5"/>
      <c r="N3559" s="5"/>
      <c r="O3559" s="5"/>
      <c r="P3559" s="5"/>
      <c r="Q3559" s="5"/>
      <c r="R3559" s="5"/>
      <c r="S3559" s="5"/>
      <c r="T3559" s="5"/>
      <c r="U3559" s="5"/>
      <c r="V3559" s="5"/>
      <c r="W3559"/>
    </row>
    <row r="3560" spans="2:23" ht="15" x14ac:dyDescent="0.25">
      <c r="B3560" s="2"/>
      <c r="I3560" s="2" t="s">
        <v>1183</v>
      </c>
      <c r="J3560" s="2" t="s">
        <v>2071</v>
      </c>
      <c r="K3560" s="5">
        <v>-3</v>
      </c>
      <c r="L3560" s="5">
        <v>-3</v>
      </c>
      <c r="M3560" s="5">
        <v>-3</v>
      </c>
      <c r="N3560" s="5">
        <v>-3</v>
      </c>
      <c r="O3560" s="5">
        <v>-3</v>
      </c>
      <c r="P3560" s="5">
        <v>-3</v>
      </c>
      <c r="Q3560" s="5">
        <v>-3</v>
      </c>
      <c r="R3560" s="5">
        <v>-3</v>
      </c>
      <c r="S3560" s="5">
        <v>-3</v>
      </c>
      <c r="T3560" s="5">
        <v>-4</v>
      </c>
      <c r="U3560" s="5">
        <v>-4</v>
      </c>
      <c r="V3560" s="5">
        <v>-4</v>
      </c>
      <c r="W3560"/>
    </row>
    <row r="3561" spans="2:23" ht="15" x14ac:dyDescent="0.25">
      <c r="B3561" s="2"/>
      <c r="K3561" s="5"/>
      <c r="L3561" s="5"/>
      <c r="M3561" s="5"/>
      <c r="N3561" s="5"/>
      <c r="O3561" s="5"/>
      <c r="P3561" s="5"/>
      <c r="Q3561" s="5"/>
      <c r="R3561" s="5"/>
      <c r="S3561" s="5"/>
      <c r="T3561" s="5"/>
      <c r="U3561" s="5"/>
      <c r="V3561" s="5"/>
      <c r="W3561"/>
    </row>
    <row r="3562" spans="2:23" ht="15" x14ac:dyDescent="0.25">
      <c r="B3562" s="2"/>
      <c r="F3562" s="2" t="s">
        <v>730</v>
      </c>
      <c r="G3562" s="2" t="s">
        <v>731</v>
      </c>
      <c r="K3562" s="5"/>
      <c r="L3562" s="5"/>
      <c r="M3562" s="5"/>
      <c r="N3562" s="5"/>
      <c r="O3562" s="5"/>
      <c r="P3562" s="5"/>
      <c r="Q3562" s="5"/>
      <c r="R3562" s="5"/>
      <c r="S3562" s="5"/>
      <c r="T3562" s="5"/>
      <c r="U3562" s="5"/>
      <c r="V3562" s="5"/>
      <c r="W3562"/>
    </row>
    <row r="3563" spans="2:23" ht="15" x14ac:dyDescent="0.25">
      <c r="B3563" s="2"/>
      <c r="H3563" s="2" t="s">
        <v>2160</v>
      </c>
      <c r="K3563" s="5"/>
      <c r="L3563" s="5"/>
      <c r="M3563" s="5"/>
      <c r="N3563" s="5"/>
      <c r="O3563" s="5"/>
      <c r="P3563" s="5"/>
      <c r="Q3563" s="5"/>
      <c r="R3563" s="5"/>
      <c r="S3563" s="5"/>
      <c r="T3563" s="5"/>
      <c r="U3563" s="5"/>
      <c r="V3563" s="5"/>
      <c r="W3563"/>
    </row>
    <row r="3564" spans="2:23" ht="15" x14ac:dyDescent="0.25">
      <c r="B3564" s="2"/>
      <c r="I3564" s="2" t="s">
        <v>1010</v>
      </c>
      <c r="J3564" s="2" t="s">
        <v>2071</v>
      </c>
      <c r="K3564" s="5">
        <v>-4</v>
      </c>
      <c r="L3564" s="5">
        <v>-7</v>
      </c>
      <c r="M3564" s="5">
        <v>-7</v>
      </c>
      <c r="N3564" s="5">
        <v>-7</v>
      </c>
      <c r="O3564" s="5">
        <v>-7</v>
      </c>
      <c r="P3564" s="5">
        <v>-7</v>
      </c>
      <c r="Q3564" s="5">
        <v>-8</v>
      </c>
      <c r="R3564" s="5">
        <v>-8</v>
      </c>
      <c r="S3564" s="5">
        <v>-8</v>
      </c>
      <c r="T3564" s="5">
        <v>-8</v>
      </c>
      <c r="U3564" s="5">
        <v>-8</v>
      </c>
      <c r="V3564" s="5">
        <v>-9</v>
      </c>
      <c r="W3564"/>
    </row>
    <row r="3565" spans="2:23" ht="15" x14ac:dyDescent="0.25">
      <c r="B3565" s="2"/>
      <c r="K3565" s="5"/>
      <c r="L3565" s="5"/>
      <c r="M3565" s="5"/>
      <c r="N3565" s="5"/>
      <c r="O3565" s="5"/>
      <c r="P3565" s="5"/>
      <c r="Q3565" s="5"/>
      <c r="R3565" s="5"/>
      <c r="S3565" s="5"/>
      <c r="T3565" s="5"/>
      <c r="U3565" s="5"/>
      <c r="V3565" s="5"/>
      <c r="W3565"/>
    </row>
    <row r="3566" spans="2:23" ht="15" x14ac:dyDescent="0.25">
      <c r="B3566" s="2"/>
      <c r="H3566" s="2" t="s">
        <v>736</v>
      </c>
      <c r="K3566" s="5"/>
      <c r="L3566" s="5"/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/>
    </row>
    <row r="3567" spans="2:23" ht="15" x14ac:dyDescent="0.25">
      <c r="B3567" s="2"/>
      <c r="I3567" s="2" t="s">
        <v>178</v>
      </c>
      <c r="J3567" s="2" t="s">
        <v>2071</v>
      </c>
      <c r="K3567" s="5">
        <v>-47</v>
      </c>
      <c r="L3567" s="5">
        <v>-60</v>
      </c>
      <c r="M3567" s="5">
        <v>-60</v>
      </c>
      <c r="N3567" s="5">
        <v>-61</v>
      </c>
      <c r="O3567" s="5">
        <v>-63</v>
      </c>
      <c r="P3567" s="5">
        <v>-64</v>
      </c>
      <c r="Q3567" s="5">
        <v>-66</v>
      </c>
      <c r="R3567" s="5">
        <v>-67</v>
      </c>
      <c r="S3567" s="5">
        <v>-69</v>
      </c>
      <c r="T3567" s="5">
        <v>-70</v>
      </c>
      <c r="U3567" s="5">
        <v>-72</v>
      </c>
      <c r="V3567" s="5">
        <v>-74</v>
      </c>
      <c r="W3567"/>
    </row>
    <row r="3568" spans="2:23" ht="15" x14ac:dyDescent="0.25">
      <c r="B3568" s="2"/>
      <c r="K3568" s="5"/>
      <c r="L3568" s="5"/>
      <c r="M3568" s="5"/>
      <c r="N3568" s="5"/>
      <c r="O3568" s="5"/>
      <c r="P3568" s="5"/>
      <c r="Q3568" s="5"/>
      <c r="R3568" s="5"/>
      <c r="S3568" s="5"/>
      <c r="T3568" s="5"/>
      <c r="U3568" s="5"/>
      <c r="V3568" s="5"/>
      <c r="W3568"/>
    </row>
    <row r="3569" spans="2:23" ht="15" x14ac:dyDescent="0.25">
      <c r="B3569" s="2"/>
      <c r="H3569" s="2" t="s">
        <v>738</v>
      </c>
      <c r="K3569" s="5"/>
      <c r="L3569" s="5"/>
      <c r="M3569" s="5"/>
      <c r="N3569" s="5"/>
      <c r="O3569" s="5"/>
      <c r="P3569" s="5"/>
      <c r="Q3569" s="5"/>
      <c r="R3569" s="5"/>
      <c r="S3569" s="5"/>
      <c r="T3569" s="5"/>
      <c r="U3569" s="5"/>
      <c r="V3569" s="5"/>
      <c r="W3569"/>
    </row>
    <row r="3570" spans="2:23" ht="15" x14ac:dyDescent="0.25">
      <c r="B3570" s="2"/>
      <c r="I3570" s="2" t="s">
        <v>246</v>
      </c>
      <c r="J3570" s="2" t="s">
        <v>2071</v>
      </c>
      <c r="K3570" s="5">
        <v>-19</v>
      </c>
      <c r="L3570" s="5">
        <v>-11</v>
      </c>
      <c r="M3570" s="5">
        <v>-11</v>
      </c>
      <c r="N3570" s="5">
        <v>-11</v>
      </c>
      <c r="O3570" s="5">
        <v>-12</v>
      </c>
      <c r="P3570" s="5">
        <v>-12</v>
      </c>
      <c r="Q3570" s="5">
        <v>-12</v>
      </c>
      <c r="R3570" s="5">
        <v>-12</v>
      </c>
      <c r="S3570" s="5">
        <v>-13</v>
      </c>
      <c r="T3570" s="5">
        <v>-13</v>
      </c>
      <c r="U3570" s="5">
        <v>-13</v>
      </c>
      <c r="V3570" s="5">
        <v>-13</v>
      </c>
      <c r="W3570"/>
    </row>
    <row r="3571" spans="2:23" ht="15" x14ac:dyDescent="0.25">
      <c r="B3571" s="2"/>
      <c r="K3571" s="5"/>
      <c r="L3571" s="5"/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/>
    </row>
    <row r="3572" spans="2:23" ht="15" x14ac:dyDescent="0.25">
      <c r="B3572" s="2"/>
      <c r="D3572" s="2" t="s">
        <v>743</v>
      </c>
      <c r="E3572" s="2" t="s">
        <v>744</v>
      </c>
      <c r="K3572" s="5"/>
      <c r="L3572" s="5"/>
      <c r="M3572" s="5"/>
      <c r="N3572" s="5"/>
      <c r="O3572" s="5"/>
      <c r="P3572" s="5"/>
      <c r="Q3572" s="5"/>
      <c r="R3572" s="5"/>
      <c r="S3572" s="5"/>
      <c r="T3572" s="5"/>
      <c r="U3572" s="5"/>
      <c r="V3572" s="5"/>
      <c r="W3572"/>
    </row>
    <row r="3573" spans="2:23" ht="15" x14ac:dyDescent="0.25">
      <c r="B3573" s="2"/>
      <c r="F3573" s="2" t="s">
        <v>105</v>
      </c>
      <c r="G3573" s="2" t="s">
        <v>3942</v>
      </c>
      <c r="K3573" s="5"/>
      <c r="L3573" s="5"/>
      <c r="M3573" s="5"/>
      <c r="N3573" s="5"/>
      <c r="O3573" s="5"/>
      <c r="P3573" s="5"/>
      <c r="Q3573" s="5"/>
      <c r="R3573" s="5"/>
      <c r="S3573" s="5"/>
      <c r="T3573" s="5"/>
      <c r="U3573" s="5"/>
      <c r="V3573" s="5"/>
      <c r="W3573"/>
    </row>
    <row r="3574" spans="2:23" ht="15" x14ac:dyDescent="0.25">
      <c r="B3574" s="2"/>
      <c r="H3574" s="2" t="s">
        <v>746</v>
      </c>
      <c r="K3574" s="5"/>
      <c r="L3574" s="5"/>
      <c r="M3574" s="5"/>
      <c r="N3574" s="5"/>
      <c r="O3574" s="5"/>
      <c r="P3574" s="5"/>
      <c r="Q3574" s="5"/>
      <c r="R3574" s="5"/>
      <c r="S3574" s="5"/>
      <c r="T3574" s="5"/>
      <c r="U3574" s="5"/>
      <c r="V3574" s="5"/>
      <c r="W3574"/>
    </row>
    <row r="3575" spans="2:23" ht="15" x14ac:dyDescent="0.25">
      <c r="B3575" s="2"/>
      <c r="I3575" s="2" t="s">
        <v>555</v>
      </c>
      <c r="J3575" s="2" t="s">
        <v>2071</v>
      </c>
      <c r="K3575" s="5">
        <v>-4</v>
      </c>
      <c r="L3575" s="5">
        <v>0</v>
      </c>
      <c r="M3575" s="5">
        <v>0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/>
    </row>
    <row r="3576" spans="2:23" ht="15" x14ac:dyDescent="0.25">
      <c r="B3576" s="2"/>
      <c r="K3576" s="5"/>
      <c r="L3576" s="5"/>
      <c r="M3576" s="5"/>
      <c r="N3576" s="5"/>
      <c r="O3576" s="5"/>
      <c r="P3576" s="5"/>
      <c r="Q3576" s="5"/>
      <c r="R3576" s="5"/>
      <c r="S3576" s="5"/>
      <c r="T3576" s="5"/>
      <c r="U3576" s="5"/>
      <c r="V3576" s="5"/>
      <c r="W3576"/>
    </row>
    <row r="3577" spans="2:23" ht="15" x14ac:dyDescent="0.25">
      <c r="B3577" s="2"/>
      <c r="H3577" s="2" t="s">
        <v>753</v>
      </c>
      <c r="K3577" s="5"/>
      <c r="L3577" s="5"/>
      <c r="M3577" s="5"/>
      <c r="N3577" s="5"/>
      <c r="O3577" s="5"/>
      <c r="P3577" s="5"/>
      <c r="Q3577" s="5"/>
      <c r="R3577" s="5"/>
      <c r="S3577" s="5"/>
      <c r="T3577" s="5"/>
      <c r="U3577" s="5"/>
      <c r="V3577" s="5"/>
      <c r="W3577"/>
    </row>
    <row r="3578" spans="2:23" ht="15" x14ac:dyDescent="0.25">
      <c r="B3578" s="2"/>
      <c r="I3578" s="2" t="s">
        <v>555</v>
      </c>
      <c r="J3578" s="2" t="s">
        <v>2071</v>
      </c>
      <c r="K3578" s="5">
        <v>-192</v>
      </c>
      <c r="L3578" s="5">
        <v>-194</v>
      </c>
      <c r="M3578" s="5">
        <v>-194</v>
      </c>
      <c r="N3578" s="5">
        <v>-198</v>
      </c>
      <c r="O3578" s="5">
        <v>-203</v>
      </c>
      <c r="P3578" s="5">
        <v>-208</v>
      </c>
      <c r="Q3578" s="5">
        <v>-212</v>
      </c>
      <c r="R3578" s="5">
        <v>-217</v>
      </c>
      <c r="S3578" s="5">
        <v>-222</v>
      </c>
      <c r="T3578" s="5">
        <v>-227</v>
      </c>
      <c r="U3578" s="5">
        <v>-233</v>
      </c>
      <c r="V3578" s="5">
        <v>-238</v>
      </c>
      <c r="W3578"/>
    </row>
    <row r="3579" spans="2:23" ht="15" x14ac:dyDescent="0.25">
      <c r="B3579" s="2"/>
      <c r="K3579" s="5"/>
      <c r="L3579" s="5"/>
      <c r="M3579" s="5"/>
      <c r="N3579" s="5"/>
      <c r="O3579" s="5"/>
      <c r="P3579" s="5"/>
      <c r="Q3579" s="5"/>
      <c r="R3579" s="5"/>
      <c r="S3579" s="5"/>
      <c r="T3579" s="5"/>
      <c r="U3579" s="5"/>
      <c r="V3579" s="5"/>
      <c r="W3579"/>
    </row>
    <row r="3580" spans="2:23" ht="15" x14ac:dyDescent="0.25">
      <c r="B3580" s="2"/>
      <c r="H3580" s="2" t="s">
        <v>3513</v>
      </c>
      <c r="K3580" s="5"/>
      <c r="L3580" s="5"/>
      <c r="M3580" s="5"/>
      <c r="N3580" s="5"/>
      <c r="O3580" s="5"/>
      <c r="P3580" s="5"/>
      <c r="Q3580" s="5"/>
      <c r="R3580" s="5"/>
      <c r="S3580" s="5"/>
      <c r="T3580" s="5"/>
      <c r="U3580" s="5"/>
      <c r="V3580" s="5"/>
      <c r="W3580"/>
    </row>
    <row r="3581" spans="2:23" ht="15" x14ac:dyDescent="0.25">
      <c r="B3581" s="2"/>
      <c r="I3581" s="2" t="s">
        <v>555</v>
      </c>
      <c r="J3581" s="2" t="s">
        <v>2071</v>
      </c>
      <c r="K3581" s="5">
        <v>-2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0</v>
      </c>
      <c r="W3581"/>
    </row>
    <row r="3582" spans="2:23" ht="15" x14ac:dyDescent="0.25">
      <c r="B3582" s="2"/>
      <c r="K3582" s="5"/>
      <c r="L3582" s="5"/>
      <c r="M3582" s="5"/>
      <c r="N3582" s="5"/>
      <c r="O3582" s="5"/>
      <c r="P3582" s="5"/>
      <c r="Q3582" s="5"/>
      <c r="R3582" s="5"/>
      <c r="S3582" s="5"/>
      <c r="T3582" s="5"/>
      <c r="U3582" s="5"/>
      <c r="V3582" s="5"/>
      <c r="W3582"/>
    </row>
    <row r="3583" spans="2:23" ht="15" x14ac:dyDescent="0.25">
      <c r="B3583" s="2"/>
      <c r="F3583" s="2" t="s">
        <v>117</v>
      </c>
      <c r="G3583" s="2" t="s">
        <v>755</v>
      </c>
      <c r="K3583" s="5"/>
      <c r="L3583" s="5"/>
      <c r="M3583" s="5"/>
      <c r="N3583" s="5"/>
      <c r="O3583" s="5"/>
      <c r="P3583" s="5"/>
      <c r="Q3583" s="5"/>
      <c r="R3583" s="5"/>
      <c r="S3583" s="5"/>
      <c r="T3583" s="5"/>
      <c r="U3583" s="5"/>
      <c r="V3583" s="5"/>
      <c r="W3583"/>
    </row>
    <row r="3584" spans="2:23" ht="15" x14ac:dyDescent="0.25">
      <c r="B3584" s="2"/>
      <c r="H3584" s="2" t="s">
        <v>756</v>
      </c>
      <c r="K3584" s="5"/>
      <c r="L3584" s="5"/>
      <c r="M3584" s="5"/>
      <c r="N3584" s="5"/>
      <c r="O3584" s="5"/>
      <c r="P3584" s="5"/>
      <c r="Q3584" s="5"/>
      <c r="R3584" s="5"/>
      <c r="S3584" s="5"/>
      <c r="T3584" s="5"/>
      <c r="U3584" s="5"/>
      <c r="V3584" s="5"/>
      <c r="W3584"/>
    </row>
    <row r="3585" spans="2:23" ht="15" x14ac:dyDescent="0.25">
      <c r="B3585" s="2"/>
      <c r="I3585" s="2" t="s">
        <v>95</v>
      </c>
      <c r="J3585" s="2" t="s">
        <v>2071</v>
      </c>
      <c r="K3585" s="5">
        <v>-6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0</v>
      </c>
      <c r="W3585"/>
    </row>
    <row r="3586" spans="2:23" ht="15" x14ac:dyDescent="0.25">
      <c r="B3586" s="2"/>
      <c r="K3586" s="5"/>
      <c r="L3586" s="5"/>
      <c r="M3586" s="5"/>
      <c r="N3586" s="5"/>
      <c r="O3586" s="5"/>
      <c r="P3586" s="5"/>
      <c r="Q3586" s="5"/>
      <c r="R3586" s="5"/>
      <c r="S3586" s="5"/>
      <c r="T3586" s="5"/>
      <c r="U3586" s="5"/>
      <c r="V3586" s="5"/>
      <c r="W3586"/>
    </row>
    <row r="3587" spans="2:23" ht="15" x14ac:dyDescent="0.25">
      <c r="B3587" s="2"/>
      <c r="H3587" s="2" t="s">
        <v>758</v>
      </c>
      <c r="K3587" s="5"/>
      <c r="L3587" s="5"/>
      <c r="M3587" s="5"/>
      <c r="N3587" s="5"/>
      <c r="O3587" s="5"/>
      <c r="P3587" s="5"/>
      <c r="Q3587" s="5"/>
      <c r="R3587" s="5"/>
      <c r="S3587" s="5"/>
      <c r="T3587" s="5"/>
      <c r="U3587" s="5"/>
      <c r="V3587" s="5"/>
      <c r="W3587"/>
    </row>
    <row r="3588" spans="2:23" ht="15" x14ac:dyDescent="0.25">
      <c r="B3588" s="2"/>
      <c r="I3588" s="2" t="s">
        <v>95</v>
      </c>
      <c r="J3588" s="2" t="s">
        <v>2071</v>
      </c>
      <c r="K3588" s="5">
        <v>-172</v>
      </c>
      <c r="L3588" s="5">
        <v>-304</v>
      </c>
      <c r="M3588" s="5">
        <v>-342</v>
      </c>
      <c r="N3588" s="5">
        <v>-350</v>
      </c>
      <c r="O3588" s="5">
        <v>-358</v>
      </c>
      <c r="P3588" s="5">
        <v>-366</v>
      </c>
      <c r="Q3588" s="5">
        <v>-375</v>
      </c>
      <c r="R3588" s="5">
        <v>-383</v>
      </c>
      <c r="S3588" s="5">
        <v>-392</v>
      </c>
      <c r="T3588" s="5">
        <v>-401</v>
      </c>
      <c r="U3588" s="5">
        <v>-410</v>
      </c>
      <c r="V3588" s="5">
        <v>-420</v>
      </c>
      <c r="W3588"/>
    </row>
    <row r="3589" spans="2:23" ht="15" x14ac:dyDescent="0.25">
      <c r="B3589" s="2"/>
      <c r="K3589" s="5"/>
      <c r="L3589" s="5"/>
      <c r="M3589" s="5"/>
      <c r="N3589" s="5"/>
      <c r="O3589" s="5"/>
      <c r="P3589" s="5"/>
      <c r="Q3589" s="5"/>
      <c r="R3589" s="5"/>
      <c r="S3589" s="5"/>
      <c r="T3589" s="5"/>
      <c r="U3589" s="5"/>
      <c r="V3589" s="5"/>
      <c r="W3589"/>
    </row>
    <row r="3590" spans="2:23" ht="15" x14ac:dyDescent="0.25">
      <c r="B3590" s="2"/>
      <c r="H3590" s="2" t="s">
        <v>760</v>
      </c>
      <c r="K3590" s="5"/>
      <c r="L3590" s="5"/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/>
    </row>
    <row r="3591" spans="2:23" ht="15" x14ac:dyDescent="0.25">
      <c r="B3591" s="2"/>
      <c r="I3591" s="2" t="s">
        <v>95</v>
      </c>
      <c r="J3591" s="2" t="s">
        <v>2071</v>
      </c>
      <c r="K3591" s="5">
        <v>-2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/>
    </row>
    <row r="3592" spans="2:23" ht="15" x14ac:dyDescent="0.25">
      <c r="B3592" s="2"/>
      <c r="K3592" s="5"/>
      <c r="L3592" s="5"/>
      <c r="M3592" s="5"/>
      <c r="N3592" s="5"/>
      <c r="O3592" s="5"/>
      <c r="P3592" s="5"/>
      <c r="Q3592" s="5"/>
      <c r="R3592" s="5"/>
      <c r="S3592" s="5"/>
      <c r="T3592" s="5"/>
      <c r="U3592" s="5"/>
      <c r="V3592" s="5"/>
      <c r="W3592"/>
    </row>
    <row r="3593" spans="2:23" ht="15" x14ac:dyDescent="0.25">
      <c r="B3593" s="2"/>
      <c r="H3593" s="2" t="s">
        <v>763</v>
      </c>
      <c r="K3593" s="5"/>
      <c r="L3593" s="5"/>
      <c r="M3593" s="5"/>
      <c r="N3593" s="5"/>
      <c r="O3593" s="5"/>
      <c r="P3593" s="5"/>
      <c r="Q3593" s="5"/>
      <c r="R3593" s="5"/>
      <c r="S3593" s="5"/>
      <c r="T3593" s="5"/>
      <c r="U3593" s="5"/>
      <c r="V3593" s="5"/>
      <c r="W3593"/>
    </row>
    <row r="3594" spans="2:23" ht="15" x14ac:dyDescent="0.25">
      <c r="B3594" s="2"/>
      <c r="I3594" s="2" t="s">
        <v>95</v>
      </c>
      <c r="J3594" s="2" t="s">
        <v>2071</v>
      </c>
      <c r="K3594" s="5">
        <v>-12</v>
      </c>
      <c r="L3594" s="5">
        <v>-7</v>
      </c>
      <c r="M3594" s="5">
        <v>-7</v>
      </c>
      <c r="N3594" s="5">
        <v>-7</v>
      </c>
      <c r="O3594" s="5">
        <v>-7</v>
      </c>
      <c r="P3594" s="5">
        <v>-7</v>
      </c>
      <c r="Q3594" s="5">
        <v>-8</v>
      </c>
      <c r="R3594" s="5">
        <v>-8</v>
      </c>
      <c r="S3594" s="5">
        <v>-8</v>
      </c>
      <c r="T3594" s="5">
        <v>-8</v>
      </c>
      <c r="U3594" s="5">
        <v>-8</v>
      </c>
      <c r="V3594" s="5">
        <v>-9</v>
      </c>
      <c r="W3594"/>
    </row>
    <row r="3595" spans="2:23" ht="15" x14ac:dyDescent="0.25">
      <c r="B3595" s="2"/>
      <c r="I3595" s="2" t="s">
        <v>95</v>
      </c>
      <c r="J3595" s="2" t="s">
        <v>2092</v>
      </c>
      <c r="K3595" s="5">
        <v>-1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/>
    </row>
    <row r="3596" spans="2:23" ht="15" x14ac:dyDescent="0.25">
      <c r="B3596" s="2"/>
      <c r="K3596" s="5"/>
      <c r="L3596" s="5"/>
      <c r="M3596" s="5"/>
      <c r="N3596" s="5"/>
      <c r="O3596" s="5"/>
      <c r="P3596" s="5"/>
      <c r="Q3596" s="5"/>
      <c r="R3596" s="5"/>
      <c r="S3596" s="5"/>
      <c r="T3596" s="5"/>
      <c r="U3596" s="5"/>
      <c r="V3596" s="5"/>
      <c r="W3596"/>
    </row>
    <row r="3597" spans="2:23" ht="15" x14ac:dyDescent="0.25">
      <c r="B3597" s="2"/>
      <c r="H3597" s="2" t="s">
        <v>767</v>
      </c>
      <c r="K3597" s="5"/>
      <c r="L3597" s="5"/>
      <c r="M3597" s="5"/>
      <c r="N3597" s="5"/>
      <c r="O3597" s="5"/>
      <c r="P3597" s="5"/>
      <c r="Q3597" s="5"/>
      <c r="R3597" s="5"/>
      <c r="S3597" s="5"/>
      <c r="T3597" s="5"/>
      <c r="U3597" s="5"/>
      <c r="V3597" s="5"/>
      <c r="W3597"/>
    </row>
    <row r="3598" spans="2:23" ht="15" x14ac:dyDescent="0.25">
      <c r="B3598" s="2"/>
      <c r="I3598" s="2" t="s">
        <v>95</v>
      </c>
      <c r="J3598" s="2" t="s">
        <v>2071</v>
      </c>
      <c r="K3598" s="5">
        <v>-2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/>
    </row>
    <row r="3599" spans="2:23" ht="15" x14ac:dyDescent="0.25">
      <c r="B3599" s="2"/>
      <c r="K3599" s="5"/>
      <c r="L3599" s="5"/>
      <c r="M3599" s="5"/>
      <c r="N3599" s="5"/>
      <c r="O3599" s="5"/>
      <c r="P3599" s="5"/>
      <c r="Q3599" s="5"/>
      <c r="R3599" s="5"/>
      <c r="S3599" s="5"/>
      <c r="T3599" s="5"/>
      <c r="U3599" s="5"/>
      <c r="V3599" s="5"/>
      <c r="W3599"/>
    </row>
    <row r="3600" spans="2:23" ht="15" x14ac:dyDescent="0.25">
      <c r="B3600" s="2"/>
      <c r="F3600" s="2" t="s">
        <v>225</v>
      </c>
      <c r="G3600" s="2" t="s">
        <v>770</v>
      </c>
      <c r="K3600" s="5"/>
      <c r="L3600" s="5"/>
      <c r="M3600" s="5"/>
      <c r="N3600" s="5"/>
      <c r="O3600" s="5"/>
      <c r="P3600" s="5"/>
      <c r="Q3600" s="5"/>
      <c r="R3600" s="5"/>
      <c r="S3600" s="5"/>
      <c r="T3600" s="5"/>
      <c r="U3600" s="5"/>
      <c r="V3600" s="5"/>
      <c r="W3600"/>
    </row>
    <row r="3601" spans="2:23" ht="15" x14ac:dyDescent="0.25">
      <c r="B3601" s="2"/>
      <c r="H3601" s="2" t="s">
        <v>771</v>
      </c>
      <c r="K3601" s="5"/>
      <c r="L3601" s="5"/>
      <c r="M3601" s="5"/>
      <c r="N3601" s="5"/>
      <c r="O3601" s="5"/>
      <c r="P3601" s="5"/>
      <c r="Q3601" s="5"/>
      <c r="R3601" s="5"/>
      <c r="S3601" s="5"/>
      <c r="T3601" s="5"/>
      <c r="U3601" s="5"/>
      <c r="V3601" s="5"/>
      <c r="W3601"/>
    </row>
    <row r="3602" spans="2:23" ht="15" x14ac:dyDescent="0.25">
      <c r="B3602" s="2"/>
      <c r="I3602" s="2" t="s">
        <v>555</v>
      </c>
      <c r="J3602" s="2" t="s">
        <v>2071</v>
      </c>
      <c r="K3602" s="5">
        <v>-1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0</v>
      </c>
      <c r="T3602" s="5">
        <v>0</v>
      </c>
      <c r="U3602" s="5">
        <v>0</v>
      </c>
      <c r="V3602" s="5">
        <v>0</v>
      </c>
      <c r="W3602"/>
    </row>
    <row r="3603" spans="2:23" ht="15" x14ac:dyDescent="0.25">
      <c r="B3603" s="2"/>
      <c r="K3603" s="5"/>
      <c r="L3603" s="5"/>
      <c r="M3603" s="5"/>
      <c r="N3603" s="5"/>
      <c r="O3603" s="5"/>
      <c r="P3603" s="5"/>
      <c r="Q3603" s="5"/>
      <c r="R3603" s="5"/>
      <c r="S3603" s="5"/>
      <c r="T3603" s="5"/>
      <c r="U3603" s="5"/>
      <c r="V3603" s="5"/>
      <c r="W3603"/>
    </row>
    <row r="3604" spans="2:23" ht="15" x14ac:dyDescent="0.25">
      <c r="B3604" s="2"/>
      <c r="F3604" s="2" t="s">
        <v>130</v>
      </c>
      <c r="G3604" s="2" t="s">
        <v>775</v>
      </c>
      <c r="K3604" s="5"/>
      <c r="L3604" s="5"/>
      <c r="M3604" s="5"/>
      <c r="N3604" s="5"/>
      <c r="O3604" s="5"/>
      <c r="P3604" s="5"/>
      <c r="Q3604" s="5"/>
      <c r="R3604" s="5"/>
      <c r="S3604" s="5"/>
      <c r="T3604" s="5"/>
      <c r="U3604" s="5"/>
      <c r="V3604" s="5"/>
      <c r="W3604"/>
    </row>
    <row r="3605" spans="2:23" ht="15" x14ac:dyDescent="0.25">
      <c r="B3605" s="2"/>
      <c r="H3605" s="2" t="s">
        <v>776</v>
      </c>
      <c r="K3605" s="5"/>
      <c r="L3605" s="5"/>
      <c r="M3605" s="5"/>
      <c r="N3605" s="5"/>
      <c r="O3605" s="5"/>
      <c r="P3605" s="5"/>
      <c r="Q3605" s="5"/>
      <c r="R3605" s="5"/>
      <c r="S3605" s="5"/>
      <c r="T3605" s="5"/>
      <c r="U3605" s="5"/>
      <c r="V3605" s="5"/>
      <c r="W3605"/>
    </row>
    <row r="3606" spans="2:23" ht="15" x14ac:dyDescent="0.25">
      <c r="B3606" s="2"/>
      <c r="I3606" s="2" t="s">
        <v>555</v>
      </c>
      <c r="J3606" s="2" t="s">
        <v>2071</v>
      </c>
      <c r="K3606" s="5">
        <v>-259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/>
    </row>
    <row r="3607" spans="2:23" ht="15" x14ac:dyDescent="0.25">
      <c r="B3607" s="2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/>
    </row>
    <row r="3608" spans="2:23" ht="15" x14ac:dyDescent="0.25">
      <c r="B3608" s="2"/>
      <c r="F3608" s="2" t="s">
        <v>37</v>
      </c>
      <c r="G3608" s="2" t="s">
        <v>777</v>
      </c>
      <c r="K3608" s="5"/>
      <c r="L3608" s="5"/>
      <c r="M3608" s="5"/>
      <c r="N3608" s="5"/>
      <c r="O3608" s="5"/>
      <c r="P3608" s="5"/>
      <c r="Q3608" s="5"/>
      <c r="R3608" s="5"/>
      <c r="S3608" s="5"/>
      <c r="T3608" s="5"/>
      <c r="U3608" s="5"/>
      <c r="V3608" s="5"/>
      <c r="W3608"/>
    </row>
    <row r="3609" spans="2:23" ht="15" x14ac:dyDescent="0.25">
      <c r="B3609" s="2"/>
      <c r="H3609" s="2" t="s">
        <v>778</v>
      </c>
      <c r="K3609" s="5"/>
      <c r="L3609" s="5"/>
      <c r="M3609" s="5"/>
      <c r="N3609" s="5"/>
      <c r="O3609" s="5"/>
      <c r="P3609" s="5"/>
      <c r="Q3609" s="5"/>
      <c r="R3609" s="5"/>
      <c r="S3609" s="5"/>
      <c r="T3609" s="5"/>
      <c r="U3609" s="5"/>
      <c r="V3609" s="5"/>
      <c r="W3609"/>
    </row>
    <row r="3610" spans="2:23" ht="15" x14ac:dyDescent="0.25">
      <c r="B3610" s="2"/>
      <c r="I3610" s="2" t="s">
        <v>555</v>
      </c>
      <c r="J3610" s="2" t="s">
        <v>2071</v>
      </c>
      <c r="K3610" s="5">
        <v>-12</v>
      </c>
      <c r="L3610" s="5">
        <v>-9</v>
      </c>
      <c r="M3610" s="5">
        <v>-8</v>
      </c>
      <c r="N3610" s="5">
        <v>-8</v>
      </c>
      <c r="O3610" s="5">
        <v>-8</v>
      </c>
      <c r="P3610" s="5">
        <v>-9</v>
      </c>
      <c r="Q3610" s="5">
        <v>-9</v>
      </c>
      <c r="R3610" s="5">
        <v>-9</v>
      </c>
      <c r="S3610" s="5">
        <v>-9</v>
      </c>
      <c r="T3610" s="5">
        <v>-9</v>
      </c>
      <c r="U3610" s="5">
        <v>-10</v>
      </c>
      <c r="V3610" s="5">
        <v>-10</v>
      </c>
      <c r="W3610"/>
    </row>
    <row r="3611" spans="2:23" ht="15" x14ac:dyDescent="0.25">
      <c r="B3611" s="2"/>
      <c r="K3611" s="5"/>
      <c r="L3611" s="5"/>
      <c r="M3611" s="5"/>
      <c r="N3611" s="5"/>
      <c r="O3611" s="5"/>
      <c r="P3611" s="5"/>
      <c r="Q3611" s="5"/>
      <c r="R3611" s="5"/>
      <c r="S3611" s="5"/>
      <c r="T3611" s="5"/>
      <c r="U3611" s="5"/>
      <c r="V3611" s="5"/>
      <c r="W3611"/>
    </row>
    <row r="3612" spans="2:23" ht="15" x14ac:dyDescent="0.25">
      <c r="B3612" s="2"/>
      <c r="F3612" s="2" t="s">
        <v>125</v>
      </c>
      <c r="G3612" s="2" t="s">
        <v>779</v>
      </c>
      <c r="K3612" s="5"/>
      <c r="L3612" s="5"/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/>
    </row>
    <row r="3613" spans="2:23" ht="15" x14ac:dyDescent="0.25">
      <c r="B3613" s="2"/>
      <c r="H3613" s="2" t="s">
        <v>780</v>
      </c>
      <c r="K3613" s="5"/>
      <c r="L3613" s="5"/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/>
    </row>
    <row r="3614" spans="2:23" ht="15" x14ac:dyDescent="0.25">
      <c r="B3614" s="2"/>
      <c r="I3614" s="2" t="s">
        <v>555</v>
      </c>
      <c r="J3614" s="2" t="s">
        <v>2071</v>
      </c>
      <c r="K3614" s="5">
        <v>-1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/>
    </row>
    <row r="3615" spans="2:23" ht="15" x14ac:dyDescent="0.25">
      <c r="B3615" s="2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/>
    </row>
    <row r="3616" spans="2:23" ht="15" x14ac:dyDescent="0.25">
      <c r="B3616" s="2"/>
      <c r="F3616" s="2" t="s">
        <v>146</v>
      </c>
      <c r="G3616" s="2" t="s">
        <v>781</v>
      </c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/>
    </row>
    <row r="3617" spans="2:23" ht="15" x14ac:dyDescent="0.25">
      <c r="B3617" s="2"/>
      <c r="H3617" s="2" t="s">
        <v>2163</v>
      </c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/>
    </row>
    <row r="3618" spans="2:23" ht="15" x14ac:dyDescent="0.25">
      <c r="B3618" s="2"/>
      <c r="I3618" s="2" t="s">
        <v>783</v>
      </c>
      <c r="J3618" s="2" t="s">
        <v>2071</v>
      </c>
      <c r="K3618" s="5">
        <v>-30</v>
      </c>
      <c r="L3618" s="5">
        <v>-15</v>
      </c>
      <c r="M3618" s="5">
        <v>-15</v>
      </c>
      <c r="N3618" s="5">
        <v>-15</v>
      </c>
      <c r="O3618" s="5">
        <v>-16</v>
      </c>
      <c r="P3618" s="5">
        <v>-16</v>
      </c>
      <c r="Q3618" s="5">
        <v>-16</v>
      </c>
      <c r="R3618" s="5">
        <v>-17</v>
      </c>
      <c r="S3618" s="5">
        <v>-17</v>
      </c>
      <c r="T3618" s="5">
        <v>-18</v>
      </c>
      <c r="U3618" s="5">
        <v>-18</v>
      </c>
      <c r="V3618" s="5">
        <v>-18</v>
      </c>
      <c r="W3618"/>
    </row>
    <row r="3619" spans="2:23" ht="15" x14ac:dyDescent="0.25">
      <c r="B3619" s="2"/>
      <c r="K3619" s="5"/>
      <c r="L3619" s="5"/>
      <c r="M3619" s="5"/>
      <c r="N3619" s="5"/>
      <c r="O3619" s="5"/>
      <c r="P3619" s="5"/>
      <c r="Q3619" s="5"/>
      <c r="R3619" s="5"/>
      <c r="S3619" s="5"/>
      <c r="T3619" s="5"/>
      <c r="U3619" s="5"/>
      <c r="V3619" s="5"/>
      <c r="W3619"/>
    </row>
    <row r="3620" spans="2:23" ht="15" x14ac:dyDescent="0.25">
      <c r="B3620" s="2"/>
      <c r="H3620" s="2" t="s">
        <v>4447</v>
      </c>
      <c r="K3620" s="5"/>
      <c r="L3620" s="5"/>
      <c r="M3620" s="5"/>
      <c r="N3620" s="5"/>
      <c r="O3620" s="5"/>
      <c r="P3620" s="5"/>
      <c r="Q3620" s="5"/>
      <c r="R3620" s="5"/>
      <c r="S3620" s="5"/>
      <c r="T3620" s="5"/>
      <c r="U3620" s="5"/>
      <c r="V3620" s="5"/>
      <c r="W3620"/>
    </row>
    <row r="3621" spans="2:23" ht="15" x14ac:dyDescent="0.25">
      <c r="B3621" s="2"/>
      <c r="I3621" s="2" t="s">
        <v>783</v>
      </c>
      <c r="J3621" s="2" t="s">
        <v>2071</v>
      </c>
      <c r="K3621" s="5">
        <v>-1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/>
    </row>
    <row r="3622" spans="2:23" ht="15" x14ac:dyDescent="0.25">
      <c r="B3622" s="2"/>
      <c r="K3622" s="5"/>
      <c r="L3622" s="5"/>
      <c r="M3622" s="5"/>
      <c r="N3622" s="5"/>
      <c r="O3622" s="5"/>
      <c r="P3622" s="5"/>
      <c r="Q3622" s="5"/>
      <c r="R3622" s="5"/>
      <c r="S3622" s="5"/>
      <c r="T3622" s="5"/>
      <c r="U3622" s="5"/>
      <c r="V3622" s="5"/>
      <c r="W3622"/>
    </row>
    <row r="3623" spans="2:23" ht="15" x14ac:dyDescent="0.25">
      <c r="B3623" s="2"/>
      <c r="F3623" s="2" t="s">
        <v>156</v>
      </c>
      <c r="G3623" s="2" t="s">
        <v>3943</v>
      </c>
      <c r="K3623" s="5"/>
      <c r="L3623" s="5"/>
      <c r="M3623" s="5"/>
      <c r="N3623" s="5"/>
      <c r="O3623" s="5"/>
      <c r="P3623" s="5"/>
      <c r="Q3623" s="5"/>
      <c r="R3623" s="5"/>
      <c r="S3623" s="5"/>
      <c r="T3623" s="5"/>
      <c r="U3623" s="5"/>
      <c r="V3623" s="5"/>
      <c r="W3623"/>
    </row>
    <row r="3624" spans="2:23" ht="15" x14ac:dyDescent="0.25">
      <c r="B3624" s="2"/>
      <c r="H3624" s="2" t="s">
        <v>790</v>
      </c>
      <c r="K3624" s="5"/>
      <c r="L3624" s="5"/>
      <c r="M3624" s="5"/>
      <c r="N3624" s="5"/>
      <c r="O3624" s="5"/>
      <c r="P3624" s="5"/>
      <c r="Q3624" s="5"/>
      <c r="R3624" s="5"/>
      <c r="S3624" s="5"/>
      <c r="T3624" s="5"/>
      <c r="U3624" s="5"/>
      <c r="V3624" s="5"/>
      <c r="W3624"/>
    </row>
    <row r="3625" spans="2:23" ht="15" x14ac:dyDescent="0.25">
      <c r="B3625" s="2"/>
      <c r="I3625" s="2" t="s">
        <v>787</v>
      </c>
      <c r="J3625" s="2" t="s">
        <v>2071</v>
      </c>
      <c r="K3625" s="5">
        <v>-1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/>
    </row>
    <row r="3626" spans="2:23" ht="15" x14ac:dyDescent="0.25">
      <c r="B3626" s="2"/>
      <c r="K3626" s="5"/>
      <c r="L3626" s="5"/>
      <c r="M3626" s="5"/>
      <c r="N3626" s="5"/>
      <c r="O3626" s="5"/>
      <c r="P3626" s="5"/>
      <c r="Q3626" s="5"/>
      <c r="R3626" s="5"/>
      <c r="S3626" s="5"/>
      <c r="T3626" s="5"/>
      <c r="U3626" s="5"/>
      <c r="V3626" s="5"/>
      <c r="W3626"/>
    </row>
    <row r="3627" spans="2:23" ht="15" x14ac:dyDescent="0.25">
      <c r="B3627" s="2"/>
      <c r="H3627" s="2" t="s">
        <v>796</v>
      </c>
      <c r="K3627" s="5"/>
      <c r="L3627" s="5"/>
      <c r="M3627" s="5"/>
      <c r="N3627" s="5"/>
      <c r="O3627" s="5"/>
      <c r="P3627" s="5"/>
      <c r="Q3627" s="5"/>
      <c r="R3627" s="5"/>
      <c r="S3627" s="5"/>
      <c r="T3627" s="5"/>
      <c r="U3627" s="5"/>
      <c r="V3627" s="5"/>
      <c r="W3627"/>
    </row>
    <row r="3628" spans="2:23" ht="15" x14ac:dyDescent="0.25">
      <c r="B3628" s="2"/>
      <c r="I3628" s="2" t="s">
        <v>787</v>
      </c>
      <c r="J3628" s="2" t="s">
        <v>2071</v>
      </c>
      <c r="K3628" s="5">
        <v>-1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0</v>
      </c>
      <c r="W3628"/>
    </row>
    <row r="3629" spans="2:23" ht="15" x14ac:dyDescent="0.25">
      <c r="B3629" s="2"/>
      <c r="K3629" s="5"/>
      <c r="L3629" s="5"/>
      <c r="M3629" s="5"/>
      <c r="N3629" s="5"/>
      <c r="O3629" s="5"/>
      <c r="P3629" s="5"/>
      <c r="Q3629" s="5"/>
      <c r="R3629" s="5"/>
      <c r="S3629" s="5"/>
      <c r="T3629" s="5"/>
      <c r="U3629" s="5"/>
      <c r="V3629" s="5"/>
      <c r="W3629"/>
    </row>
    <row r="3630" spans="2:23" ht="15" x14ac:dyDescent="0.25">
      <c r="B3630" s="2"/>
      <c r="D3630" s="2" t="s">
        <v>799</v>
      </c>
      <c r="E3630" s="2" t="s">
        <v>800</v>
      </c>
      <c r="K3630" s="5"/>
      <c r="L3630" s="5"/>
      <c r="M3630" s="5"/>
      <c r="N3630" s="5"/>
      <c r="O3630" s="5"/>
      <c r="P3630" s="5"/>
      <c r="Q3630" s="5"/>
      <c r="R3630" s="5"/>
      <c r="S3630" s="5"/>
      <c r="T3630" s="5"/>
      <c r="U3630" s="5"/>
      <c r="V3630" s="5"/>
      <c r="W3630"/>
    </row>
    <row r="3631" spans="2:23" ht="15" x14ac:dyDescent="0.25">
      <c r="B3631" s="2"/>
      <c r="F3631" s="2" t="s">
        <v>105</v>
      </c>
      <c r="G3631" s="2" t="s">
        <v>801</v>
      </c>
      <c r="K3631" s="5"/>
      <c r="L3631" s="5"/>
      <c r="M3631" s="5"/>
      <c r="N3631" s="5"/>
      <c r="O3631" s="5"/>
      <c r="P3631" s="5"/>
      <c r="Q3631" s="5"/>
      <c r="R3631" s="5"/>
      <c r="S3631" s="5"/>
      <c r="T3631" s="5"/>
      <c r="U3631" s="5"/>
      <c r="V3631" s="5"/>
      <c r="W3631"/>
    </row>
    <row r="3632" spans="2:23" ht="15" x14ac:dyDescent="0.25">
      <c r="B3632" s="2"/>
      <c r="H3632" s="2" t="s">
        <v>4355</v>
      </c>
      <c r="K3632" s="5"/>
      <c r="L3632" s="5"/>
      <c r="M3632" s="5"/>
      <c r="N3632" s="5"/>
      <c r="O3632" s="5"/>
      <c r="P3632" s="5"/>
      <c r="Q3632" s="5"/>
      <c r="R3632" s="5"/>
      <c r="S3632" s="5"/>
      <c r="T3632" s="5"/>
      <c r="U3632" s="5"/>
      <c r="V3632" s="5"/>
      <c r="W3632"/>
    </row>
    <row r="3633" spans="2:23" ht="15" x14ac:dyDescent="0.25">
      <c r="B3633" s="2"/>
      <c r="I3633" s="2" t="s">
        <v>803</v>
      </c>
      <c r="J3633" s="2" t="s">
        <v>2071</v>
      </c>
      <c r="K3633" s="5">
        <v>-1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/>
    </row>
    <row r="3634" spans="2:23" ht="15" x14ac:dyDescent="0.25">
      <c r="B3634" s="2"/>
      <c r="K3634" s="5"/>
      <c r="L3634" s="5"/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/>
    </row>
    <row r="3635" spans="2:23" ht="15" x14ac:dyDescent="0.25">
      <c r="B3635" s="2"/>
      <c r="H3635" s="2" t="s">
        <v>3619</v>
      </c>
      <c r="K3635" s="5"/>
      <c r="L3635" s="5"/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/>
    </row>
    <row r="3636" spans="2:23" ht="15" x14ac:dyDescent="0.25">
      <c r="B3636" s="2"/>
      <c r="I3636" s="2" t="s">
        <v>803</v>
      </c>
      <c r="J3636" s="2" t="s">
        <v>2071</v>
      </c>
      <c r="K3636" s="5">
        <v>-1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/>
    </row>
    <row r="3637" spans="2:23" ht="15" x14ac:dyDescent="0.25">
      <c r="B3637" s="2"/>
      <c r="K3637" s="5"/>
      <c r="L3637" s="5"/>
      <c r="M3637" s="5"/>
      <c r="N3637" s="5"/>
      <c r="O3637" s="5"/>
      <c r="P3637" s="5"/>
      <c r="Q3637" s="5"/>
      <c r="R3637" s="5"/>
      <c r="S3637" s="5"/>
      <c r="T3637" s="5"/>
      <c r="U3637" s="5"/>
      <c r="V3637" s="5"/>
      <c r="W3637"/>
    </row>
    <row r="3638" spans="2:23" ht="15" x14ac:dyDescent="0.25">
      <c r="B3638" s="2"/>
      <c r="F3638" s="2" t="s">
        <v>128</v>
      </c>
      <c r="G3638" s="2" t="s">
        <v>813</v>
      </c>
      <c r="K3638" s="5"/>
      <c r="L3638" s="5"/>
      <c r="M3638" s="5"/>
      <c r="N3638" s="5"/>
      <c r="O3638" s="5"/>
      <c r="P3638" s="5"/>
      <c r="Q3638" s="5"/>
      <c r="R3638" s="5"/>
      <c r="S3638" s="5"/>
      <c r="T3638" s="5"/>
      <c r="U3638" s="5"/>
      <c r="V3638" s="5"/>
      <c r="W3638"/>
    </row>
    <row r="3639" spans="2:23" ht="15" x14ac:dyDescent="0.25">
      <c r="B3639" s="2"/>
      <c r="H3639" s="2" t="s">
        <v>814</v>
      </c>
      <c r="K3639" s="5"/>
      <c r="L3639" s="5"/>
      <c r="M3639" s="5"/>
      <c r="N3639" s="5"/>
      <c r="O3639" s="5"/>
      <c r="P3639" s="5"/>
      <c r="Q3639" s="5"/>
      <c r="R3639" s="5"/>
      <c r="S3639" s="5"/>
      <c r="T3639" s="5"/>
      <c r="U3639" s="5"/>
      <c r="V3639" s="5"/>
      <c r="W3639"/>
    </row>
    <row r="3640" spans="2:23" ht="15" x14ac:dyDescent="0.25">
      <c r="B3640" s="2"/>
      <c r="I3640" s="2" t="s">
        <v>815</v>
      </c>
      <c r="J3640" s="2" t="s">
        <v>2092</v>
      </c>
      <c r="K3640" s="5">
        <v>-2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0</v>
      </c>
      <c r="T3640" s="5">
        <v>0</v>
      </c>
      <c r="U3640" s="5">
        <v>0</v>
      </c>
      <c r="V3640" s="5">
        <v>0</v>
      </c>
      <c r="W3640"/>
    </row>
    <row r="3641" spans="2:23" ht="15" x14ac:dyDescent="0.25">
      <c r="B3641" s="2"/>
      <c r="K3641" s="5"/>
      <c r="L3641" s="5"/>
      <c r="M3641" s="5"/>
      <c r="N3641" s="5"/>
      <c r="O3641" s="5"/>
      <c r="P3641" s="5"/>
      <c r="Q3641" s="5"/>
      <c r="R3641" s="5"/>
      <c r="S3641" s="5"/>
      <c r="T3641" s="5"/>
      <c r="U3641" s="5"/>
      <c r="V3641" s="5"/>
      <c r="W3641"/>
    </row>
    <row r="3642" spans="2:23" ht="15" x14ac:dyDescent="0.25">
      <c r="B3642" s="2"/>
      <c r="F3642" s="2" t="s">
        <v>119</v>
      </c>
      <c r="G3642" s="2" t="s">
        <v>2165</v>
      </c>
      <c r="K3642" s="5"/>
      <c r="L3642" s="5"/>
      <c r="M3642" s="5"/>
      <c r="N3642" s="5"/>
      <c r="O3642" s="5"/>
      <c r="P3642" s="5"/>
      <c r="Q3642" s="5"/>
      <c r="R3642" s="5"/>
      <c r="S3642" s="5"/>
      <c r="T3642" s="5"/>
      <c r="U3642" s="5"/>
      <c r="V3642" s="5"/>
      <c r="W3642"/>
    </row>
    <row r="3643" spans="2:23" ht="15" x14ac:dyDescent="0.25">
      <c r="B3643" s="2"/>
      <c r="H3643" s="2" t="s">
        <v>2166</v>
      </c>
      <c r="K3643" s="5"/>
      <c r="L3643" s="5"/>
      <c r="M3643" s="5"/>
      <c r="N3643" s="5"/>
      <c r="O3643" s="5"/>
      <c r="P3643" s="5"/>
      <c r="Q3643" s="5"/>
      <c r="R3643" s="5"/>
      <c r="S3643" s="5"/>
      <c r="T3643" s="5"/>
      <c r="U3643" s="5"/>
      <c r="V3643" s="5"/>
      <c r="W3643"/>
    </row>
    <row r="3644" spans="2:23" ht="15" x14ac:dyDescent="0.25">
      <c r="B3644" s="2"/>
      <c r="I3644" s="2" t="s">
        <v>815</v>
      </c>
      <c r="J3644" s="2" t="s">
        <v>2071</v>
      </c>
      <c r="K3644" s="5">
        <v>-3</v>
      </c>
      <c r="L3644" s="5">
        <v>-3</v>
      </c>
      <c r="M3644" s="5">
        <v>-3</v>
      </c>
      <c r="N3644" s="5">
        <v>-3</v>
      </c>
      <c r="O3644" s="5">
        <v>-3</v>
      </c>
      <c r="P3644" s="5">
        <v>-3</v>
      </c>
      <c r="Q3644" s="5">
        <v>-3</v>
      </c>
      <c r="R3644" s="5">
        <v>-3</v>
      </c>
      <c r="S3644" s="5">
        <v>-3</v>
      </c>
      <c r="T3644" s="5">
        <v>-4</v>
      </c>
      <c r="U3644" s="5">
        <v>-4</v>
      </c>
      <c r="V3644" s="5">
        <v>-4</v>
      </c>
      <c r="W3644"/>
    </row>
    <row r="3645" spans="2:23" ht="15" x14ac:dyDescent="0.25">
      <c r="B3645" s="2"/>
      <c r="K3645" s="5"/>
      <c r="L3645" s="5"/>
      <c r="M3645" s="5"/>
      <c r="N3645" s="5"/>
      <c r="O3645" s="5"/>
      <c r="P3645" s="5"/>
      <c r="Q3645" s="5"/>
      <c r="R3645" s="5"/>
      <c r="S3645" s="5"/>
      <c r="T3645" s="5"/>
      <c r="U3645" s="5"/>
      <c r="V3645" s="5"/>
      <c r="W3645"/>
    </row>
    <row r="3646" spans="2:23" ht="15" x14ac:dyDescent="0.25">
      <c r="B3646" s="2"/>
      <c r="F3646" s="2" t="s">
        <v>37</v>
      </c>
      <c r="G3646" s="2" t="s">
        <v>817</v>
      </c>
      <c r="K3646" s="5"/>
      <c r="L3646" s="5"/>
      <c r="M3646" s="5"/>
      <c r="N3646" s="5"/>
      <c r="O3646" s="5"/>
      <c r="P3646" s="5"/>
      <c r="Q3646" s="5"/>
      <c r="R3646" s="5"/>
      <c r="S3646" s="5"/>
      <c r="T3646" s="5"/>
      <c r="U3646" s="5"/>
      <c r="V3646" s="5"/>
      <c r="W3646"/>
    </row>
    <row r="3647" spans="2:23" ht="15" x14ac:dyDescent="0.25">
      <c r="B3647" s="2"/>
      <c r="H3647" s="2" t="s">
        <v>818</v>
      </c>
      <c r="K3647" s="5"/>
      <c r="L3647" s="5"/>
      <c r="M3647" s="5"/>
      <c r="N3647" s="5"/>
      <c r="O3647" s="5"/>
      <c r="P3647" s="5"/>
      <c r="Q3647" s="5"/>
      <c r="R3647" s="5"/>
      <c r="S3647" s="5"/>
      <c r="T3647" s="5"/>
      <c r="U3647" s="5"/>
      <c r="V3647" s="5"/>
      <c r="W3647"/>
    </row>
    <row r="3648" spans="2:23" ht="15" x14ac:dyDescent="0.25">
      <c r="B3648" s="2"/>
      <c r="I3648" s="2" t="s">
        <v>159</v>
      </c>
      <c r="J3648" s="2" t="s">
        <v>2071</v>
      </c>
      <c r="K3648" s="5">
        <v>-2</v>
      </c>
      <c r="L3648" s="5">
        <v>-3</v>
      </c>
      <c r="M3648" s="5">
        <v>-3</v>
      </c>
      <c r="N3648" s="5">
        <v>-3</v>
      </c>
      <c r="O3648" s="5">
        <v>-3</v>
      </c>
      <c r="P3648" s="5">
        <v>-3</v>
      </c>
      <c r="Q3648" s="5">
        <v>-3</v>
      </c>
      <c r="R3648" s="5">
        <v>-3</v>
      </c>
      <c r="S3648" s="5">
        <v>-3</v>
      </c>
      <c r="T3648" s="5">
        <v>-4</v>
      </c>
      <c r="U3648" s="5">
        <v>-4</v>
      </c>
      <c r="V3648" s="5">
        <v>-4</v>
      </c>
      <c r="W3648"/>
    </row>
    <row r="3649" spans="2:23" ht="15" x14ac:dyDescent="0.25">
      <c r="B3649" s="2"/>
      <c r="K3649" s="5"/>
      <c r="L3649" s="5"/>
      <c r="M3649" s="5"/>
      <c r="N3649" s="5"/>
      <c r="O3649" s="5"/>
      <c r="P3649" s="5"/>
      <c r="Q3649" s="5"/>
      <c r="R3649" s="5"/>
      <c r="S3649" s="5"/>
      <c r="T3649" s="5"/>
      <c r="U3649" s="5"/>
      <c r="V3649" s="5"/>
      <c r="W3649"/>
    </row>
    <row r="3650" spans="2:23" ht="15" x14ac:dyDescent="0.25">
      <c r="B3650" s="2"/>
      <c r="F3650" s="2" t="s">
        <v>43</v>
      </c>
      <c r="G3650" s="2" t="s">
        <v>2167</v>
      </c>
      <c r="K3650" s="5"/>
      <c r="L3650" s="5"/>
      <c r="M3650" s="5"/>
      <c r="N3650" s="5"/>
      <c r="O3650" s="5"/>
      <c r="P3650" s="5"/>
      <c r="Q3650" s="5"/>
      <c r="R3650" s="5"/>
      <c r="S3650" s="5"/>
      <c r="T3650" s="5"/>
      <c r="U3650" s="5"/>
      <c r="V3650" s="5"/>
      <c r="W3650"/>
    </row>
    <row r="3651" spans="2:23" ht="15" x14ac:dyDescent="0.25">
      <c r="B3651" s="2"/>
      <c r="H3651" s="2" t="s">
        <v>2168</v>
      </c>
      <c r="K3651" s="5"/>
      <c r="L3651" s="5"/>
      <c r="M3651" s="5"/>
      <c r="N3651" s="5"/>
      <c r="O3651" s="5"/>
      <c r="P3651" s="5"/>
      <c r="Q3651" s="5"/>
      <c r="R3651" s="5"/>
      <c r="S3651" s="5"/>
      <c r="T3651" s="5"/>
      <c r="U3651" s="5"/>
      <c r="V3651" s="5"/>
      <c r="W3651"/>
    </row>
    <row r="3652" spans="2:23" ht="15" x14ac:dyDescent="0.25">
      <c r="B3652" s="2"/>
      <c r="I3652" s="2" t="s">
        <v>159</v>
      </c>
      <c r="J3652" s="2" t="s">
        <v>2071</v>
      </c>
      <c r="K3652" s="5">
        <v>-1</v>
      </c>
      <c r="L3652" s="5">
        <v>-3</v>
      </c>
      <c r="M3652" s="5">
        <v>-3</v>
      </c>
      <c r="N3652" s="5">
        <v>-3</v>
      </c>
      <c r="O3652" s="5">
        <v>-3</v>
      </c>
      <c r="P3652" s="5">
        <v>-3</v>
      </c>
      <c r="Q3652" s="5">
        <v>-3</v>
      </c>
      <c r="R3652" s="5">
        <v>-3</v>
      </c>
      <c r="S3652" s="5">
        <v>-3</v>
      </c>
      <c r="T3652" s="5">
        <v>-3</v>
      </c>
      <c r="U3652" s="5">
        <v>-3</v>
      </c>
      <c r="V3652" s="5">
        <v>-3</v>
      </c>
      <c r="W3652"/>
    </row>
    <row r="3653" spans="2:23" ht="15" x14ac:dyDescent="0.25">
      <c r="B3653" s="2"/>
      <c r="K3653" s="5"/>
      <c r="L3653" s="5"/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/>
    </row>
    <row r="3654" spans="2:23" ht="15" x14ac:dyDescent="0.25">
      <c r="B3654" s="2"/>
      <c r="F3654" s="2" t="s">
        <v>125</v>
      </c>
      <c r="G3654" s="2" t="s">
        <v>819</v>
      </c>
      <c r="K3654" s="5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/>
    </row>
    <row r="3655" spans="2:23" ht="15" x14ac:dyDescent="0.25">
      <c r="B3655" s="2"/>
      <c r="H3655" s="2" t="s">
        <v>820</v>
      </c>
      <c r="K3655" s="5"/>
      <c r="L3655" s="5"/>
      <c r="M3655" s="5"/>
      <c r="N3655" s="5"/>
      <c r="O3655" s="5"/>
      <c r="P3655" s="5"/>
      <c r="Q3655" s="5"/>
      <c r="R3655" s="5"/>
      <c r="S3655" s="5"/>
      <c r="T3655" s="5"/>
      <c r="U3655" s="5"/>
      <c r="V3655" s="5"/>
      <c r="W3655"/>
    </row>
    <row r="3656" spans="2:23" ht="15" x14ac:dyDescent="0.25">
      <c r="B3656" s="2"/>
      <c r="I3656" s="2" t="s">
        <v>815</v>
      </c>
      <c r="J3656" s="2" t="s">
        <v>2071</v>
      </c>
      <c r="K3656" s="5">
        <v>-1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0</v>
      </c>
      <c r="W3656"/>
    </row>
    <row r="3657" spans="2:23" ht="15" x14ac:dyDescent="0.25">
      <c r="B3657" s="2"/>
      <c r="K3657" s="5"/>
      <c r="L3657" s="5"/>
      <c r="M3657" s="5"/>
      <c r="N3657" s="5"/>
      <c r="O3657" s="5"/>
      <c r="P3657" s="5"/>
      <c r="Q3657" s="5"/>
      <c r="R3657" s="5"/>
      <c r="S3657" s="5"/>
      <c r="T3657" s="5"/>
      <c r="U3657" s="5"/>
      <c r="V3657" s="5"/>
      <c r="W3657"/>
    </row>
    <row r="3658" spans="2:23" ht="15" x14ac:dyDescent="0.25">
      <c r="B3658" s="2"/>
      <c r="F3658" s="2" t="s">
        <v>52</v>
      </c>
      <c r="G3658" s="2" t="s">
        <v>214</v>
      </c>
      <c r="K3658" s="5"/>
      <c r="L3658" s="5"/>
      <c r="M3658" s="5"/>
      <c r="N3658" s="5"/>
      <c r="O3658" s="5"/>
      <c r="P3658" s="5"/>
      <c r="Q3658" s="5"/>
      <c r="R3658" s="5"/>
      <c r="S3658" s="5"/>
      <c r="T3658" s="5"/>
      <c r="U3658" s="5"/>
      <c r="V3658" s="5"/>
      <c r="W3658"/>
    </row>
    <row r="3659" spans="2:23" ht="15" x14ac:dyDescent="0.25">
      <c r="B3659" s="2"/>
      <c r="H3659" s="2" t="s">
        <v>828</v>
      </c>
      <c r="K3659" s="5"/>
      <c r="L3659" s="5"/>
      <c r="M3659" s="5"/>
      <c r="N3659" s="5"/>
      <c r="O3659" s="5"/>
      <c r="P3659" s="5"/>
      <c r="Q3659" s="5"/>
      <c r="R3659" s="5"/>
      <c r="S3659" s="5"/>
      <c r="T3659" s="5"/>
      <c r="U3659" s="5"/>
      <c r="V3659" s="5"/>
      <c r="W3659"/>
    </row>
    <row r="3660" spans="2:23" ht="15" x14ac:dyDescent="0.25">
      <c r="B3660" s="2"/>
      <c r="I3660" s="2" t="s">
        <v>815</v>
      </c>
      <c r="J3660" s="2" t="s">
        <v>2071</v>
      </c>
      <c r="K3660" s="5">
        <v>-1</v>
      </c>
      <c r="L3660" s="5">
        <v>-2</v>
      </c>
      <c r="M3660" s="5">
        <v>-2</v>
      </c>
      <c r="N3660" s="5">
        <v>-2</v>
      </c>
      <c r="O3660" s="5">
        <v>-2</v>
      </c>
      <c r="P3660" s="5">
        <v>-2</v>
      </c>
      <c r="Q3660" s="5">
        <v>-2</v>
      </c>
      <c r="R3660" s="5">
        <v>-2</v>
      </c>
      <c r="S3660" s="5">
        <v>-2</v>
      </c>
      <c r="T3660" s="5">
        <v>-2</v>
      </c>
      <c r="U3660" s="5">
        <v>-2</v>
      </c>
      <c r="V3660" s="5">
        <v>-2</v>
      </c>
      <c r="W3660"/>
    </row>
    <row r="3661" spans="2:23" ht="15" x14ac:dyDescent="0.25">
      <c r="B3661" s="2"/>
      <c r="K3661" s="5"/>
      <c r="L3661" s="5"/>
      <c r="M3661" s="5"/>
      <c r="N3661" s="5"/>
      <c r="O3661" s="5"/>
      <c r="P3661" s="5"/>
      <c r="Q3661" s="5"/>
      <c r="R3661" s="5"/>
      <c r="S3661" s="5"/>
      <c r="T3661" s="5"/>
      <c r="U3661" s="5"/>
      <c r="V3661" s="5"/>
      <c r="W3661"/>
    </row>
    <row r="3662" spans="2:23" ht="15" x14ac:dyDescent="0.25">
      <c r="B3662" s="2"/>
      <c r="D3662" s="2" t="s">
        <v>170</v>
      </c>
      <c r="E3662" s="2" t="s">
        <v>830</v>
      </c>
      <c r="K3662" s="5"/>
      <c r="L3662" s="5"/>
      <c r="M3662" s="5"/>
      <c r="N3662" s="5"/>
      <c r="O3662" s="5"/>
      <c r="P3662" s="5"/>
      <c r="Q3662" s="5"/>
      <c r="R3662" s="5"/>
      <c r="S3662" s="5"/>
      <c r="T3662" s="5"/>
      <c r="U3662" s="5"/>
      <c r="V3662" s="5"/>
      <c r="W3662"/>
    </row>
    <row r="3663" spans="2:23" ht="15" x14ac:dyDescent="0.25">
      <c r="B3663" s="2"/>
      <c r="F3663" s="2" t="s">
        <v>117</v>
      </c>
      <c r="G3663" s="2" t="s">
        <v>831</v>
      </c>
      <c r="K3663" s="5"/>
      <c r="L3663" s="5"/>
      <c r="M3663" s="5"/>
      <c r="N3663" s="5"/>
      <c r="O3663" s="5"/>
      <c r="P3663" s="5"/>
      <c r="Q3663" s="5"/>
      <c r="R3663" s="5"/>
      <c r="S3663" s="5"/>
      <c r="T3663" s="5"/>
      <c r="U3663" s="5"/>
      <c r="V3663" s="5"/>
      <c r="W3663"/>
    </row>
    <row r="3664" spans="2:23" ht="15" x14ac:dyDescent="0.25">
      <c r="B3664" s="2"/>
      <c r="H3664" s="2" t="s">
        <v>832</v>
      </c>
      <c r="K3664" s="5"/>
      <c r="L3664" s="5"/>
      <c r="M3664" s="5"/>
      <c r="N3664" s="5"/>
      <c r="O3664" s="5"/>
      <c r="P3664" s="5"/>
      <c r="Q3664" s="5"/>
      <c r="R3664" s="5"/>
      <c r="S3664" s="5"/>
      <c r="T3664" s="5"/>
      <c r="U3664" s="5"/>
      <c r="V3664" s="5"/>
      <c r="W3664"/>
    </row>
    <row r="3665" spans="2:23" ht="15" x14ac:dyDescent="0.25">
      <c r="B3665" s="2"/>
      <c r="I3665" s="2" t="s">
        <v>833</v>
      </c>
      <c r="J3665" s="2" t="s">
        <v>2071</v>
      </c>
      <c r="K3665" s="5">
        <v>-85</v>
      </c>
      <c r="L3665" s="5">
        <v>-185</v>
      </c>
      <c r="M3665" s="5">
        <v>-185</v>
      </c>
      <c r="N3665" s="5">
        <v>-189</v>
      </c>
      <c r="O3665" s="5">
        <v>-194</v>
      </c>
      <c r="P3665" s="5">
        <v>-198</v>
      </c>
      <c r="Q3665" s="5">
        <v>-203</v>
      </c>
      <c r="R3665" s="5">
        <v>-207</v>
      </c>
      <c r="S3665" s="5">
        <v>-212</v>
      </c>
      <c r="T3665" s="5">
        <v>-217</v>
      </c>
      <c r="U3665" s="5">
        <v>-222</v>
      </c>
      <c r="V3665" s="5">
        <v>-227</v>
      </c>
      <c r="W3665"/>
    </row>
    <row r="3666" spans="2:23" ht="15" x14ac:dyDescent="0.25">
      <c r="B3666" s="2"/>
      <c r="K3666" s="5"/>
      <c r="L3666" s="5"/>
      <c r="M3666" s="5"/>
      <c r="N3666" s="5"/>
      <c r="O3666" s="5"/>
      <c r="P3666" s="5"/>
      <c r="Q3666" s="5"/>
      <c r="R3666" s="5"/>
      <c r="S3666" s="5"/>
      <c r="T3666" s="5"/>
      <c r="U3666" s="5"/>
      <c r="V3666" s="5"/>
      <c r="W3666"/>
    </row>
    <row r="3667" spans="2:23" ht="15" x14ac:dyDescent="0.25">
      <c r="B3667" s="2"/>
      <c r="H3667" s="2" t="s">
        <v>837</v>
      </c>
      <c r="K3667" s="5"/>
      <c r="L3667" s="5"/>
      <c r="M3667" s="5"/>
      <c r="N3667" s="5"/>
      <c r="O3667" s="5"/>
      <c r="P3667" s="5"/>
      <c r="Q3667" s="5"/>
      <c r="R3667" s="5"/>
      <c r="S3667" s="5"/>
      <c r="T3667" s="5"/>
      <c r="U3667" s="5"/>
      <c r="V3667" s="5"/>
      <c r="W3667"/>
    </row>
    <row r="3668" spans="2:23" ht="15" x14ac:dyDescent="0.25">
      <c r="B3668" s="2"/>
      <c r="I3668" s="2" t="s">
        <v>838</v>
      </c>
      <c r="J3668" s="2" t="s">
        <v>2071</v>
      </c>
      <c r="K3668" s="5">
        <v>-9</v>
      </c>
      <c r="L3668" s="5">
        <v>-4</v>
      </c>
      <c r="M3668" s="5">
        <v>-4</v>
      </c>
      <c r="N3668" s="5">
        <v>-4</v>
      </c>
      <c r="O3668" s="5">
        <v>-4</v>
      </c>
      <c r="P3668" s="5">
        <v>-4</v>
      </c>
      <c r="Q3668" s="5">
        <v>-4</v>
      </c>
      <c r="R3668" s="5">
        <v>-4</v>
      </c>
      <c r="S3668" s="5">
        <v>-5</v>
      </c>
      <c r="T3668" s="5">
        <v>-5</v>
      </c>
      <c r="U3668" s="5">
        <v>-5</v>
      </c>
      <c r="V3668" s="5">
        <v>-5</v>
      </c>
      <c r="W3668"/>
    </row>
    <row r="3669" spans="2:23" ht="15" x14ac:dyDescent="0.25">
      <c r="B3669" s="2"/>
      <c r="K3669" s="5"/>
      <c r="L3669" s="5"/>
      <c r="M3669" s="5"/>
      <c r="N3669" s="5"/>
      <c r="O3669" s="5"/>
      <c r="P3669" s="5"/>
      <c r="Q3669" s="5"/>
      <c r="R3669" s="5"/>
      <c r="S3669" s="5"/>
      <c r="T3669" s="5"/>
      <c r="U3669" s="5"/>
      <c r="V3669" s="5"/>
      <c r="W3669"/>
    </row>
    <row r="3670" spans="2:23" ht="15" x14ac:dyDescent="0.25">
      <c r="B3670" s="2"/>
      <c r="H3670" s="2" t="s">
        <v>3823</v>
      </c>
      <c r="K3670" s="5"/>
      <c r="L3670" s="5"/>
      <c r="M3670" s="5"/>
      <c r="N3670" s="5"/>
      <c r="O3670" s="5"/>
      <c r="P3670" s="5"/>
      <c r="Q3670" s="5"/>
      <c r="R3670" s="5"/>
      <c r="S3670" s="5"/>
      <c r="T3670" s="5"/>
      <c r="U3670" s="5"/>
      <c r="V3670" s="5"/>
      <c r="W3670"/>
    </row>
    <row r="3671" spans="2:23" ht="15" x14ac:dyDescent="0.25">
      <c r="B3671" s="2"/>
      <c r="I3671" s="2" t="s">
        <v>833</v>
      </c>
      <c r="J3671" s="2" t="s">
        <v>2071</v>
      </c>
      <c r="K3671" s="5">
        <v>-3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0</v>
      </c>
      <c r="T3671" s="5">
        <v>0</v>
      </c>
      <c r="U3671" s="5">
        <v>0</v>
      </c>
      <c r="V3671" s="5">
        <v>0</v>
      </c>
      <c r="W3671"/>
    </row>
    <row r="3672" spans="2:23" ht="15" x14ac:dyDescent="0.25">
      <c r="B3672" s="2"/>
      <c r="K3672" s="5"/>
      <c r="L3672" s="5"/>
      <c r="M3672" s="5"/>
      <c r="N3672" s="5"/>
      <c r="O3672" s="5"/>
      <c r="P3672" s="5"/>
      <c r="Q3672" s="5"/>
      <c r="R3672" s="5"/>
      <c r="S3672" s="5"/>
      <c r="T3672" s="5"/>
      <c r="U3672" s="5"/>
      <c r="V3672" s="5"/>
      <c r="W3672"/>
    </row>
    <row r="3673" spans="2:23" ht="15" x14ac:dyDescent="0.25">
      <c r="B3673" s="2"/>
      <c r="H3673" s="2" t="s">
        <v>843</v>
      </c>
      <c r="K3673" s="5"/>
      <c r="L3673" s="5"/>
      <c r="M3673" s="5"/>
      <c r="N3673" s="5"/>
      <c r="O3673" s="5"/>
      <c r="P3673" s="5"/>
      <c r="Q3673" s="5"/>
      <c r="R3673" s="5"/>
      <c r="S3673" s="5"/>
      <c r="T3673" s="5"/>
      <c r="U3673" s="5"/>
      <c r="V3673" s="5"/>
      <c r="W3673"/>
    </row>
    <row r="3674" spans="2:23" ht="15" x14ac:dyDescent="0.25">
      <c r="B3674" s="2"/>
      <c r="I3674" s="2" t="s">
        <v>833</v>
      </c>
      <c r="J3674" s="2" t="s">
        <v>2071</v>
      </c>
      <c r="K3674" s="5">
        <v>-58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/>
    </row>
    <row r="3675" spans="2:23" ht="15" x14ac:dyDescent="0.25">
      <c r="B3675" s="2"/>
      <c r="K3675" s="5"/>
      <c r="L3675" s="5"/>
      <c r="M3675" s="5"/>
      <c r="N3675" s="5"/>
      <c r="O3675" s="5"/>
      <c r="P3675" s="5"/>
      <c r="Q3675" s="5"/>
      <c r="R3675" s="5"/>
      <c r="S3675" s="5"/>
      <c r="T3675" s="5"/>
      <c r="U3675" s="5"/>
      <c r="V3675" s="5"/>
      <c r="W3675"/>
    </row>
    <row r="3676" spans="2:23" ht="15" x14ac:dyDescent="0.25">
      <c r="B3676" s="2"/>
      <c r="H3676" s="2" t="s">
        <v>846</v>
      </c>
      <c r="K3676" s="5"/>
      <c r="L3676" s="5"/>
      <c r="M3676" s="5"/>
      <c r="N3676" s="5"/>
      <c r="O3676" s="5"/>
      <c r="P3676" s="5"/>
      <c r="Q3676" s="5"/>
      <c r="R3676" s="5"/>
      <c r="S3676" s="5"/>
      <c r="T3676" s="5"/>
      <c r="U3676" s="5"/>
      <c r="V3676" s="5"/>
      <c r="W3676"/>
    </row>
    <row r="3677" spans="2:23" ht="15" x14ac:dyDescent="0.25">
      <c r="B3677" s="2"/>
      <c r="I3677" s="2" t="s">
        <v>833</v>
      </c>
      <c r="J3677" s="2" t="s">
        <v>2071</v>
      </c>
      <c r="K3677" s="5">
        <v>-81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/>
    </row>
    <row r="3678" spans="2:23" ht="15" x14ac:dyDescent="0.25">
      <c r="B3678" s="2"/>
      <c r="K3678" s="5"/>
      <c r="L3678" s="5"/>
      <c r="M3678" s="5"/>
      <c r="N3678" s="5"/>
      <c r="O3678" s="5"/>
      <c r="P3678" s="5"/>
      <c r="Q3678" s="5"/>
      <c r="R3678" s="5"/>
      <c r="S3678" s="5"/>
      <c r="T3678" s="5"/>
      <c r="U3678" s="5"/>
      <c r="V3678" s="5"/>
      <c r="W3678"/>
    </row>
    <row r="3679" spans="2:23" ht="15" x14ac:dyDescent="0.25">
      <c r="B3679" s="2"/>
      <c r="H3679" s="2" t="s">
        <v>3576</v>
      </c>
      <c r="K3679" s="5"/>
      <c r="L3679" s="5"/>
      <c r="M3679" s="5"/>
      <c r="N3679" s="5"/>
      <c r="O3679" s="5"/>
      <c r="P3679" s="5"/>
      <c r="Q3679" s="5"/>
      <c r="R3679" s="5"/>
      <c r="S3679" s="5"/>
      <c r="T3679" s="5"/>
      <c r="U3679" s="5"/>
      <c r="V3679" s="5"/>
      <c r="W3679"/>
    </row>
    <row r="3680" spans="2:23" ht="15" x14ac:dyDescent="0.25">
      <c r="B3680" s="2"/>
      <c r="I3680" s="2" t="s">
        <v>833</v>
      </c>
      <c r="J3680" s="2" t="s">
        <v>2071</v>
      </c>
      <c r="K3680" s="5">
        <v>-3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/>
    </row>
    <row r="3681" spans="2:23" ht="15" x14ac:dyDescent="0.25">
      <c r="B3681" s="2"/>
      <c r="K3681" s="5"/>
      <c r="L3681" s="5"/>
      <c r="M3681" s="5"/>
      <c r="N3681" s="5"/>
      <c r="O3681" s="5"/>
      <c r="P3681" s="5"/>
      <c r="Q3681" s="5"/>
      <c r="R3681" s="5"/>
      <c r="S3681" s="5"/>
      <c r="T3681" s="5"/>
      <c r="U3681" s="5"/>
      <c r="V3681" s="5"/>
      <c r="W3681"/>
    </row>
    <row r="3682" spans="2:23" ht="15" x14ac:dyDescent="0.25">
      <c r="B3682" s="2"/>
      <c r="F3682" s="2" t="s">
        <v>52</v>
      </c>
      <c r="G3682" s="2" t="s">
        <v>848</v>
      </c>
      <c r="K3682" s="5"/>
      <c r="L3682" s="5"/>
      <c r="M3682" s="5"/>
      <c r="N3682" s="5"/>
      <c r="O3682" s="5"/>
      <c r="P3682" s="5"/>
      <c r="Q3682" s="5"/>
      <c r="R3682" s="5"/>
      <c r="S3682" s="5"/>
      <c r="T3682" s="5"/>
      <c r="U3682" s="5"/>
      <c r="V3682" s="5"/>
      <c r="W3682"/>
    </row>
    <row r="3683" spans="2:23" ht="15" x14ac:dyDescent="0.25">
      <c r="B3683" s="2"/>
      <c r="H3683" s="2" t="s">
        <v>849</v>
      </c>
      <c r="K3683" s="5"/>
      <c r="L3683" s="5"/>
      <c r="M3683" s="5"/>
      <c r="N3683" s="5"/>
      <c r="O3683" s="5"/>
      <c r="P3683" s="5"/>
      <c r="Q3683" s="5"/>
      <c r="R3683" s="5"/>
      <c r="S3683" s="5"/>
      <c r="T3683" s="5"/>
      <c r="U3683" s="5"/>
      <c r="V3683" s="5"/>
      <c r="W3683"/>
    </row>
    <row r="3684" spans="2:23" ht="15" x14ac:dyDescent="0.25">
      <c r="B3684" s="2"/>
      <c r="I3684" s="2" t="s">
        <v>183</v>
      </c>
      <c r="J3684" s="2" t="s">
        <v>2071</v>
      </c>
      <c r="K3684" s="5">
        <v>-6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0</v>
      </c>
      <c r="U3684" s="5">
        <v>0</v>
      </c>
      <c r="V3684" s="5">
        <v>0</v>
      </c>
      <c r="W3684"/>
    </row>
    <row r="3685" spans="2:23" ht="15" x14ac:dyDescent="0.25">
      <c r="B3685" s="2"/>
      <c r="K3685" s="5"/>
      <c r="L3685" s="5"/>
      <c r="M3685" s="5"/>
      <c r="N3685" s="5"/>
      <c r="O3685" s="5"/>
      <c r="P3685" s="5"/>
      <c r="Q3685" s="5"/>
      <c r="R3685" s="5"/>
      <c r="S3685" s="5"/>
      <c r="T3685" s="5"/>
      <c r="U3685" s="5"/>
      <c r="V3685" s="5"/>
      <c r="W3685"/>
    </row>
    <row r="3686" spans="2:23" ht="15" x14ac:dyDescent="0.25">
      <c r="B3686" s="2"/>
      <c r="H3686" s="2" t="s">
        <v>852</v>
      </c>
      <c r="K3686" s="5"/>
      <c r="L3686" s="5"/>
      <c r="M3686" s="5"/>
      <c r="N3686" s="5"/>
      <c r="O3686" s="5"/>
      <c r="P3686" s="5"/>
      <c r="Q3686" s="5"/>
      <c r="R3686" s="5"/>
      <c r="S3686" s="5"/>
      <c r="T3686" s="5"/>
      <c r="U3686" s="5"/>
      <c r="V3686" s="5"/>
      <c r="W3686"/>
    </row>
    <row r="3687" spans="2:23" ht="15" x14ac:dyDescent="0.25">
      <c r="B3687" s="2"/>
      <c r="I3687" s="2" t="s">
        <v>183</v>
      </c>
      <c r="J3687" s="2" t="s">
        <v>2071</v>
      </c>
      <c r="K3687" s="5">
        <v>0</v>
      </c>
      <c r="L3687" s="5">
        <v>-1</v>
      </c>
      <c r="M3687" s="5">
        <v>-1</v>
      </c>
      <c r="N3687" s="5">
        <v>-1</v>
      </c>
      <c r="O3687" s="5">
        <v>-1</v>
      </c>
      <c r="P3687" s="5">
        <v>-1</v>
      </c>
      <c r="Q3687" s="5">
        <v>-1</v>
      </c>
      <c r="R3687" s="5">
        <v>-1</v>
      </c>
      <c r="S3687" s="5">
        <v>-1</v>
      </c>
      <c r="T3687" s="5">
        <v>-1</v>
      </c>
      <c r="U3687" s="5">
        <v>-1</v>
      </c>
      <c r="V3687" s="5">
        <v>-1</v>
      </c>
      <c r="W3687"/>
    </row>
    <row r="3688" spans="2:23" ht="15" x14ac:dyDescent="0.25">
      <c r="B3688" s="2"/>
      <c r="K3688" s="5"/>
      <c r="L3688" s="5"/>
      <c r="M3688" s="5"/>
      <c r="N3688" s="5"/>
      <c r="O3688" s="5"/>
      <c r="P3688" s="5"/>
      <c r="Q3688" s="5"/>
      <c r="R3688" s="5"/>
      <c r="S3688" s="5"/>
      <c r="T3688" s="5"/>
      <c r="U3688" s="5"/>
      <c r="V3688" s="5"/>
      <c r="W3688"/>
    </row>
    <row r="3689" spans="2:23" ht="15" x14ac:dyDescent="0.25">
      <c r="B3689" s="2"/>
      <c r="F3689" s="2" t="s">
        <v>63</v>
      </c>
      <c r="G3689" s="2" t="s">
        <v>855</v>
      </c>
      <c r="K3689" s="5"/>
      <c r="L3689" s="5"/>
      <c r="M3689" s="5"/>
      <c r="N3689" s="5"/>
      <c r="O3689" s="5"/>
      <c r="P3689" s="5"/>
      <c r="Q3689" s="5"/>
      <c r="R3689" s="5"/>
      <c r="S3689" s="5"/>
      <c r="T3689" s="5"/>
      <c r="U3689" s="5"/>
      <c r="V3689" s="5"/>
      <c r="W3689"/>
    </row>
    <row r="3690" spans="2:23" ht="15" x14ac:dyDescent="0.25">
      <c r="B3690" s="2"/>
      <c r="H3690" s="2" t="s">
        <v>856</v>
      </c>
      <c r="K3690" s="5"/>
      <c r="L3690" s="5"/>
      <c r="M3690" s="5"/>
      <c r="N3690" s="5"/>
      <c r="O3690" s="5"/>
      <c r="P3690" s="5"/>
      <c r="Q3690" s="5"/>
      <c r="R3690" s="5"/>
      <c r="S3690" s="5"/>
      <c r="T3690" s="5"/>
      <c r="U3690" s="5"/>
      <c r="V3690" s="5"/>
      <c r="W3690"/>
    </row>
    <row r="3691" spans="2:23" ht="15" x14ac:dyDescent="0.25">
      <c r="B3691" s="2"/>
      <c r="I3691" s="2" t="s">
        <v>857</v>
      </c>
      <c r="J3691" s="2" t="s">
        <v>2071</v>
      </c>
      <c r="K3691" s="5">
        <v>-12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0</v>
      </c>
      <c r="T3691" s="5">
        <v>0</v>
      </c>
      <c r="U3691" s="5">
        <v>0</v>
      </c>
      <c r="V3691" s="5">
        <v>0</v>
      </c>
      <c r="W3691"/>
    </row>
    <row r="3692" spans="2:23" ht="15" x14ac:dyDescent="0.25">
      <c r="B3692" s="2"/>
      <c r="K3692" s="5"/>
      <c r="L3692" s="5"/>
      <c r="M3692" s="5"/>
      <c r="N3692" s="5"/>
      <c r="O3692" s="5"/>
      <c r="P3692" s="5"/>
      <c r="Q3692" s="5"/>
      <c r="R3692" s="5"/>
      <c r="S3692" s="5"/>
      <c r="T3692" s="5"/>
      <c r="U3692" s="5"/>
      <c r="V3692" s="5"/>
      <c r="W3692"/>
    </row>
    <row r="3693" spans="2:23" ht="15" x14ac:dyDescent="0.25">
      <c r="B3693" s="2"/>
      <c r="H3693" s="2" t="s">
        <v>860</v>
      </c>
      <c r="K3693" s="5"/>
      <c r="L3693" s="5"/>
      <c r="M3693" s="5"/>
      <c r="N3693" s="5"/>
      <c r="O3693" s="5"/>
      <c r="P3693" s="5"/>
      <c r="Q3693" s="5"/>
      <c r="R3693" s="5"/>
      <c r="S3693" s="5"/>
      <c r="T3693" s="5"/>
      <c r="U3693" s="5"/>
      <c r="V3693" s="5"/>
      <c r="W3693"/>
    </row>
    <row r="3694" spans="2:23" ht="15" x14ac:dyDescent="0.25">
      <c r="B3694" s="2"/>
      <c r="I3694" s="2" t="s">
        <v>857</v>
      </c>
      <c r="J3694" s="2" t="s">
        <v>2071</v>
      </c>
      <c r="K3694" s="5">
        <v>-25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0</v>
      </c>
      <c r="W3694"/>
    </row>
    <row r="3695" spans="2:23" ht="15" x14ac:dyDescent="0.25">
      <c r="B3695" s="2"/>
      <c r="K3695" s="5"/>
      <c r="L3695" s="5"/>
      <c r="M3695" s="5"/>
      <c r="N3695" s="5"/>
      <c r="O3695" s="5"/>
      <c r="P3695" s="5"/>
      <c r="Q3695" s="5"/>
      <c r="R3695" s="5"/>
      <c r="S3695" s="5"/>
      <c r="T3695" s="5"/>
      <c r="U3695" s="5"/>
      <c r="V3695" s="5"/>
      <c r="W3695"/>
    </row>
    <row r="3696" spans="2:23" ht="15" x14ac:dyDescent="0.25">
      <c r="B3696" s="2"/>
      <c r="D3696" s="2" t="s">
        <v>869</v>
      </c>
      <c r="E3696" s="2" t="s">
        <v>870</v>
      </c>
      <c r="K3696" s="5"/>
      <c r="L3696" s="5"/>
      <c r="M3696" s="5"/>
      <c r="N3696" s="5"/>
      <c r="O3696" s="5"/>
      <c r="P3696" s="5"/>
      <c r="Q3696" s="5"/>
      <c r="R3696" s="5"/>
      <c r="S3696" s="5"/>
      <c r="T3696" s="5"/>
      <c r="U3696" s="5"/>
      <c r="V3696" s="5"/>
      <c r="W3696"/>
    </row>
    <row r="3697" spans="2:23" ht="15" x14ac:dyDescent="0.25">
      <c r="B3697" s="2"/>
      <c r="F3697" s="2" t="s">
        <v>111</v>
      </c>
      <c r="G3697" s="2" t="s">
        <v>106</v>
      </c>
      <c r="K3697" s="5"/>
      <c r="L3697" s="5"/>
      <c r="M3697" s="5"/>
      <c r="N3697" s="5"/>
      <c r="O3697" s="5"/>
      <c r="P3697" s="5"/>
      <c r="Q3697" s="5"/>
      <c r="R3697" s="5"/>
      <c r="S3697" s="5"/>
      <c r="T3697" s="5"/>
      <c r="U3697" s="5"/>
      <c r="V3697" s="5"/>
      <c r="W3697"/>
    </row>
    <row r="3698" spans="2:23" ht="15" x14ac:dyDescent="0.25">
      <c r="B3698" s="2"/>
      <c r="H3698" s="2" t="s">
        <v>871</v>
      </c>
      <c r="K3698" s="5"/>
      <c r="L3698" s="5"/>
      <c r="M3698" s="5"/>
      <c r="N3698" s="5"/>
      <c r="O3698" s="5"/>
      <c r="P3698" s="5"/>
      <c r="Q3698" s="5"/>
      <c r="R3698" s="5"/>
      <c r="S3698" s="5"/>
      <c r="T3698" s="5"/>
      <c r="U3698" s="5"/>
      <c r="V3698" s="5"/>
      <c r="W3698"/>
    </row>
    <row r="3699" spans="2:23" ht="15" x14ac:dyDescent="0.25">
      <c r="B3699" s="2"/>
      <c r="I3699" s="2" t="s">
        <v>872</v>
      </c>
      <c r="J3699" s="2" t="s">
        <v>2071</v>
      </c>
      <c r="K3699" s="5">
        <v>-2</v>
      </c>
      <c r="L3699" s="5">
        <v>-1</v>
      </c>
      <c r="M3699" s="5">
        <v>-1</v>
      </c>
      <c r="N3699" s="5">
        <v>-1</v>
      </c>
      <c r="O3699" s="5">
        <v>-1</v>
      </c>
      <c r="P3699" s="5">
        <v>-1</v>
      </c>
      <c r="Q3699" s="5">
        <v>-1</v>
      </c>
      <c r="R3699" s="5">
        <v>-1</v>
      </c>
      <c r="S3699" s="5">
        <v>-1</v>
      </c>
      <c r="T3699" s="5">
        <v>-1</v>
      </c>
      <c r="U3699" s="5">
        <v>-1</v>
      </c>
      <c r="V3699" s="5">
        <v>-1</v>
      </c>
      <c r="W3699"/>
    </row>
    <row r="3700" spans="2:23" ht="15" x14ac:dyDescent="0.25">
      <c r="B3700" s="2"/>
      <c r="K3700" s="5"/>
      <c r="L3700" s="5"/>
      <c r="M3700" s="5"/>
      <c r="N3700" s="5"/>
      <c r="O3700" s="5"/>
      <c r="P3700" s="5"/>
      <c r="Q3700" s="5"/>
      <c r="R3700" s="5"/>
      <c r="S3700" s="5"/>
      <c r="T3700" s="5"/>
      <c r="U3700" s="5"/>
      <c r="V3700" s="5"/>
      <c r="W3700"/>
    </row>
    <row r="3701" spans="2:23" ht="15" x14ac:dyDescent="0.25">
      <c r="B3701" s="2"/>
      <c r="H3701" s="2" t="s">
        <v>876</v>
      </c>
      <c r="K3701" s="5"/>
      <c r="L3701" s="5"/>
      <c r="M3701" s="5"/>
      <c r="N3701" s="5"/>
      <c r="O3701" s="5"/>
      <c r="P3701" s="5"/>
      <c r="Q3701" s="5"/>
      <c r="R3701" s="5"/>
      <c r="S3701" s="5"/>
      <c r="T3701" s="5"/>
      <c r="U3701" s="5"/>
      <c r="V3701" s="5"/>
      <c r="W3701"/>
    </row>
    <row r="3702" spans="2:23" ht="15" x14ac:dyDescent="0.25">
      <c r="B3702" s="2"/>
      <c r="I3702" s="2" t="s">
        <v>872</v>
      </c>
      <c r="J3702" s="2" t="s">
        <v>2071</v>
      </c>
      <c r="K3702" s="5">
        <v>-4</v>
      </c>
      <c r="L3702" s="5">
        <v>-5</v>
      </c>
      <c r="M3702" s="5">
        <v>-5</v>
      </c>
      <c r="N3702" s="5">
        <v>-5</v>
      </c>
      <c r="O3702" s="5">
        <v>-5</v>
      </c>
      <c r="P3702" s="5">
        <v>-5</v>
      </c>
      <c r="Q3702" s="5">
        <v>-5</v>
      </c>
      <c r="R3702" s="5">
        <v>-6</v>
      </c>
      <c r="S3702" s="5">
        <v>-6</v>
      </c>
      <c r="T3702" s="5">
        <v>-6</v>
      </c>
      <c r="U3702" s="5">
        <v>-6</v>
      </c>
      <c r="V3702" s="5">
        <v>-6</v>
      </c>
      <c r="W3702"/>
    </row>
    <row r="3703" spans="2:23" ht="15" x14ac:dyDescent="0.25">
      <c r="B3703" s="2"/>
      <c r="K3703" s="5"/>
      <c r="L3703" s="5"/>
      <c r="M3703" s="5"/>
      <c r="N3703" s="5"/>
      <c r="O3703" s="5"/>
      <c r="P3703" s="5"/>
      <c r="Q3703" s="5"/>
      <c r="R3703" s="5"/>
      <c r="S3703" s="5"/>
      <c r="T3703" s="5"/>
      <c r="U3703" s="5"/>
      <c r="V3703" s="5"/>
      <c r="W3703"/>
    </row>
    <row r="3704" spans="2:23" ht="15" x14ac:dyDescent="0.25">
      <c r="B3704" s="2"/>
      <c r="H3704" s="2" t="s">
        <v>878</v>
      </c>
      <c r="K3704" s="5"/>
      <c r="L3704" s="5"/>
      <c r="M3704" s="5"/>
      <c r="N3704" s="5"/>
      <c r="O3704" s="5"/>
      <c r="P3704" s="5"/>
      <c r="Q3704" s="5"/>
      <c r="R3704" s="5"/>
      <c r="S3704" s="5"/>
      <c r="T3704" s="5"/>
      <c r="U3704" s="5"/>
      <c r="V3704" s="5"/>
      <c r="W3704"/>
    </row>
    <row r="3705" spans="2:23" ht="15" x14ac:dyDescent="0.25">
      <c r="B3705" s="2"/>
      <c r="I3705" s="2" t="s">
        <v>872</v>
      </c>
      <c r="J3705" s="2" t="s">
        <v>2071</v>
      </c>
      <c r="K3705" s="5">
        <v>-3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/>
    </row>
    <row r="3706" spans="2:23" ht="15" x14ac:dyDescent="0.25">
      <c r="B3706" s="2"/>
      <c r="K3706" s="5"/>
      <c r="L3706" s="5"/>
      <c r="M3706" s="5"/>
      <c r="N3706" s="5"/>
      <c r="O3706" s="5"/>
      <c r="P3706" s="5"/>
      <c r="Q3706" s="5"/>
      <c r="R3706" s="5"/>
      <c r="S3706" s="5"/>
      <c r="T3706" s="5"/>
      <c r="U3706" s="5"/>
      <c r="V3706" s="5"/>
      <c r="W3706"/>
    </row>
    <row r="3707" spans="2:23" ht="15" x14ac:dyDescent="0.25">
      <c r="B3707" s="2"/>
      <c r="H3707" s="2" t="s">
        <v>880</v>
      </c>
      <c r="K3707" s="5"/>
      <c r="L3707" s="5"/>
      <c r="M3707" s="5"/>
      <c r="N3707" s="5"/>
      <c r="O3707" s="5"/>
      <c r="P3707" s="5"/>
      <c r="Q3707" s="5"/>
      <c r="R3707" s="5"/>
      <c r="S3707" s="5"/>
      <c r="T3707" s="5"/>
      <c r="U3707" s="5"/>
      <c r="V3707" s="5"/>
      <c r="W3707"/>
    </row>
    <row r="3708" spans="2:23" ht="15" x14ac:dyDescent="0.25">
      <c r="B3708" s="2"/>
      <c r="I3708" s="2" t="s">
        <v>872</v>
      </c>
      <c r="J3708" s="2" t="s">
        <v>2071</v>
      </c>
      <c r="K3708" s="5">
        <v>-8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0</v>
      </c>
      <c r="W3708"/>
    </row>
    <row r="3709" spans="2:23" ht="15" x14ac:dyDescent="0.25">
      <c r="B3709" s="2"/>
      <c r="K3709" s="5"/>
      <c r="L3709" s="5"/>
      <c r="M3709" s="5"/>
      <c r="N3709" s="5"/>
      <c r="O3709" s="5"/>
      <c r="P3709" s="5"/>
      <c r="Q3709" s="5"/>
      <c r="R3709" s="5"/>
      <c r="S3709" s="5"/>
      <c r="T3709" s="5"/>
      <c r="U3709" s="5"/>
      <c r="V3709" s="5"/>
      <c r="W3709"/>
    </row>
    <row r="3710" spans="2:23" ht="15" x14ac:dyDescent="0.25">
      <c r="B3710" s="2"/>
      <c r="H3710" s="2" t="s">
        <v>3527</v>
      </c>
      <c r="K3710" s="5"/>
      <c r="L3710" s="5"/>
      <c r="M3710" s="5"/>
      <c r="N3710" s="5"/>
      <c r="O3710" s="5"/>
      <c r="P3710" s="5"/>
      <c r="Q3710" s="5"/>
      <c r="R3710" s="5"/>
      <c r="S3710" s="5"/>
      <c r="T3710" s="5"/>
      <c r="U3710" s="5"/>
      <c r="V3710" s="5"/>
      <c r="W3710"/>
    </row>
    <row r="3711" spans="2:23" ht="15" x14ac:dyDescent="0.25">
      <c r="B3711" s="2"/>
      <c r="I3711" s="2" t="s">
        <v>901</v>
      </c>
      <c r="J3711" s="2" t="s">
        <v>2071</v>
      </c>
      <c r="K3711" s="5">
        <v>-1</v>
      </c>
      <c r="L3711" s="5">
        <v>-3</v>
      </c>
      <c r="M3711" s="5">
        <v>-3</v>
      </c>
      <c r="N3711" s="5">
        <v>-3</v>
      </c>
      <c r="O3711" s="5">
        <v>-3</v>
      </c>
      <c r="P3711" s="5">
        <v>-3</v>
      </c>
      <c r="Q3711" s="5">
        <v>-3</v>
      </c>
      <c r="R3711" s="5">
        <v>-3</v>
      </c>
      <c r="S3711" s="5">
        <v>-3</v>
      </c>
      <c r="T3711" s="5">
        <v>-4</v>
      </c>
      <c r="U3711" s="5">
        <v>-4</v>
      </c>
      <c r="V3711" s="5">
        <v>-4</v>
      </c>
      <c r="W3711"/>
    </row>
    <row r="3712" spans="2:23" ht="15" x14ac:dyDescent="0.25">
      <c r="B3712" s="2"/>
      <c r="K3712" s="5"/>
      <c r="L3712" s="5"/>
      <c r="M3712" s="5"/>
      <c r="N3712" s="5"/>
      <c r="O3712" s="5"/>
      <c r="P3712" s="5"/>
      <c r="Q3712" s="5"/>
      <c r="R3712" s="5"/>
      <c r="S3712" s="5"/>
      <c r="T3712" s="5"/>
      <c r="U3712" s="5"/>
      <c r="V3712" s="5"/>
      <c r="W3712"/>
    </row>
    <row r="3713" spans="2:23" ht="15" x14ac:dyDescent="0.25">
      <c r="B3713" s="2"/>
      <c r="F3713" s="2" t="s">
        <v>117</v>
      </c>
      <c r="G3713" s="2" t="s">
        <v>883</v>
      </c>
      <c r="K3713" s="5"/>
      <c r="L3713" s="5"/>
      <c r="M3713" s="5"/>
      <c r="N3713" s="5"/>
      <c r="O3713" s="5"/>
      <c r="P3713" s="5"/>
      <c r="Q3713" s="5"/>
      <c r="R3713" s="5"/>
      <c r="S3713" s="5"/>
      <c r="T3713" s="5"/>
      <c r="U3713" s="5"/>
      <c r="V3713" s="5"/>
      <c r="W3713"/>
    </row>
    <row r="3714" spans="2:23" ht="15" x14ac:dyDescent="0.25">
      <c r="B3714" s="2"/>
      <c r="H3714" s="2" t="s">
        <v>884</v>
      </c>
      <c r="K3714" s="5"/>
      <c r="L3714" s="5"/>
      <c r="M3714" s="5"/>
      <c r="N3714" s="5"/>
      <c r="O3714" s="5"/>
      <c r="P3714" s="5"/>
      <c r="Q3714" s="5"/>
      <c r="R3714" s="5"/>
      <c r="S3714" s="5"/>
      <c r="T3714" s="5"/>
      <c r="U3714" s="5"/>
      <c r="V3714" s="5"/>
      <c r="W3714"/>
    </row>
    <row r="3715" spans="2:23" ht="15" x14ac:dyDescent="0.25">
      <c r="B3715" s="2"/>
      <c r="I3715" s="2" t="s">
        <v>600</v>
      </c>
      <c r="J3715" s="2" t="s">
        <v>2071</v>
      </c>
      <c r="K3715" s="5">
        <v>-26</v>
      </c>
      <c r="L3715" s="5">
        <v>-33</v>
      </c>
      <c r="M3715" s="5">
        <v>-33</v>
      </c>
      <c r="N3715" s="5">
        <v>-34</v>
      </c>
      <c r="O3715" s="5">
        <v>-35</v>
      </c>
      <c r="P3715" s="5">
        <v>-35</v>
      </c>
      <c r="Q3715" s="5">
        <v>-36</v>
      </c>
      <c r="R3715" s="5">
        <v>-37</v>
      </c>
      <c r="S3715" s="5">
        <v>-38</v>
      </c>
      <c r="T3715" s="5">
        <v>-39</v>
      </c>
      <c r="U3715" s="5">
        <v>-40</v>
      </c>
      <c r="V3715" s="5">
        <v>-40</v>
      </c>
      <c r="W3715"/>
    </row>
    <row r="3716" spans="2:23" ht="15" x14ac:dyDescent="0.25">
      <c r="B3716" s="2"/>
      <c r="I3716" s="2" t="s">
        <v>600</v>
      </c>
      <c r="J3716" s="2" t="s">
        <v>2092</v>
      </c>
      <c r="K3716" s="5">
        <v>-1</v>
      </c>
      <c r="L3716" s="5">
        <v>-1</v>
      </c>
      <c r="M3716" s="5">
        <v>-1</v>
      </c>
      <c r="N3716" s="5">
        <v>-1</v>
      </c>
      <c r="O3716" s="5">
        <v>-1</v>
      </c>
      <c r="P3716" s="5">
        <v>-1</v>
      </c>
      <c r="Q3716" s="5">
        <v>-1</v>
      </c>
      <c r="R3716" s="5">
        <v>-1</v>
      </c>
      <c r="S3716" s="5">
        <v>-1</v>
      </c>
      <c r="T3716" s="5">
        <v>-1</v>
      </c>
      <c r="U3716" s="5">
        <v>-1</v>
      </c>
      <c r="V3716" s="5">
        <v>-1</v>
      </c>
      <c r="W3716"/>
    </row>
    <row r="3717" spans="2:23" ht="15" x14ac:dyDescent="0.25">
      <c r="B3717" s="2"/>
      <c r="K3717" s="5"/>
      <c r="L3717" s="5"/>
      <c r="M3717" s="5"/>
      <c r="N3717" s="5"/>
      <c r="O3717" s="5"/>
      <c r="P3717" s="5"/>
      <c r="Q3717" s="5"/>
      <c r="R3717" s="5"/>
      <c r="S3717" s="5"/>
      <c r="T3717" s="5"/>
      <c r="U3717" s="5"/>
      <c r="V3717" s="5"/>
      <c r="W3717"/>
    </row>
    <row r="3718" spans="2:23" ht="15" x14ac:dyDescent="0.25">
      <c r="B3718" s="2"/>
      <c r="H3718" s="2" t="s">
        <v>887</v>
      </c>
      <c r="K3718" s="5"/>
      <c r="L3718" s="5"/>
      <c r="M3718" s="5"/>
      <c r="N3718" s="5"/>
      <c r="O3718" s="5"/>
      <c r="P3718" s="5"/>
      <c r="Q3718" s="5"/>
      <c r="R3718" s="5"/>
      <c r="S3718" s="5"/>
      <c r="T3718" s="5"/>
      <c r="U3718" s="5"/>
      <c r="V3718" s="5"/>
      <c r="W3718"/>
    </row>
    <row r="3719" spans="2:23" ht="15" x14ac:dyDescent="0.25">
      <c r="B3719" s="2"/>
      <c r="I3719" s="2" t="s">
        <v>600</v>
      </c>
      <c r="J3719" s="2" t="s">
        <v>2071</v>
      </c>
      <c r="K3719" s="5">
        <v>0</v>
      </c>
      <c r="L3719" s="5">
        <v>-2</v>
      </c>
      <c r="M3719" s="5">
        <v>-2</v>
      </c>
      <c r="N3719" s="5">
        <v>-2</v>
      </c>
      <c r="O3719" s="5">
        <v>-2</v>
      </c>
      <c r="P3719" s="5">
        <v>-2</v>
      </c>
      <c r="Q3719" s="5">
        <v>-2</v>
      </c>
      <c r="R3719" s="5">
        <v>-2</v>
      </c>
      <c r="S3719" s="5">
        <v>-2</v>
      </c>
      <c r="T3719" s="5">
        <v>-2</v>
      </c>
      <c r="U3719" s="5">
        <v>-2</v>
      </c>
      <c r="V3719" s="5">
        <v>-2</v>
      </c>
      <c r="W3719"/>
    </row>
    <row r="3720" spans="2:23" ht="15" x14ac:dyDescent="0.25">
      <c r="B3720" s="2"/>
      <c r="K3720" s="5"/>
      <c r="L3720" s="5"/>
      <c r="M3720" s="5"/>
      <c r="N3720" s="5"/>
      <c r="O3720" s="5"/>
      <c r="P3720" s="5"/>
      <c r="Q3720" s="5"/>
      <c r="R3720" s="5"/>
      <c r="S3720" s="5"/>
      <c r="T3720" s="5"/>
      <c r="U3720" s="5"/>
      <c r="V3720" s="5"/>
      <c r="W3720"/>
    </row>
    <row r="3721" spans="2:23" ht="15" x14ac:dyDescent="0.25">
      <c r="B3721" s="2"/>
      <c r="H3721" s="2" t="s">
        <v>890</v>
      </c>
      <c r="K3721" s="5"/>
      <c r="L3721" s="5"/>
      <c r="M3721" s="5"/>
      <c r="N3721" s="5"/>
      <c r="O3721" s="5"/>
      <c r="P3721" s="5"/>
      <c r="Q3721" s="5"/>
      <c r="R3721" s="5"/>
      <c r="S3721" s="5"/>
      <c r="T3721" s="5"/>
      <c r="U3721" s="5"/>
      <c r="V3721" s="5"/>
      <c r="W3721"/>
    </row>
    <row r="3722" spans="2:23" ht="15" x14ac:dyDescent="0.25">
      <c r="B3722" s="2"/>
      <c r="I3722" s="2" t="s">
        <v>600</v>
      </c>
      <c r="J3722" s="2" t="s">
        <v>2071</v>
      </c>
      <c r="K3722" s="5">
        <v>-2</v>
      </c>
      <c r="L3722" s="5">
        <v>-2</v>
      </c>
      <c r="M3722" s="5">
        <v>-2</v>
      </c>
      <c r="N3722" s="5">
        <v>-2</v>
      </c>
      <c r="O3722" s="5">
        <v>-2</v>
      </c>
      <c r="P3722" s="5">
        <v>-2</v>
      </c>
      <c r="Q3722" s="5">
        <v>-2</v>
      </c>
      <c r="R3722" s="5">
        <v>-2</v>
      </c>
      <c r="S3722" s="5">
        <v>-2</v>
      </c>
      <c r="T3722" s="5">
        <v>-2</v>
      </c>
      <c r="U3722" s="5">
        <v>-2</v>
      </c>
      <c r="V3722" s="5">
        <v>-2</v>
      </c>
      <c r="W3722"/>
    </row>
    <row r="3723" spans="2:23" ht="15" x14ac:dyDescent="0.25">
      <c r="B3723" s="2"/>
      <c r="K3723" s="5"/>
      <c r="L3723" s="5"/>
      <c r="M3723" s="5"/>
      <c r="N3723" s="5"/>
      <c r="O3723" s="5"/>
      <c r="P3723" s="5"/>
      <c r="Q3723" s="5"/>
      <c r="R3723" s="5"/>
      <c r="S3723" s="5"/>
      <c r="T3723" s="5"/>
      <c r="U3723" s="5"/>
      <c r="V3723" s="5"/>
      <c r="W3723"/>
    </row>
    <row r="3724" spans="2:23" ht="15" x14ac:dyDescent="0.25">
      <c r="B3724" s="2"/>
      <c r="H3724" s="2" t="s">
        <v>893</v>
      </c>
      <c r="K3724" s="5"/>
      <c r="L3724" s="5"/>
      <c r="M3724" s="5"/>
      <c r="N3724" s="5"/>
      <c r="O3724" s="5"/>
      <c r="P3724" s="5"/>
      <c r="Q3724" s="5"/>
      <c r="R3724" s="5"/>
      <c r="S3724" s="5"/>
      <c r="T3724" s="5"/>
      <c r="U3724" s="5"/>
      <c r="V3724" s="5"/>
      <c r="W3724"/>
    </row>
    <row r="3725" spans="2:23" ht="15" x14ac:dyDescent="0.25">
      <c r="B3725" s="2"/>
      <c r="I3725" s="2" t="s">
        <v>600</v>
      </c>
      <c r="J3725" s="2" t="s">
        <v>2071</v>
      </c>
      <c r="K3725" s="5">
        <v>-65</v>
      </c>
      <c r="L3725" s="5">
        <v>-65</v>
      </c>
      <c r="M3725" s="5">
        <v>-65</v>
      </c>
      <c r="N3725" s="5">
        <v>-66</v>
      </c>
      <c r="O3725" s="5">
        <v>-68</v>
      </c>
      <c r="P3725" s="5">
        <v>-70</v>
      </c>
      <c r="Q3725" s="5">
        <v>-71</v>
      </c>
      <c r="R3725" s="5">
        <v>-73</v>
      </c>
      <c r="S3725" s="5">
        <v>-75</v>
      </c>
      <c r="T3725" s="5">
        <v>-76</v>
      </c>
      <c r="U3725" s="5">
        <v>-78</v>
      </c>
      <c r="V3725" s="5">
        <v>-80</v>
      </c>
      <c r="W3725"/>
    </row>
    <row r="3726" spans="2:23" ht="15" x14ac:dyDescent="0.25">
      <c r="B3726" s="2"/>
      <c r="K3726" s="5"/>
      <c r="L3726" s="5"/>
      <c r="M3726" s="5"/>
      <c r="N3726" s="5"/>
      <c r="O3726" s="5"/>
      <c r="P3726" s="5"/>
      <c r="Q3726" s="5"/>
      <c r="R3726" s="5"/>
      <c r="S3726" s="5"/>
      <c r="T3726" s="5"/>
      <c r="U3726" s="5"/>
      <c r="V3726" s="5"/>
      <c r="W3726"/>
    </row>
    <row r="3727" spans="2:23" ht="15" x14ac:dyDescent="0.25">
      <c r="B3727" s="2"/>
      <c r="H3727" s="2" t="s">
        <v>896</v>
      </c>
      <c r="K3727" s="5"/>
      <c r="L3727" s="5"/>
      <c r="M3727" s="5"/>
      <c r="N3727" s="5"/>
      <c r="O3727" s="5"/>
      <c r="P3727" s="5"/>
      <c r="Q3727" s="5"/>
      <c r="R3727" s="5"/>
      <c r="S3727" s="5"/>
      <c r="T3727" s="5"/>
      <c r="U3727" s="5"/>
      <c r="V3727" s="5"/>
      <c r="W3727"/>
    </row>
    <row r="3728" spans="2:23" ht="15" x14ac:dyDescent="0.25">
      <c r="B3728" s="2"/>
      <c r="I3728" s="2" t="s">
        <v>600</v>
      </c>
      <c r="J3728" s="2" t="s">
        <v>2071</v>
      </c>
      <c r="K3728" s="5">
        <v>-1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/>
    </row>
    <row r="3729" spans="2:23" ht="15" x14ac:dyDescent="0.25">
      <c r="B3729" s="2"/>
      <c r="K3729" s="5"/>
      <c r="L3729" s="5"/>
      <c r="M3729" s="5"/>
      <c r="N3729" s="5"/>
      <c r="O3729" s="5"/>
      <c r="P3729" s="5"/>
      <c r="Q3729" s="5"/>
      <c r="R3729" s="5"/>
      <c r="S3729" s="5"/>
      <c r="T3729" s="5"/>
      <c r="U3729" s="5"/>
      <c r="V3729" s="5"/>
      <c r="W3729"/>
    </row>
    <row r="3730" spans="2:23" ht="15" x14ac:dyDescent="0.25">
      <c r="B3730" s="2"/>
      <c r="F3730" s="2" t="s">
        <v>225</v>
      </c>
      <c r="G3730" s="2" t="s">
        <v>899</v>
      </c>
      <c r="K3730" s="5"/>
      <c r="L3730" s="5"/>
      <c r="M3730" s="5"/>
      <c r="N3730" s="5"/>
      <c r="O3730" s="5"/>
      <c r="P3730" s="5"/>
      <c r="Q3730" s="5"/>
      <c r="R3730" s="5"/>
      <c r="S3730" s="5"/>
      <c r="T3730" s="5"/>
      <c r="U3730" s="5"/>
      <c r="V3730" s="5"/>
      <c r="W3730"/>
    </row>
    <row r="3731" spans="2:23" ht="15" x14ac:dyDescent="0.25">
      <c r="B3731" s="2"/>
      <c r="H3731" s="2" t="s">
        <v>900</v>
      </c>
      <c r="K3731" s="5"/>
      <c r="L3731" s="5"/>
      <c r="M3731" s="5"/>
      <c r="N3731" s="5"/>
      <c r="O3731" s="5"/>
      <c r="P3731" s="5"/>
      <c r="Q3731" s="5"/>
      <c r="R3731" s="5"/>
      <c r="S3731" s="5"/>
      <c r="T3731" s="5"/>
      <c r="U3731" s="5"/>
      <c r="V3731" s="5"/>
      <c r="W3731"/>
    </row>
    <row r="3732" spans="2:23" ht="15" x14ac:dyDescent="0.25">
      <c r="B3732" s="2"/>
      <c r="I3732" s="2" t="s">
        <v>901</v>
      </c>
      <c r="J3732" s="2" t="s">
        <v>2071</v>
      </c>
      <c r="K3732" s="5">
        <v>-43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/>
    </row>
    <row r="3733" spans="2:23" ht="15" x14ac:dyDescent="0.25">
      <c r="B3733" s="2"/>
      <c r="K3733" s="5"/>
      <c r="L3733" s="5"/>
      <c r="M3733" s="5"/>
      <c r="N3733" s="5"/>
      <c r="O3733" s="5"/>
      <c r="P3733" s="5"/>
      <c r="Q3733" s="5"/>
      <c r="R3733" s="5"/>
      <c r="S3733" s="5"/>
      <c r="T3733" s="5"/>
      <c r="U3733" s="5"/>
      <c r="V3733" s="5"/>
      <c r="W3733"/>
    </row>
    <row r="3734" spans="2:23" ht="15" x14ac:dyDescent="0.25">
      <c r="B3734" s="2"/>
      <c r="H3734" s="2" t="s">
        <v>4449</v>
      </c>
      <c r="K3734" s="5"/>
      <c r="L3734" s="5"/>
      <c r="M3734" s="5"/>
      <c r="N3734" s="5"/>
      <c r="O3734" s="5"/>
      <c r="P3734" s="5"/>
      <c r="Q3734" s="5"/>
      <c r="R3734" s="5"/>
      <c r="S3734" s="5"/>
      <c r="T3734" s="5"/>
      <c r="U3734" s="5"/>
      <c r="V3734" s="5"/>
      <c r="W3734"/>
    </row>
    <row r="3735" spans="2:23" ht="15" x14ac:dyDescent="0.25">
      <c r="B3735" s="2"/>
      <c r="I3735" s="2" t="s">
        <v>901</v>
      </c>
      <c r="J3735" s="2" t="s">
        <v>2071</v>
      </c>
      <c r="K3735" s="5">
        <v>-1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/>
    </row>
    <row r="3736" spans="2:23" ht="15" x14ac:dyDescent="0.25">
      <c r="B3736" s="2"/>
      <c r="K3736" s="5"/>
      <c r="L3736" s="5"/>
      <c r="M3736" s="5"/>
      <c r="N3736" s="5"/>
      <c r="O3736" s="5"/>
      <c r="P3736" s="5"/>
      <c r="Q3736" s="5"/>
      <c r="R3736" s="5"/>
      <c r="S3736" s="5"/>
      <c r="T3736" s="5"/>
      <c r="U3736" s="5"/>
      <c r="V3736" s="5"/>
      <c r="W3736"/>
    </row>
    <row r="3737" spans="2:23" ht="15" x14ac:dyDescent="0.25">
      <c r="B3737" s="2"/>
      <c r="F3737" s="2" t="s">
        <v>128</v>
      </c>
      <c r="G3737" s="2" t="s">
        <v>904</v>
      </c>
      <c r="K3737" s="5"/>
      <c r="L3737" s="5"/>
      <c r="M3737" s="5"/>
      <c r="N3737" s="5"/>
      <c r="O3737" s="5"/>
      <c r="P3737" s="5"/>
      <c r="Q3737" s="5"/>
      <c r="R3737" s="5"/>
      <c r="S3737" s="5"/>
      <c r="T3737" s="5"/>
      <c r="U3737" s="5"/>
      <c r="V3737" s="5"/>
      <c r="W3737"/>
    </row>
    <row r="3738" spans="2:23" ht="15" x14ac:dyDescent="0.25">
      <c r="B3738" s="2"/>
      <c r="H3738" s="2" t="s">
        <v>905</v>
      </c>
      <c r="K3738" s="5"/>
      <c r="L3738" s="5"/>
      <c r="M3738" s="5"/>
      <c r="N3738" s="5"/>
      <c r="O3738" s="5"/>
      <c r="P3738" s="5"/>
      <c r="Q3738" s="5"/>
      <c r="R3738" s="5"/>
      <c r="S3738" s="5"/>
      <c r="T3738" s="5"/>
      <c r="U3738" s="5"/>
      <c r="V3738" s="5"/>
      <c r="W3738"/>
    </row>
    <row r="3739" spans="2:23" ht="15" x14ac:dyDescent="0.25">
      <c r="B3739" s="2"/>
      <c r="I3739" s="2" t="s">
        <v>901</v>
      </c>
      <c r="J3739" s="2" t="s">
        <v>2071</v>
      </c>
      <c r="K3739" s="5">
        <v>-1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5">
        <v>0</v>
      </c>
      <c r="W3739"/>
    </row>
    <row r="3740" spans="2:23" ht="15" x14ac:dyDescent="0.25">
      <c r="B3740" s="2"/>
      <c r="K3740" s="5"/>
      <c r="L3740" s="5"/>
      <c r="M3740" s="5"/>
      <c r="N3740" s="5"/>
      <c r="O3740" s="5"/>
      <c r="P3740" s="5"/>
      <c r="Q3740" s="5"/>
      <c r="R3740" s="5"/>
      <c r="S3740" s="5"/>
      <c r="T3740" s="5"/>
      <c r="U3740" s="5"/>
      <c r="V3740" s="5"/>
      <c r="W3740"/>
    </row>
    <row r="3741" spans="2:23" ht="15" x14ac:dyDescent="0.25">
      <c r="B3741" s="2"/>
      <c r="F3741" s="2" t="s">
        <v>37</v>
      </c>
      <c r="G3741" s="2" t="s">
        <v>908</v>
      </c>
      <c r="K3741" s="5"/>
      <c r="L3741" s="5"/>
      <c r="M3741" s="5"/>
      <c r="N3741" s="5"/>
      <c r="O3741" s="5"/>
      <c r="P3741" s="5"/>
      <c r="Q3741" s="5"/>
      <c r="R3741" s="5"/>
      <c r="S3741" s="5"/>
      <c r="T3741" s="5"/>
      <c r="U3741" s="5"/>
      <c r="V3741" s="5"/>
      <c r="W3741"/>
    </row>
    <row r="3742" spans="2:23" ht="15" x14ac:dyDescent="0.25">
      <c r="B3742" s="2"/>
      <c r="H3742" s="2" t="s">
        <v>4451</v>
      </c>
      <c r="K3742" s="5"/>
      <c r="L3742" s="5"/>
      <c r="M3742" s="5"/>
      <c r="N3742" s="5"/>
      <c r="O3742" s="5"/>
      <c r="P3742" s="5"/>
      <c r="Q3742" s="5"/>
      <c r="R3742" s="5"/>
      <c r="S3742" s="5"/>
      <c r="T3742" s="5"/>
      <c r="U3742" s="5"/>
      <c r="V3742" s="5"/>
      <c r="W3742"/>
    </row>
    <row r="3743" spans="2:23" ht="15" x14ac:dyDescent="0.25">
      <c r="B3743" s="2"/>
      <c r="I3743" s="2" t="s">
        <v>872</v>
      </c>
      <c r="J3743" s="2" t="s">
        <v>2071</v>
      </c>
      <c r="K3743" s="5">
        <v>-1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0</v>
      </c>
      <c r="T3743" s="5">
        <v>0</v>
      </c>
      <c r="U3743" s="5">
        <v>0</v>
      </c>
      <c r="V3743" s="5">
        <v>0</v>
      </c>
      <c r="W3743"/>
    </row>
    <row r="3744" spans="2:23" ht="15" x14ac:dyDescent="0.25">
      <c r="B3744" s="2"/>
      <c r="K3744" s="5"/>
      <c r="L3744" s="5"/>
      <c r="M3744" s="5"/>
      <c r="N3744" s="5"/>
      <c r="O3744" s="5"/>
      <c r="P3744" s="5"/>
      <c r="Q3744" s="5"/>
      <c r="R3744" s="5"/>
      <c r="S3744" s="5"/>
      <c r="T3744" s="5"/>
      <c r="U3744" s="5"/>
      <c r="V3744" s="5"/>
      <c r="W3744"/>
    </row>
    <row r="3745" spans="2:23" ht="15" x14ac:dyDescent="0.25">
      <c r="B3745" s="2"/>
      <c r="F3745" s="2" t="s">
        <v>132</v>
      </c>
      <c r="G3745" s="2" t="s">
        <v>915</v>
      </c>
      <c r="K3745" s="5"/>
      <c r="L3745" s="5"/>
      <c r="M3745" s="5"/>
      <c r="N3745" s="5"/>
      <c r="O3745" s="5"/>
      <c r="P3745" s="5"/>
      <c r="Q3745" s="5"/>
      <c r="R3745" s="5"/>
      <c r="S3745" s="5"/>
      <c r="T3745" s="5"/>
      <c r="U3745" s="5"/>
      <c r="V3745" s="5"/>
      <c r="W3745"/>
    </row>
    <row r="3746" spans="2:23" ht="15" x14ac:dyDescent="0.25">
      <c r="B3746" s="2"/>
      <c r="H3746" s="2" t="s">
        <v>916</v>
      </c>
      <c r="K3746" s="5"/>
      <c r="L3746" s="5"/>
      <c r="M3746" s="5"/>
      <c r="N3746" s="5"/>
      <c r="O3746" s="5"/>
      <c r="P3746" s="5"/>
      <c r="Q3746" s="5"/>
      <c r="R3746" s="5"/>
      <c r="S3746" s="5"/>
      <c r="T3746" s="5"/>
      <c r="U3746" s="5"/>
      <c r="V3746" s="5"/>
      <c r="W3746"/>
    </row>
    <row r="3747" spans="2:23" ht="15" x14ac:dyDescent="0.25">
      <c r="B3747" s="2"/>
      <c r="I3747" s="2" t="s">
        <v>623</v>
      </c>
      <c r="J3747" s="2" t="s">
        <v>2071</v>
      </c>
      <c r="K3747" s="5">
        <v>-1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5">
        <v>0</v>
      </c>
      <c r="W3747"/>
    </row>
    <row r="3748" spans="2:23" ht="15" x14ac:dyDescent="0.25">
      <c r="B3748" s="2"/>
      <c r="K3748" s="5"/>
      <c r="L3748" s="5"/>
      <c r="M3748" s="5"/>
      <c r="N3748" s="5"/>
      <c r="O3748" s="5"/>
      <c r="P3748" s="5"/>
      <c r="Q3748" s="5"/>
      <c r="R3748" s="5"/>
      <c r="S3748" s="5"/>
      <c r="T3748" s="5"/>
      <c r="U3748" s="5"/>
      <c r="V3748" s="5"/>
      <c r="W3748"/>
    </row>
    <row r="3749" spans="2:23" ht="15" x14ac:dyDescent="0.25">
      <c r="B3749" s="2"/>
      <c r="H3749" s="2" t="s">
        <v>919</v>
      </c>
      <c r="K3749" s="5"/>
      <c r="L3749" s="5"/>
      <c r="M3749" s="5"/>
      <c r="N3749" s="5"/>
      <c r="O3749" s="5"/>
      <c r="P3749" s="5"/>
      <c r="Q3749" s="5"/>
      <c r="R3749" s="5"/>
      <c r="S3749" s="5"/>
      <c r="T3749" s="5"/>
      <c r="U3749" s="5"/>
      <c r="V3749" s="5"/>
      <c r="W3749"/>
    </row>
    <row r="3750" spans="2:23" ht="15" x14ac:dyDescent="0.25">
      <c r="B3750" s="2"/>
      <c r="I3750" s="2" t="s">
        <v>603</v>
      </c>
      <c r="J3750" s="2" t="s">
        <v>2071</v>
      </c>
      <c r="K3750" s="5">
        <v>-2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/>
    </row>
    <row r="3751" spans="2:23" ht="15" x14ac:dyDescent="0.25">
      <c r="B3751" s="2"/>
      <c r="K3751" s="5"/>
      <c r="L3751" s="5"/>
      <c r="M3751" s="5"/>
      <c r="N3751" s="5"/>
      <c r="O3751" s="5"/>
      <c r="P3751" s="5"/>
      <c r="Q3751" s="5"/>
      <c r="R3751" s="5"/>
      <c r="S3751" s="5"/>
      <c r="T3751" s="5"/>
      <c r="U3751" s="5"/>
      <c r="V3751" s="5"/>
      <c r="W3751"/>
    </row>
    <row r="3752" spans="2:23" ht="15" x14ac:dyDescent="0.25">
      <c r="B3752" s="2"/>
      <c r="H3752" s="2" t="s">
        <v>2169</v>
      </c>
      <c r="K3752" s="5"/>
      <c r="L3752" s="5"/>
      <c r="M3752" s="5"/>
      <c r="N3752" s="5"/>
      <c r="O3752" s="5"/>
      <c r="P3752" s="5"/>
      <c r="Q3752" s="5"/>
      <c r="R3752" s="5"/>
      <c r="S3752" s="5"/>
      <c r="T3752" s="5"/>
      <c r="U3752" s="5"/>
      <c r="V3752" s="5"/>
      <c r="W3752"/>
    </row>
    <row r="3753" spans="2:23" ht="15" x14ac:dyDescent="0.25">
      <c r="B3753" s="2"/>
      <c r="I3753" s="2" t="s">
        <v>603</v>
      </c>
      <c r="J3753" s="2" t="s">
        <v>2071</v>
      </c>
      <c r="K3753" s="5">
        <v>-6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0</v>
      </c>
      <c r="V3753" s="5">
        <v>0</v>
      </c>
      <c r="W3753"/>
    </row>
    <row r="3754" spans="2:23" ht="15" x14ac:dyDescent="0.25">
      <c r="B3754" s="2"/>
      <c r="K3754" s="5"/>
      <c r="L3754" s="5"/>
      <c r="M3754" s="5"/>
      <c r="N3754" s="5"/>
      <c r="O3754" s="5"/>
      <c r="P3754" s="5"/>
      <c r="Q3754" s="5"/>
      <c r="R3754" s="5"/>
      <c r="S3754" s="5"/>
      <c r="T3754" s="5"/>
      <c r="U3754" s="5"/>
      <c r="V3754" s="5"/>
      <c r="W3754"/>
    </row>
    <row r="3755" spans="2:23" ht="15" x14ac:dyDescent="0.25">
      <c r="B3755" s="2"/>
      <c r="D3755" s="2" t="s">
        <v>590</v>
      </c>
      <c r="E3755" s="2" t="s">
        <v>922</v>
      </c>
      <c r="K3755" s="5"/>
      <c r="L3755" s="5"/>
      <c r="M3755" s="5"/>
      <c r="N3755" s="5"/>
      <c r="O3755" s="5"/>
      <c r="P3755" s="5"/>
      <c r="Q3755" s="5"/>
      <c r="R3755" s="5"/>
      <c r="S3755" s="5"/>
      <c r="T3755" s="5"/>
      <c r="U3755" s="5"/>
      <c r="V3755" s="5"/>
      <c r="W3755"/>
    </row>
    <row r="3756" spans="2:23" ht="15" x14ac:dyDescent="0.25">
      <c r="B3756" s="2"/>
      <c r="F3756" s="2" t="s">
        <v>105</v>
      </c>
      <c r="G3756" s="2" t="s">
        <v>716</v>
      </c>
      <c r="K3756" s="5"/>
      <c r="L3756" s="5"/>
      <c r="M3756" s="5"/>
      <c r="N3756" s="5"/>
      <c r="O3756" s="5"/>
      <c r="P3756" s="5"/>
      <c r="Q3756" s="5"/>
      <c r="R3756" s="5"/>
      <c r="S3756" s="5"/>
      <c r="T3756" s="5"/>
      <c r="U3756" s="5"/>
      <c r="V3756" s="5"/>
      <c r="W3756"/>
    </row>
    <row r="3757" spans="2:23" ht="15" x14ac:dyDescent="0.25">
      <c r="B3757" s="2"/>
      <c r="H3757" s="2" t="s">
        <v>923</v>
      </c>
      <c r="K3757" s="5"/>
      <c r="L3757" s="5"/>
      <c r="M3757" s="5"/>
      <c r="N3757" s="5"/>
      <c r="O3757" s="5"/>
      <c r="P3757" s="5"/>
      <c r="Q3757" s="5"/>
      <c r="R3757" s="5"/>
      <c r="S3757" s="5"/>
      <c r="T3757" s="5"/>
      <c r="U3757" s="5"/>
      <c r="V3757" s="5"/>
      <c r="W3757"/>
    </row>
    <row r="3758" spans="2:23" ht="15" x14ac:dyDescent="0.25">
      <c r="B3758" s="2"/>
      <c r="I3758" s="2" t="s">
        <v>924</v>
      </c>
      <c r="J3758" s="2" t="s">
        <v>2071</v>
      </c>
      <c r="K3758" s="5">
        <v>-1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0</v>
      </c>
      <c r="V3758" s="5">
        <v>0</v>
      </c>
      <c r="W3758"/>
    </row>
    <row r="3759" spans="2:23" ht="15" x14ac:dyDescent="0.25">
      <c r="B3759" s="2"/>
      <c r="K3759" s="5"/>
      <c r="L3759" s="5"/>
      <c r="M3759" s="5"/>
      <c r="N3759" s="5"/>
      <c r="O3759" s="5"/>
      <c r="P3759" s="5"/>
      <c r="Q3759" s="5"/>
      <c r="R3759" s="5"/>
      <c r="S3759" s="5"/>
      <c r="T3759" s="5"/>
      <c r="U3759" s="5"/>
      <c r="V3759" s="5"/>
      <c r="W3759"/>
    </row>
    <row r="3760" spans="2:23" ht="15" x14ac:dyDescent="0.25">
      <c r="B3760" s="2"/>
      <c r="H3760" s="2" t="s">
        <v>926</v>
      </c>
      <c r="K3760" s="5"/>
      <c r="L3760" s="5"/>
      <c r="M3760" s="5"/>
      <c r="N3760" s="5"/>
      <c r="O3760" s="5"/>
      <c r="P3760" s="5"/>
      <c r="Q3760" s="5"/>
      <c r="R3760" s="5"/>
      <c r="S3760" s="5"/>
      <c r="T3760" s="5"/>
      <c r="U3760" s="5"/>
      <c r="V3760" s="5"/>
      <c r="W3760"/>
    </row>
    <row r="3761" spans="2:23" ht="15" x14ac:dyDescent="0.25">
      <c r="B3761" s="2"/>
      <c r="I3761" s="2" t="s">
        <v>924</v>
      </c>
      <c r="J3761" s="2" t="s">
        <v>2071</v>
      </c>
      <c r="K3761" s="5">
        <v>-1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/>
    </row>
    <row r="3762" spans="2:23" ht="15" x14ac:dyDescent="0.25">
      <c r="B3762" s="2"/>
      <c r="K3762" s="5"/>
      <c r="L3762" s="5"/>
      <c r="M3762" s="5"/>
      <c r="N3762" s="5"/>
      <c r="O3762" s="5"/>
      <c r="P3762" s="5"/>
      <c r="Q3762" s="5"/>
      <c r="R3762" s="5"/>
      <c r="S3762" s="5"/>
      <c r="T3762" s="5"/>
      <c r="U3762" s="5"/>
      <c r="V3762" s="5"/>
      <c r="W3762"/>
    </row>
    <row r="3763" spans="2:23" ht="15" x14ac:dyDescent="0.25">
      <c r="B3763" s="2"/>
      <c r="H3763" s="2" t="s">
        <v>927</v>
      </c>
      <c r="K3763" s="5"/>
      <c r="L3763" s="5"/>
      <c r="M3763" s="5"/>
      <c r="N3763" s="5"/>
      <c r="O3763" s="5"/>
      <c r="P3763" s="5"/>
      <c r="Q3763" s="5"/>
      <c r="R3763" s="5"/>
      <c r="S3763" s="5"/>
      <c r="T3763" s="5"/>
      <c r="U3763" s="5"/>
      <c r="V3763" s="5"/>
      <c r="W3763"/>
    </row>
    <row r="3764" spans="2:23" ht="15" x14ac:dyDescent="0.25">
      <c r="B3764" s="2"/>
      <c r="I3764" s="2" t="s">
        <v>924</v>
      </c>
      <c r="J3764" s="2" t="s">
        <v>2071</v>
      </c>
      <c r="K3764" s="5">
        <v>-1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/>
    </row>
    <row r="3765" spans="2:23" ht="15" x14ac:dyDescent="0.25">
      <c r="B3765" s="2"/>
      <c r="K3765" s="5"/>
      <c r="L3765" s="5"/>
      <c r="M3765" s="5"/>
      <c r="N3765" s="5"/>
      <c r="O3765" s="5"/>
      <c r="P3765" s="5"/>
      <c r="Q3765" s="5"/>
      <c r="R3765" s="5"/>
      <c r="S3765" s="5"/>
      <c r="T3765" s="5"/>
      <c r="U3765" s="5"/>
      <c r="V3765" s="5"/>
      <c r="W3765"/>
    </row>
    <row r="3766" spans="2:23" ht="15" x14ac:dyDescent="0.25">
      <c r="B3766" s="2"/>
      <c r="H3766" s="2" t="s">
        <v>3516</v>
      </c>
      <c r="K3766" s="5"/>
      <c r="L3766" s="5"/>
      <c r="M3766" s="5"/>
      <c r="N3766" s="5"/>
      <c r="O3766" s="5"/>
      <c r="P3766" s="5"/>
      <c r="Q3766" s="5"/>
      <c r="R3766" s="5"/>
      <c r="S3766" s="5"/>
      <c r="T3766" s="5"/>
      <c r="U3766" s="5"/>
      <c r="V3766" s="5"/>
      <c r="W3766"/>
    </row>
    <row r="3767" spans="2:23" ht="15" x14ac:dyDescent="0.25">
      <c r="B3767" s="2"/>
      <c r="I3767" s="2" t="s">
        <v>924</v>
      </c>
      <c r="J3767" s="2" t="s">
        <v>2071</v>
      </c>
      <c r="K3767" s="5">
        <v>-22</v>
      </c>
      <c r="L3767" s="5">
        <v>-21</v>
      </c>
      <c r="M3767" s="5">
        <v>-21</v>
      </c>
      <c r="N3767" s="5">
        <v>-21</v>
      </c>
      <c r="O3767" s="5">
        <v>-22</v>
      </c>
      <c r="P3767" s="5">
        <v>-22</v>
      </c>
      <c r="Q3767" s="5">
        <v>-23</v>
      </c>
      <c r="R3767" s="5">
        <v>-24</v>
      </c>
      <c r="S3767" s="5">
        <v>-24</v>
      </c>
      <c r="T3767" s="5">
        <v>-25</v>
      </c>
      <c r="U3767" s="5">
        <v>-25</v>
      </c>
      <c r="V3767" s="5">
        <v>-26</v>
      </c>
      <c r="W3767"/>
    </row>
    <row r="3768" spans="2:23" ht="15" x14ac:dyDescent="0.25">
      <c r="B3768" s="2"/>
      <c r="K3768" s="5"/>
      <c r="L3768" s="5"/>
      <c r="M3768" s="5"/>
      <c r="N3768" s="5"/>
      <c r="O3768" s="5"/>
      <c r="P3768" s="5"/>
      <c r="Q3768" s="5"/>
      <c r="R3768" s="5"/>
      <c r="S3768" s="5"/>
      <c r="T3768" s="5"/>
      <c r="U3768" s="5"/>
      <c r="V3768" s="5"/>
      <c r="W3768"/>
    </row>
    <row r="3769" spans="2:23" ht="15" x14ac:dyDescent="0.25">
      <c r="B3769" s="2"/>
      <c r="H3769" s="2" t="s">
        <v>3518</v>
      </c>
      <c r="K3769" s="5"/>
      <c r="L3769" s="5"/>
      <c r="M3769" s="5"/>
      <c r="N3769" s="5"/>
      <c r="O3769" s="5"/>
      <c r="P3769" s="5"/>
      <c r="Q3769" s="5"/>
      <c r="R3769" s="5"/>
      <c r="S3769" s="5"/>
      <c r="T3769" s="5"/>
      <c r="U3769" s="5"/>
      <c r="V3769" s="5"/>
      <c r="W3769"/>
    </row>
    <row r="3770" spans="2:23" ht="15" x14ac:dyDescent="0.25">
      <c r="B3770" s="2"/>
      <c r="I3770" s="2" t="s">
        <v>657</v>
      </c>
      <c r="J3770" s="2" t="s">
        <v>2071</v>
      </c>
      <c r="K3770" s="5">
        <v>-1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0</v>
      </c>
      <c r="T3770" s="5">
        <v>0</v>
      </c>
      <c r="U3770" s="5">
        <v>0</v>
      </c>
      <c r="V3770" s="5">
        <v>0</v>
      </c>
      <c r="W3770"/>
    </row>
    <row r="3771" spans="2:23" ht="15" x14ac:dyDescent="0.25">
      <c r="B3771" s="2"/>
      <c r="K3771" s="5"/>
      <c r="L3771" s="5"/>
      <c r="M3771" s="5"/>
      <c r="N3771" s="5"/>
      <c r="O3771" s="5"/>
      <c r="P3771" s="5"/>
      <c r="Q3771" s="5"/>
      <c r="R3771" s="5"/>
      <c r="S3771" s="5"/>
      <c r="T3771" s="5"/>
      <c r="U3771" s="5"/>
      <c r="V3771" s="5"/>
      <c r="W3771"/>
    </row>
    <row r="3772" spans="2:23" ht="15" x14ac:dyDescent="0.25">
      <c r="B3772" s="2"/>
      <c r="F3772" s="2" t="s">
        <v>130</v>
      </c>
      <c r="G3772" s="2" t="s">
        <v>941</v>
      </c>
      <c r="K3772" s="5"/>
      <c r="L3772" s="5"/>
      <c r="M3772" s="5"/>
      <c r="N3772" s="5"/>
      <c r="O3772" s="5"/>
      <c r="P3772" s="5"/>
      <c r="Q3772" s="5"/>
      <c r="R3772" s="5"/>
      <c r="S3772" s="5"/>
      <c r="T3772" s="5"/>
      <c r="U3772" s="5"/>
      <c r="V3772" s="5"/>
      <c r="W3772"/>
    </row>
    <row r="3773" spans="2:23" ht="15" x14ac:dyDescent="0.25">
      <c r="B3773" s="2"/>
      <c r="H3773" s="2" t="s">
        <v>942</v>
      </c>
      <c r="K3773" s="5"/>
      <c r="L3773" s="5"/>
      <c r="M3773" s="5"/>
      <c r="N3773" s="5"/>
      <c r="O3773" s="5"/>
      <c r="P3773" s="5"/>
      <c r="Q3773" s="5"/>
      <c r="R3773" s="5"/>
      <c r="S3773" s="5"/>
      <c r="T3773" s="5"/>
      <c r="U3773" s="5"/>
      <c r="V3773" s="5"/>
      <c r="W3773"/>
    </row>
    <row r="3774" spans="2:23" ht="15" x14ac:dyDescent="0.25">
      <c r="B3774" s="2"/>
      <c r="I3774" s="2" t="s">
        <v>924</v>
      </c>
      <c r="J3774" s="2" t="s">
        <v>2071</v>
      </c>
      <c r="K3774" s="5">
        <v>-4</v>
      </c>
      <c r="L3774" s="5">
        <v>-4</v>
      </c>
      <c r="M3774" s="5">
        <v>-4</v>
      </c>
      <c r="N3774" s="5">
        <v>-4</v>
      </c>
      <c r="O3774" s="5">
        <v>-4</v>
      </c>
      <c r="P3774" s="5">
        <v>-4</v>
      </c>
      <c r="Q3774" s="5">
        <v>-4</v>
      </c>
      <c r="R3774" s="5">
        <v>-4</v>
      </c>
      <c r="S3774" s="5">
        <v>-5</v>
      </c>
      <c r="T3774" s="5">
        <v>-5</v>
      </c>
      <c r="U3774" s="5">
        <v>-5</v>
      </c>
      <c r="V3774" s="5">
        <v>-5</v>
      </c>
      <c r="W3774"/>
    </row>
    <row r="3775" spans="2:23" ht="15" x14ac:dyDescent="0.25">
      <c r="B3775" s="2"/>
      <c r="K3775" s="5"/>
      <c r="L3775" s="5"/>
      <c r="M3775" s="5"/>
      <c r="N3775" s="5"/>
      <c r="O3775" s="5"/>
      <c r="P3775" s="5"/>
      <c r="Q3775" s="5"/>
      <c r="R3775" s="5"/>
      <c r="S3775" s="5"/>
      <c r="T3775" s="5"/>
      <c r="U3775" s="5"/>
      <c r="V3775" s="5"/>
      <c r="W3775"/>
    </row>
    <row r="3776" spans="2:23" ht="15" x14ac:dyDescent="0.25">
      <c r="B3776" s="2"/>
      <c r="F3776" s="2" t="s">
        <v>250</v>
      </c>
      <c r="G3776" s="2" t="s">
        <v>2172</v>
      </c>
      <c r="K3776" s="5"/>
      <c r="L3776" s="5"/>
      <c r="M3776" s="5"/>
      <c r="N3776" s="5"/>
      <c r="O3776" s="5"/>
      <c r="P3776" s="5"/>
      <c r="Q3776" s="5"/>
      <c r="R3776" s="5"/>
      <c r="S3776" s="5"/>
      <c r="T3776" s="5"/>
      <c r="U3776" s="5"/>
      <c r="V3776" s="5"/>
      <c r="W3776"/>
    </row>
    <row r="3777" spans="2:23" ht="15" x14ac:dyDescent="0.25">
      <c r="B3777" s="2"/>
      <c r="H3777" s="2" t="s">
        <v>2173</v>
      </c>
      <c r="K3777" s="5"/>
      <c r="L3777" s="5"/>
      <c r="M3777" s="5"/>
      <c r="N3777" s="5"/>
      <c r="O3777" s="5"/>
      <c r="P3777" s="5"/>
      <c r="Q3777" s="5"/>
      <c r="R3777" s="5"/>
      <c r="S3777" s="5"/>
      <c r="T3777" s="5"/>
      <c r="U3777" s="5"/>
      <c r="V3777" s="5"/>
      <c r="W3777"/>
    </row>
    <row r="3778" spans="2:23" ht="15" x14ac:dyDescent="0.25">
      <c r="B3778" s="2"/>
      <c r="I3778" s="2" t="s">
        <v>924</v>
      </c>
      <c r="J3778" s="2" t="s">
        <v>2071</v>
      </c>
      <c r="K3778" s="5">
        <v>-980</v>
      </c>
      <c r="L3778" s="5">
        <v>-1998</v>
      </c>
      <c r="M3778" s="5">
        <v>-1135</v>
      </c>
      <c r="N3778" s="5">
        <v>-1161</v>
      </c>
      <c r="O3778" s="5">
        <v>-1188</v>
      </c>
      <c r="P3778" s="5">
        <v>-1215</v>
      </c>
      <c r="Q3778" s="5">
        <v>-1243</v>
      </c>
      <c r="R3778" s="5">
        <v>-1272</v>
      </c>
      <c r="S3778" s="5">
        <v>-1301</v>
      </c>
      <c r="T3778" s="5">
        <v>-1331</v>
      </c>
      <c r="U3778" s="5">
        <v>-1361</v>
      </c>
      <c r="V3778" s="5">
        <v>-1393</v>
      </c>
      <c r="W3778"/>
    </row>
    <row r="3779" spans="2:23" ht="15" x14ac:dyDescent="0.25">
      <c r="B3779" s="2"/>
      <c r="K3779" s="5"/>
      <c r="L3779" s="5"/>
      <c r="M3779" s="5"/>
      <c r="N3779" s="5"/>
      <c r="O3779" s="5"/>
      <c r="P3779" s="5"/>
      <c r="Q3779" s="5"/>
      <c r="R3779" s="5"/>
      <c r="S3779" s="5"/>
      <c r="T3779" s="5"/>
      <c r="U3779" s="5"/>
      <c r="V3779" s="5"/>
      <c r="W3779"/>
    </row>
    <row r="3780" spans="2:23" ht="15" x14ac:dyDescent="0.25">
      <c r="B3780" s="2"/>
      <c r="F3780" s="2" t="s">
        <v>37</v>
      </c>
      <c r="G3780" s="2" t="s">
        <v>2176</v>
      </c>
      <c r="K3780" s="5"/>
      <c r="L3780" s="5"/>
      <c r="M3780" s="5"/>
      <c r="N3780" s="5"/>
      <c r="O3780" s="5"/>
      <c r="P3780" s="5"/>
      <c r="Q3780" s="5"/>
      <c r="R3780" s="5"/>
      <c r="S3780" s="5"/>
      <c r="T3780" s="5"/>
      <c r="U3780" s="5"/>
      <c r="V3780" s="5"/>
      <c r="W3780"/>
    </row>
    <row r="3781" spans="2:23" ht="15" x14ac:dyDescent="0.25">
      <c r="B3781" s="2"/>
      <c r="H3781" s="2" t="s">
        <v>2177</v>
      </c>
      <c r="K3781" s="5"/>
      <c r="L3781" s="5"/>
      <c r="M3781" s="5"/>
      <c r="N3781" s="5"/>
      <c r="O3781" s="5"/>
      <c r="P3781" s="5"/>
      <c r="Q3781" s="5"/>
      <c r="R3781" s="5"/>
      <c r="S3781" s="5"/>
      <c r="T3781" s="5"/>
      <c r="U3781" s="5"/>
      <c r="V3781" s="5"/>
      <c r="W3781"/>
    </row>
    <row r="3782" spans="2:23" ht="15" x14ac:dyDescent="0.25">
      <c r="B3782" s="2"/>
      <c r="I3782" s="2" t="s">
        <v>924</v>
      </c>
      <c r="J3782" s="2" t="s">
        <v>2071</v>
      </c>
      <c r="K3782" s="5">
        <v>-4674</v>
      </c>
      <c r="L3782" s="5">
        <v>-5279</v>
      </c>
      <c r="M3782" s="5">
        <v>-5719</v>
      </c>
      <c r="N3782" s="5">
        <v>-5845</v>
      </c>
      <c r="O3782" s="5">
        <v>-5974</v>
      </c>
      <c r="P3782" s="5">
        <v>-6105</v>
      </c>
      <c r="Q3782" s="5">
        <v>-6239</v>
      </c>
      <c r="R3782" s="5">
        <v>-6376</v>
      </c>
      <c r="S3782" s="5">
        <v>-6516</v>
      </c>
      <c r="T3782" s="5">
        <v>-6659</v>
      </c>
      <c r="U3782" s="5">
        <v>-6806</v>
      </c>
      <c r="V3782" s="5">
        <v>-6956</v>
      </c>
      <c r="W3782"/>
    </row>
    <row r="3783" spans="2:23" ht="15" x14ac:dyDescent="0.25">
      <c r="B3783" s="2"/>
      <c r="K3783" s="5"/>
      <c r="L3783" s="5"/>
      <c r="M3783" s="5"/>
      <c r="N3783" s="5"/>
      <c r="O3783" s="5"/>
      <c r="P3783" s="5"/>
      <c r="Q3783" s="5"/>
      <c r="R3783" s="5"/>
      <c r="S3783" s="5"/>
      <c r="T3783" s="5"/>
      <c r="U3783" s="5"/>
      <c r="V3783" s="5"/>
      <c r="W3783"/>
    </row>
    <row r="3784" spans="2:23" ht="15" x14ac:dyDescent="0.25">
      <c r="B3784" s="2"/>
      <c r="F3784" s="2" t="s">
        <v>125</v>
      </c>
      <c r="G3784" s="2" t="s">
        <v>944</v>
      </c>
      <c r="K3784" s="5"/>
      <c r="L3784" s="5"/>
      <c r="M3784" s="5"/>
      <c r="N3784" s="5"/>
      <c r="O3784" s="5"/>
      <c r="P3784" s="5"/>
      <c r="Q3784" s="5"/>
      <c r="R3784" s="5"/>
      <c r="S3784" s="5"/>
      <c r="T3784" s="5"/>
      <c r="U3784" s="5"/>
      <c r="V3784" s="5"/>
      <c r="W3784"/>
    </row>
    <row r="3785" spans="2:23" ht="15" x14ac:dyDescent="0.25">
      <c r="B3785" s="2"/>
      <c r="H3785" s="2" t="s">
        <v>945</v>
      </c>
      <c r="K3785" s="5"/>
      <c r="L3785" s="5"/>
      <c r="M3785" s="5"/>
      <c r="N3785" s="5"/>
      <c r="O3785" s="5"/>
      <c r="P3785" s="5"/>
      <c r="Q3785" s="5"/>
      <c r="R3785" s="5"/>
      <c r="S3785" s="5"/>
      <c r="T3785" s="5"/>
      <c r="U3785" s="5"/>
      <c r="V3785" s="5"/>
      <c r="W3785"/>
    </row>
    <row r="3786" spans="2:23" ht="15" x14ac:dyDescent="0.25">
      <c r="B3786" s="2"/>
      <c r="I3786" s="2" t="s">
        <v>924</v>
      </c>
      <c r="J3786" s="2" t="s">
        <v>2071</v>
      </c>
      <c r="K3786" s="5">
        <v>-5</v>
      </c>
      <c r="L3786" s="5">
        <v>-16</v>
      </c>
      <c r="M3786" s="5">
        <v>-16</v>
      </c>
      <c r="N3786" s="5">
        <v>-16</v>
      </c>
      <c r="O3786" s="5">
        <v>-17</v>
      </c>
      <c r="P3786" s="5">
        <v>-17</v>
      </c>
      <c r="Q3786" s="5">
        <v>-18</v>
      </c>
      <c r="R3786" s="5">
        <v>-18</v>
      </c>
      <c r="S3786" s="5">
        <v>-18</v>
      </c>
      <c r="T3786" s="5">
        <v>-19</v>
      </c>
      <c r="U3786" s="5">
        <v>-19</v>
      </c>
      <c r="V3786" s="5">
        <v>-20</v>
      </c>
      <c r="W3786"/>
    </row>
    <row r="3787" spans="2:23" ht="15" x14ac:dyDescent="0.25">
      <c r="B3787" s="2"/>
      <c r="K3787" s="5"/>
      <c r="L3787" s="5"/>
      <c r="M3787" s="5"/>
      <c r="N3787" s="5"/>
      <c r="O3787" s="5"/>
      <c r="P3787" s="5"/>
      <c r="Q3787" s="5"/>
      <c r="R3787" s="5"/>
      <c r="S3787" s="5"/>
      <c r="T3787" s="5"/>
      <c r="U3787" s="5"/>
      <c r="V3787" s="5"/>
      <c r="W3787"/>
    </row>
    <row r="3788" spans="2:23" ht="15" x14ac:dyDescent="0.25">
      <c r="B3788" s="2"/>
      <c r="H3788" s="2" t="s">
        <v>948</v>
      </c>
      <c r="K3788" s="5"/>
      <c r="L3788" s="5"/>
      <c r="M3788" s="5"/>
      <c r="N3788" s="5"/>
      <c r="O3788" s="5"/>
      <c r="P3788" s="5"/>
      <c r="Q3788" s="5"/>
      <c r="R3788" s="5"/>
      <c r="S3788" s="5"/>
      <c r="T3788" s="5"/>
      <c r="U3788" s="5"/>
      <c r="V3788" s="5"/>
      <c r="W3788"/>
    </row>
    <row r="3789" spans="2:23" ht="15" x14ac:dyDescent="0.25">
      <c r="B3789" s="2"/>
      <c r="I3789" s="2" t="s">
        <v>555</v>
      </c>
      <c r="J3789" s="2" t="s">
        <v>2071</v>
      </c>
      <c r="K3789" s="5">
        <v>-6</v>
      </c>
      <c r="L3789" s="5">
        <v>-7</v>
      </c>
      <c r="M3789" s="5">
        <v>-7</v>
      </c>
      <c r="N3789" s="5">
        <v>-7</v>
      </c>
      <c r="O3789" s="5">
        <v>-7</v>
      </c>
      <c r="P3789" s="5">
        <v>-7</v>
      </c>
      <c r="Q3789" s="5">
        <v>-7</v>
      </c>
      <c r="R3789" s="5">
        <v>-7</v>
      </c>
      <c r="S3789" s="5">
        <v>-7</v>
      </c>
      <c r="T3789" s="5">
        <v>-7</v>
      </c>
      <c r="U3789" s="5">
        <v>-7</v>
      </c>
      <c r="V3789" s="5">
        <v>-7</v>
      </c>
      <c r="W3789"/>
    </row>
    <row r="3790" spans="2:23" ht="15" x14ac:dyDescent="0.25">
      <c r="B3790" s="2"/>
      <c r="I3790" s="2" t="s">
        <v>924</v>
      </c>
      <c r="J3790" s="2" t="s">
        <v>2071</v>
      </c>
      <c r="K3790" s="5">
        <v>-6</v>
      </c>
      <c r="L3790" s="5">
        <v>-11</v>
      </c>
      <c r="M3790" s="5">
        <v>-11</v>
      </c>
      <c r="N3790" s="5">
        <v>-11</v>
      </c>
      <c r="O3790" s="5">
        <v>-11</v>
      </c>
      <c r="P3790" s="5">
        <v>-11</v>
      </c>
      <c r="Q3790" s="5">
        <v>-11</v>
      </c>
      <c r="R3790" s="5">
        <v>-11</v>
      </c>
      <c r="S3790" s="5">
        <v>-11</v>
      </c>
      <c r="T3790" s="5">
        <v>-11</v>
      </c>
      <c r="U3790" s="5">
        <v>-11</v>
      </c>
      <c r="V3790" s="5">
        <v>-11</v>
      </c>
      <c r="W3790"/>
    </row>
    <row r="3791" spans="2:23" ht="15" x14ac:dyDescent="0.25">
      <c r="B3791" s="2"/>
      <c r="K3791" s="5"/>
      <c r="L3791" s="5"/>
      <c r="M3791" s="5"/>
      <c r="N3791" s="5"/>
      <c r="O3791" s="5"/>
      <c r="P3791" s="5"/>
      <c r="Q3791" s="5"/>
      <c r="R3791" s="5"/>
      <c r="S3791" s="5"/>
      <c r="T3791" s="5"/>
      <c r="U3791" s="5"/>
      <c r="V3791" s="5"/>
      <c r="W3791"/>
    </row>
    <row r="3792" spans="2:23" ht="15" x14ac:dyDescent="0.25">
      <c r="B3792" s="2"/>
      <c r="H3792" s="2" t="s">
        <v>4367</v>
      </c>
      <c r="K3792" s="5"/>
      <c r="L3792" s="5"/>
      <c r="M3792" s="5"/>
      <c r="N3792" s="5"/>
      <c r="O3792" s="5"/>
      <c r="P3792" s="5"/>
      <c r="Q3792" s="5"/>
      <c r="R3792" s="5"/>
      <c r="S3792" s="5"/>
      <c r="T3792" s="5"/>
      <c r="U3792" s="5"/>
      <c r="V3792" s="5"/>
      <c r="W3792"/>
    </row>
    <row r="3793" spans="2:23" ht="15" x14ac:dyDescent="0.25">
      <c r="B3793" s="2"/>
      <c r="I3793" s="2" t="s">
        <v>924</v>
      </c>
      <c r="J3793" s="2" t="s">
        <v>2071</v>
      </c>
      <c r="K3793" s="5">
        <v>-5</v>
      </c>
      <c r="L3793" s="5">
        <v>-11</v>
      </c>
      <c r="M3793" s="5">
        <v>-11</v>
      </c>
      <c r="N3793" s="5">
        <v>-11</v>
      </c>
      <c r="O3793" s="5">
        <v>-12</v>
      </c>
      <c r="P3793" s="5">
        <v>-12</v>
      </c>
      <c r="Q3793" s="5">
        <v>-12</v>
      </c>
      <c r="R3793" s="5">
        <v>-12</v>
      </c>
      <c r="S3793" s="5">
        <v>-13</v>
      </c>
      <c r="T3793" s="5">
        <v>-13</v>
      </c>
      <c r="U3793" s="5">
        <v>-13</v>
      </c>
      <c r="V3793" s="5">
        <v>-13</v>
      </c>
      <c r="W3793"/>
    </row>
    <row r="3794" spans="2:23" ht="15" x14ac:dyDescent="0.25">
      <c r="B3794" s="2"/>
      <c r="K3794" s="5"/>
      <c r="L3794" s="5"/>
      <c r="M3794" s="5"/>
      <c r="N3794" s="5"/>
      <c r="O3794" s="5"/>
      <c r="P3794" s="5"/>
      <c r="Q3794" s="5"/>
      <c r="R3794" s="5"/>
      <c r="S3794" s="5"/>
      <c r="T3794" s="5"/>
      <c r="U3794" s="5"/>
      <c r="V3794" s="5"/>
      <c r="W3794"/>
    </row>
    <row r="3795" spans="2:23" ht="15" x14ac:dyDescent="0.25">
      <c r="B3795" s="2"/>
      <c r="D3795" s="2" t="s">
        <v>952</v>
      </c>
      <c r="E3795" s="2" t="s">
        <v>953</v>
      </c>
      <c r="K3795" s="5"/>
      <c r="L3795" s="5"/>
      <c r="M3795" s="5"/>
      <c r="N3795" s="5"/>
      <c r="O3795" s="5"/>
      <c r="P3795" s="5"/>
      <c r="Q3795" s="5"/>
      <c r="R3795" s="5"/>
      <c r="S3795" s="5"/>
      <c r="T3795" s="5"/>
      <c r="U3795" s="5"/>
      <c r="V3795" s="5"/>
      <c r="W3795"/>
    </row>
    <row r="3796" spans="2:23" ht="15" x14ac:dyDescent="0.25">
      <c r="B3796" s="2"/>
      <c r="F3796" s="2" t="s">
        <v>52</v>
      </c>
      <c r="G3796" s="2" t="s">
        <v>954</v>
      </c>
      <c r="K3796" s="5"/>
      <c r="L3796" s="5"/>
      <c r="M3796" s="5"/>
      <c r="N3796" s="5"/>
      <c r="O3796" s="5"/>
      <c r="P3796" s="5"/>
      <c r="Q3796" s="5"/>
      <c r="R3796" s="5"/>
      <c r="S3796" s="5"/>
      <c r="T3796" s="5"/>
      <c r="U3796" s="5"/>
      <c r="V3796" s="5"/>
      <c r="W3796"/>
    </row>
    <row r="3797" spans="2:23" ht="15" x14ac:dyDescent="0.25">
      <c r="B3797" s="2"/>
      <c r="H3797" s="2" t="s">
        <v>955</v>
      </c>
      <c r="K3797" s="5"/>
      <c r="L3797" s="5"/>
      <c r="M3797" s="5"/>
      <c r="N3797" s="5"/>
      <c r="O3797" s="5"/>
      <c r="P3797" s="5"/>
      <c r="Q3797" s="5"/>
      <c r="R3797" s="5"/>
      <c r="S3797" s="5"/>
      <c r="T3797" s="5"/>
      <c r="U3797" s="5"/>
      <c r="V3797" s="5"/>
      <c r="W3797"/>
    </row>
    <row r="3798" spans="2:23" ht="15" x14ac:dyDescent="0.25">
      <c r="B3798" s="2"/>
      <c r="I3798" s="2" t="s">
        <v>956</v>
      </c>
      <c r="J3798" s="2" t="s">
        <v>2071</v>
      </c>
      <c r="K3798" s="5">
        <v>-14</v>
      </c>
      <c r="L3798" s="5">
        <v>-15</v>
      </c>
      <c r="M3798" s="5">
        <v>-15</v>
      </c>
      <c r="N3798" s="5">
        <v>-15</v>
      </c>
      <c r="O3798" s="5">
        <v>-16</v>
      </c>
      <c r="P3798" s="5">
        <v>-16</v>
      </c>
      <c r="Q3798" s="5">
        <v>-16</v>
      </c>
      <c r="R3798" s="5">
        <v>-17</v>
      </c>
      <c r="S3798" s="5">
        <v>-17</v>
      </c>
      <c r="T3798" s="5">
        <v>-18</v>
      </c>
      <c r="U3798" s="5">
        <v>-18</v>
      </c>
      <c r="V3798" s="5">
        <v>-18</v>
      </c>
      <c r="W3798"/>
    </row>
    <row r="3799" spans="2:23" ht="15" x14ac:dyDescent="0.25">
      <c r="B3799" s="2"/>
      <c r="K3799" s="5"/>
      <c r="L3799" s="5"/>
      <c r="M3799" s="5"/>
      <c r="N3799" s="5"/>
      <c r="O3799" s="5"/>
      <c r="P3799" s="5"/>
      <c r="Q3799" s="5"/>
      <c r="R3799" s="5"/>
      <c r="S3799" s="5"/>
      <c r="T3799" s="5"/>
      <c r="U3799" s="5"/>
      <c r="V3799" s="5"/>
      <c r="W3799"/>
    </row>
    <row r="3800" spans="2:23" ht="15" x14ac:dyDescent="0.25">
      <c r="B3800" s="2"/>
      <c r="H3800" s="2" t="s">
        <v>960</v>
      </c>
      <c r="K3800" s="5"/>
      <c r="L3800" s="5"/>
      <c r="M3800" s="5"/>
      <c r="N3800" s="5"/>
      <c r="O3800" s="5"/>
      <c r="P3800" s="5"/>
      <c r="Q3800" s="5"/>
      <c r="R3800" s="5"/>
      <c r="S3800" s="5"/>
      <c r="T3800" s="5"/>
      <c r="U3800" s="5"/>
      <c r="V3800" s="5"/>
      <c r="W3800"/>
    </row>
    <row r="3801" spans="2:23" ht="15" x14ac:dyDescent="0.25">
      <c r="B3801" s="2"/>
      <c r="I3801" s="2" t="s">
        <v>956</v>
      </c>
      <c r="J3801" s="2" t="s">
        <v>2071</v>
      </c>
      <c r="K3801" s="5">
        <v>-245</v>
      </c>
      <c r="L3801" s="5">
        <v>-78</v>
      </c>
      <c r="M3801" s="5">
        <v>-71</v>
      </c>
      <c r="N3801" s="5">
        <v>-71</v>
      </c>
      <c r="O3801" s="5">
        <v>-73</v>
      </c>
      <c r="P3801" s="5">
        <v>-74</v>
      </c>
      <c r="Q3801" s="5">
        <v>-76</v>
      </c>
      <c r="R3801" s="5">
        <v>-78</v>
      </c>
      <c r="S3801" s="5">
        <v>-80</v>
      </c>
      <c r="T3801" s="5">
        <v>-81</v>
      </c>
      <c r="U3801" s="5">
        <v>-83</v>
      </c>
      <c r="V3801" s="5">
        <v>-85</v>
      </c>
      <c r="W3801"/>
    </row>
    <row r="3802" spans="2:23" ht="15" x14ac:dyDescent="0.25">
      <c r="B3802" s="2"/>
      <c r="K3802" s="5"/>
      <c r="L3802" s="5"/>
      <c r="M3802" s="5"/>
      <c r="N3802" s="5"/>
      <c r="O3802" s="5"/>
      <c r="P3802" s="5"/>
      <c r="Q3802" s="5"/>
      <c r="R3802" s="5"/>
      <c r="S3802" s="5"/>
      <c r="T3802" s="5"/>
      <c r="U3802" s="5"/>
      <c r="V3802" s="5"/>
      <c r="W3802"/>
    </row>
    <row r="3803" spans="2:23" ht="15" x14ac:dyDescent="0.25">
      <c r="B3803" s="2"/>
      <c r="H3803" s="2" t="s">
        <v>962</v>
      </c>
      <c r="K3803" s="5"/>
      <c r="L3803" s="5"/>
      <c r="M3803" s="5"/>
      <c r="N3803" s="5"/>
      <c r="O3803" s="5"/>
      <c r="P3803" s="5"/>
      <c r="Q3803" s="5"/>
      <c r="R3803" s="5"/>
      <c r="S3803" s="5"/>
      <c r="T3803" s="5"/>
      <c r="U3803" s="5"/>
      <c r="V3803" s="5"/>
      <c r="W3803"/>
    </row>
    <row r="3804" spans="2:23" ht="15" x14ac:dyDescent="0.25">
      <c r="B3804" s="2"/>
      <c r="I3804" s="2" t="s">
        <v>956</v>
      </c>
      <c r="J3804" s="2" t="s">
        <v>2071</v>
      </c>
      <c r="K3804" s="5">
        <v>-22</v>
      </c>
      <c r="L3804" s="5">
        <v>-24</v>
      </c>
      <c r="M3804" s="5">
        <v>-16</v>
      </c>
      <c r="N3804" s="5">
        <v>-16</v>
      </c>
      <c r="O3804" s="5">
        <v>-17</v>
      </c>
      <c r="P3804" s="5">
        <v>-17</v>
      </c>
      <c r="Q3804" s="5">
        <v>-18</v>
      </c>
      <c r="R3804" s="5">
        <v>-18</v>
      </c>
      <c r="S3804" s="5">
        <v>-18</v>
      </c>
      <c r="T3804" s="5">
        <v>-19</v>
      </c>
      <c r="U3804" s="5">
        <v>-19</v>
      </c>
      <c r="V3804" s="5">
        <v>-20</v>
      </c>
      <c r="W3804"/>
    </row>
    <row r="3805" spans="2:23" ht="15" x14ac:dyDescent="0.25">
      <c r="B3805" s="2"/>
      <c r="K3805" s="5"/>
      <c r="L3805" s="5"/>
      <c r="M3805" s="5"/>
      <c r="N3805" s="5"/>
      <c r="O3805" s="5"/>
      <c r="P3805" s="5"/>
      <c r="Q3805" s="5"/>
      <c r="R3805" s="5"/>
      <c r="S3805" s="5"/>
      <c r="T3805" s="5"/>
      <c r="U3805" s="5"/>
      <c r="V3805" s="5"/>
      <c r="W3805"/>
    </row>
    <row r="3806" spans="2:23" ht="15" x14ac:dyDescent="0.25">
      <c r="B3806" s="2"/>
      <c r="H3806" s="2" t="s">
        <v>965</v>
      </c>
      <c r="K3806" s="5"/>
      <c r="L3806" s="5"/>
      <c r="M3806" s="5"/>
      <c r="N3806" s="5"/>
      <c r="O3806" s="5"/>
      <c r="P3806" s="5"/>
      <c r="Q3806" s="5"/>
      <c r="R3806" s="5"/>
      <c r="S3806" s="5"/>
      <c r="T3806" s="5"/>
      <c r="U3806" s="5"/>
      <c r="V3806" s="5"/>
      <c r="W3806"/>
    </row>
    <row r="3807" spans="2:23" ht="15" x14ac:dyDescent="0.25">
      <c r="B3807" s="2"/>
      <c r="I3807" s="2" t="s">
        <v>956</v>
      </c>
      <c r="J3807" s="2" t="s">
        <v>2071</v>
      </c>
      <c r="K3807" s="5">
        <v>-44</v>
      </c>
      <c r="L3807" s="5">
        <v>-17</v>
      </c>
      <c r="M3807" s="5">
        <v>-17</v>
      </c>
      <c r="N3807" s="5">
        <v>-17</v>
      </c>
      <c r="O3807" s="5">
        <v>-18</v>
      </c>
      <c r="P3807" s="5">
        <v>-18</v>
      </c>
      <c r="Q3807" s="5">
        <v>-19</v>
      </c>
      <c r="R3807" s="5">
        <v>-19</v>
      </c>
      <c r="S3807" s="5">
        <v>-19</v>
      </c>
      <c r="T3807" s="5">
        <v>-20</v>
      </c>
      <c r="U3807" s="5">
        <v>-20</v>
      </c>
      <c r="V3807" s="5">
        <v>-21</v>
      </c>
      <c r="W3807"/>
    </row>
    <row r="3808" spans="2:23" ht="15" x14ac:dyDescent="0.25">
      <c r="B3808" s="2"/>
      <c r="K3808" s="5"/>
      <c r="L3808" s="5"/>
      <c r="M3808" s="5"/>
      <c r="N3808" s="5"/>
      <c r="O3808" s="5"/>
      <c r="P3808" s="5"/>
      <c r="Q3808" s="5"/>
      <c r="R3808" s="5"/>
      <c r="S3808" s="5"/>
      <c r="T3808" s="5"/>
      <c r="U3808" s="5"/>
      <c r="V3808" s="5"/>
      <c r="W3808"/>
    </row>
    <row r="3809" spans="2:23" ht="15" x14ac:dyDescent="0.25">
      <c r="B3809" s="2"/>
      <c r="H3809" s="2" t="s">
        <v>968</v>
      </c>
      <c r="K3809" s="5"/>
      <c r="L3809" s="5"/>
      <c r="M3809" s="5"/>
      <c r="N3809" s="5"/>
      <c r="O3809" s="5"/>
      <c r="P3809" s="5"/>
      <c r="Q3809" s="5"/>
      <c r="R3809" s="5"/>
      <c r="S3809" s="5"/>
      <c r="T3809" s="5"/>
      <c r="U3809" s="5"/>
      <c r="V3809" s="5"/>
      <c r="W3809"/>
    </row>
    <row r="3810" spans="2:23" ht="15" x14ac:dyDescent="0.25">
      <c r="B3810" s="2"/>
      <c r="I3810" s="2" t="s">
        <v>956</v>
      </c>
      <c r="J3810" s="2" t="s">
        <v>2071</v>
      </c>
      <c r="K3810" s="5">
        <v>-3</v>
      </c>
      <c r="L3810" s="5">
        <v>-1</v>
      </c>
      <c r="M3810" s="5">
        <v>-1</v>
      </c>
      <c r="N3810" s="5">
        <v>-1</v>
      </c>
      <c r="O3810" s="5">
        <v>-1</v>
      </c>
      <c r="P3810" s="5">
        <v>-1</v>
      </c>
      <c r="Q3810" s="5">
        <v>-1</v>
      </c>
      <c r="R3810" s="5">
        <v>-1</v>
      </c>
      <c r="S3810" s="5">
        <v>-1</v>
      </c>
      <c r="T3810" s="5">
        <v>-1</v>
      </c>
      <c r="U3810" s="5">
        <v>-1</v>
      </c>
      <c r="V3810" s="5">
        <v>-1</v>
      </c>
      <c r="W3810"/>
    </row>
    <row r="3811" spans="2:23" ht="15" x14ac:dyDescent="0.25">
      <c r="B3811" s="2"/>
      <c r="K3811" s="5"/>
      <c r="L3811" s="5"/>
      <c r="M3811" s="5"/>
      <c r="N3811" s="5"/>
      <c r="O3811" s="5"/>
      <c r="P3811" s="5"/>
      <c r="Q3811" s="5"/>
      <c r="R3811" s="5"/>
      <c r="S3811" s="5"/>
      <c r="T3811" s="5"/>
      <c r="U3811" s="5"/>
      <c r="V3811" s="5"/>
      <c r="W3811"/>
    </row>
    <row r="3812" spans="2:23" ht="15" x14ac:dyDescent="0.25">
      <c r="B3812" s="2"/>
      <c r="H3812" s="2" t="s">
        <v>3475</v>
      </c>
      <c r="K3812" s="5"/>
      <c r="L3812" s="5"/>
      <c r="M3812" s="5"/>
      <c r="N3812" s="5"/>
      <c r="O3812" s="5"/>
      <c r="P3812" s="5"/>
      <c r="Q3812" s="5"/>
      <c r="R3812" s="5"/>
      <c r="S3812" s="5"/>
      <c r="T3812" s="5"/>
      <c r="U3812" s="5"/>
      <c r="V3812" s="5"/>
      <c r="W3812"/>
    </row>
    <row r="3813" spans="2:23" ht="15" x14ac:dyDescent="0.25">
      <c r="B3813" s="2"/>
      <c r="I3813" s="2" t="s">
        <v>956</v>
      </c>
      <c r="J3813" s="2" t="s">
        <v>2071</v>
      </c>
      <c r="K3813" s="5">
        <v>-172</v>
      </c>
      <c r="L3813" s="5">
        <v>0</v>
      </c>
      <c r="M3813" s="5">
        <v>0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/>
    </row>
    <row r="3814" spans="2:23" ht="15" x14ac:dyDescent="0.25">
      <c r="B3814" s="2"/>
      <c r="K3814" s="5"/>
      <c r="L3814" s="5"/>
      <c r="M3814" s="5"/>
      <c r="N3814" s="5"/>
      <c r="O3814" s="5"/>
      <c r="P3814" s="5"/>
      <c r="Q3814" s="5"/>
      <c r="R3814" s="5"/>
      <c r="S3814" s="5"/>
      <c r="T3814" s="5"/>
      <c r="U3814" s="5"/>
      <c r="V3814" s="5"/>
      <c r="W3814"/>
    </row>
    <row r="3815" spans="2:23" ht="15" x14ac:dyDescent="0.25">
      <c r="B3815" s="2"/>
      <c r="F3815" s="2" t="s">
        <v>63</v>
      </c>
      <c r="G3815" s="2" t="s">
        <v>971</v>
      </c>
      <c r="K3815" s="5"/>
      <c r="L3815" s="5"/>
      <c r="M3815" s="5"/>
      <c r="N3815" s="5"/>
      <c r="O3815" s="5"/>
      <c r="P3815" s="5"/>
      <c r="Q3815" s="5"/>
      <c r="R3815" s="5"/>
      <c r="S3815" s="5"/>
      <c r="T3815" s="5"/>
      <c r="U3815" s="5"/>
      <c r="V3815" s="5"/>
      <c r="W3815"/>
    </row>
    <row r="3816" spans="2:23" ht="15" x14ac:dyDescent="0.25">
      <c r="B3816" s="2"/>
      <c r="H3816" s="2" t="s">
        <v>972</v>
      </c>
      <c r="K3816" s="5"/>
      <c r="L3816" s="5"/>
      <c r="M3816" s="5"/>
      <c r="N3816" s="5"/>
      <c r="O3816" s="5"/>
      <c r="P3816" s="5"/>
      <c r="Q3816" s="5"/>
      <c r="R3816" s="5"/>
      <c r="S3816" s="5"/>
      <c r="T3816" s="5"/>
      <c r="U3816" s="5"/>
      <c r="V3816" s="5"/>
      <c r="W3816"/>
    </row>
    <row r="3817" spans="2:23" ht="15" x14ac:dyDescent="0.25">
      <c r="B3817" s="2"/>
      <c r="I3817" s="2" t="s">
        <v>973</v>
      </c>
      <c r="J3817" s="2" t="s">
        <v>2071</v>
      </c>
      <c r="K3817" s="5">
        <v>-36</v>
      </c>
      <c r="L3817" s="5">
        <v>0</v>
      </c>
      <c r="M3817" s="5">
        <v>0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/>
    </row>
    <row r="3818" spans="2:23" ht="15" x14ac:dyDescent="0.25">
      <c r="B3818" s="2"/>
      <c r="K3818" s="5"/>
      <c r="L3818" s="5"/>
      <c r="M3818" s="5"/>
      <c r="N3818" s="5"/>
      <c r="O3818" s="5"/>
      <c r="P3818" s="5"/>
      <c r="Q3818" s="5"/>
      <c r="R3818" s="5"/>
      <c r="S3818" s="5"/>
      <c r="T3818" s="5"/>
      <c r="U3818" s="5"/>
      <c r="V3818" s="5"/>
      <c r="W3818"/>
    </row>
    <row r="3819" spans="2:23" ht="15" x14ac:dyDescent="0.25">
      <c r="B3819" s="2"/>
      <c r="F3819" s="2" t="s">
        <v>423</v>
      </c>
      <c r="G3819" s="2" t="s">
        <v>493</v>
      </c>
      <c r="K3819" s="5"/>
      <c r="L3819" s="5"/>
      <c r="M3819" s="5"/>
      <c r="N3819" s="5"/>
      <c r="O3819" s="5"/>
      <c r="P3819" s="5"/>
      <c r="Q3819" s="5"/>
      <c r="R3819" s="5"/>
      <c r="S3819" s="5"/>
      <c r="T3819" s="5"/>
      <c r="U3819" s="5"/>
      <c r="V3819" s="5"/>
      <c r="W3819"/>
    </row>
    <row r="3820" spans="2:23" ht="15" x14ac:dyDescent="0.25">
      <c r="B3820" s="2"/>
      <c r="H3820" s="2" t="s">
        <v>976</v>
      </c>
      <c r="K3820" s="5"/>
      <c r="L3820" s="5"/>
      <c r="M3820" s="5"/>
      <c r="N3820" s="5"/>
      <c r="O3820" s="5"/>
      <c r="P3820" s="5"/>
      <c r="Q3820" s="5"/>
      <c r="R3820" s="5"/>
      <c r="S3820" s="5"/>
      <c r="T3820" s="5"/>
      <c r="U3820" s="5"/>
      <c r="V3820" s="5"/>
      <c r="W3820"/>
    </row>
    <row r="3821" spans="2:23" ht="15" x14ac:dyDescent="0.25">
      <c r="B3821" s="2"/>
      <c r="I3821" s="2" t="s">
        <v>973</v>
      </c>
      <c r="J3821" s="2" t="s">
        <v>2071</v>
      </c>
      <c r="K3821" s="5">
        <v>0</v>
      </c>
      <c r="L3821" s="5">
        <v>-1</v>
      </c>
      <c r="M3821" s="5">
        <v>-1</v>
      </c>
      <c r="N3821" s="5">
        <v>-1</v>
      </c>
      <c r="O3821" s="5">
        <v>-1</v>
      </c>
      <c r="P3821" s="5">
        <v>-1</v>
      </c>
      <c r="Q3821" s="5">
        <v>-1</v>
      </c>
      <c r="R3821" s="5">
        <v>-1</v>
      </c>
      <c r="S3821" s="5">
        <v>-1</v>
      </c>
      <c r="T3821" s="5">
        <v>-1</v>
      </c>
      <c r="U3821" s="5">
        <v>-1</v>
      </c>
      <c r="V3821" s="5">
        <v>-1</v>
      </c>
      <c r="W3821"/>
    </row>
    <row r="3822" spans="2:23" ht="15" x14ac:dyDescent="0.25">
      <c r="B3822" s="2"/>
      <c r="K3822" s="5"/>
      <c r="L3822" s="5"/>
      <c r="M3822" s="5"/>
      <c r="N3822" s="5"/>
      <c r="O3822" s="5"/>
      <c r="P3822" s="5"/>
      <c r="Q3822" s="5"/>
      <c r="R3822" s="5"/>
      <c r="S3822" s="5"/>
      <c r="T3822" s="5"/>
      <c r="U3822" s="5"/>
      <c r="V3822" s="5"/>
      <c r="W3822"/>
    </row>
    <row r="3823" spans="2:23" ht="15" x14ac:dyDescent="0.25">
      <c r="B3823" s="2"/>
      <c r="H3823" s="2" t="s">
        <v>978</v>
      </c>
      <c r="K3823" s="5"/>
      <c r="L3823" s="5"/>
      <c r="M3823" s="5"/>
      <c r="N3823" s="5"/>
      <c r="O3823" s="5"/>
      <c r="P3823" s="5"/>
      <c r="Q3823" s="5"/>
      <c r="R3823" s="5"/>
      <c r="S3823" s="5"/>
      <c r="T3823" s="5"/>
      <c r="U3823" s="5"/>
      <c r="V3823" s="5"/>
      <c r="W3823"/>
    </row>
    <row r="3824" spans="2:23" ht="15" x14ac:dyDescent="0.25">
      <c r="B3824" s="2"/>
      <c r="I3824" s="2" t="s">
        <v>973</v>
      </c>
      <c r="J3824" s="2" t="s">
        <v>2071</v>
      </c>
      <c r="K3824" s="5">
        <v>-15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0</v>
      </c>
      <c r="W3824"/>
    </row>
    <row r="3825" spans="2:23" ht="15" x14ac:dyDescent="0.25">
      <c r="B3825" s="2"/>
      <c r="K3825" s="5"/>
      <c r="L3825" s="5"/>
      <c r="M3825" s="5"/>
      <c r="N3825" s="5"/>
      <c r="O3825" s="5"/>
      <c r="P3825" s="5"/>
      <c r="Q3825" s="5"/>
      <c r="R3825" s="5"/>
      <c r="S3825" s="5"/>
      <c r="T3825" s="5"/>
      <c r="U3825" s="5"/>
      <c r="V3825" s="5"/>
      <c r="W3825"/>
    </row>
    <row r="3826" spans="2:23" ht="15" x14ac:dyDescent="0.25">
      <c r="B3826" s="2"/>
      <c r="H3826" s="2" t="s">
        <v>979</v>
      </c>
      <c r="K3826" s="5"/>
      <c r="L3826" s="5"/>
      <c r="M3826" s="5"/>
      <c r="N3826" s="5"/>
      <c r="O3826" s="5"/>
      <c r="P3826" s="5"/>
      <c r="Q3826" s="5"/>
      <c r="R3826" s="5"/>
      <c r="S3826" s="5"/>
      <c r="T3826" s="5"/>
      <c r="U3826" s="5"/>
      <c r="V3826" s="5"/>
      <c r="W3826"/>
    </row>
    <row r="3827" spans="2:23" ht="15" x14ac:dyDescent="0.25">
      <c r="B3827" s="2"/>
      <c r="I3827" s="2" t="s">
        <v>973</v>
      </c>
      <c r="J3827" s="2" t="s">
        <v>2071</v>
      </c>
      <c r="K3827" s="5">
        <v>-23</v>
      </c>
      <c r="L3827" s="5">
        <v>0</v>
      </c>
      <c r="M3827" s="5">
        <v>0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0</v>
      </c>
      <c r="W3827"/>
    </row>
    <row r="3828" spans="2:23" ht="15" x14ac:dyDescent="0.25">
      <c r="B3828" s="2"/>
      <c r="K3828" s="5"/>
      <c r="L3828" s="5"/>
      <c r="M3828" s="5"/>
      <c r="N3828" s="5"/>
      <c r="O3828" s="5"/>
      <c r="P3828" s="5"/>
      <c r="Q3828" s="5"/>
      <c r="R3828" s="5"/>
      <c r="S3828" s="5"/>
      <c r="T3828" s="5"/>
      <c r="U3828" s="5"/>
      <c r="V3828" s="5"/>
      <c r="W3828"/>
    </row>
    <row r="3829" spans="2:23" ht="15" x14ac:dyDescent="0.25">
      <c r="B3829" s="2"/>
      <c r="H3829" s="2" t="s">
        <v>982</v>
      </c>
      <c r="K3829" s="5"/>
      <c r="L3829" s="5"/>
      <c r="M3829" s="5"/>
      <c r="N3829" s="5"/>
      <c r="O3829" s="5"/>
      <c r="P3829" s="5"/>
      <c r="Q3829" s="5"/>
      <c r="R3829" s="5"/>
      <c r="S3829" s="5"/>
      <c r="T3829" s="5"/>
      <c r="U3829" s="5"/>
      <c r="V3829" s="5"/>
      <c r="W3829"/>
    </row>
    <row r="3830" spans="2:23" ht="15" x14ac:dyDescent="0.25">
      <c r="B3830" s="2"/>
      <c r="I3830" s="2" t="s">
        <v>973</v>
      </c>
      <c r="J3830" s="2" t="s">
        <v>2071</v>
      </c>
      <c r="K3830" s="5">
        <v>-1</v>
      </c>
      <c r="L3830" s="5">
        <v>0</v>
      </c>
      <c r="M3830" s="5">
        <v>0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0</v>
      </c>
      <c r="T3830" s="5">
        <v>0</v>
      </c>
      <c r="U3830" s="5">
        <v>0</v>
      </c>
      <c r="V3830" s="5">
        <v>0</v>
      </c>
      <c r="W3830"/>
    </row>
    <row r="3831" spans="2:23" ht="15" x14ac:dyDescent="0.25">
      <c r="B3831" s="2"/>
      <c r="K3831" s="5"/>
      <c r="L3831" s="5"/>
      <c r="M3831" s="5"/>
      <c r="N3831" s="5"/>
      <c r="O3831" s="5"/>
      <c r="P3831" s="5"/>
      <c r="Q3831" s="5"/>
      <c r="R3831" s="5"/>
      <c r="S3831" s="5"/>
      <c r="T3831" s="5"/>
      <c r="U3831" s="5"/>
      <c r="V3831" s="5"/>
      <c r="W3831"/>
    </row>
    <row r="3832" spans="2:23" ht="15" x14ac:dyDescent="0.25">
      <c r="B3832" s="2"/>
      <c r="H3832" s="2" t="s">
        <v>4454</v>
      </c>
      <c r="K3832" s="5"/>
      <c r="L3832" s="5"/>
      <c r="M3832" s="5"/>
      <c r="N3832" s="5"/>
      <c r="O3832" s="5"/>
      <c r="P3832" s="5"/>
      <c r="Q3832" s="5"/>
      <c r="R3832" s="5"/>
      <c r="S3832" s="5"/>
      <c r="T3832" s="5"/>
      <c r="U3832" s="5"/>
      <c r="V3832" s="5"/>
      <c r="W3832"/>
    </row>
    <row r="3833" spans="2:23" ht="15" x14ac:dyDescent="0.25">
      <c r="B3833" s="2"/>
      <c r="I3833" s="2" t="s">
        <v>956</v>
      </c>
      <c r="J3833" s="2" t="s">
        <v>2071</v>
      </c>
      <c r="K3833" s="5">
        <v>-29</v>
      </c>
      <c r="L3833" s="5">
        <v>0</v>
      </c>
      <c r="M3833" s="5">
        <v>0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/>
    </row>
    <row r="3834" spans="2:23" ht="15" x14ac:dyDescent="0.25">
      <c r="B3834" s="2"/>
      <c r="K3834" s="5"/>
      <c r="L3834" s="5"/>
      <c r="M3834" s="5"/>
      <c r="N3834" s="5"/>
      <c r="O3834" s="5"/>
      <c r="P3834" s="5"/>
      <c r="Q3834" s="5"/>
      <c r="R3834" s="5"/>
      <c r="S3834" s="5"/>
      <c r="T3834" s="5"/>
      <c r="U3834" s="5"/>
      <c r="V3834" s="5"/>
      <c r="W3834"/>
    </row>
    <row r="3835" spans="2:23" ht="15" x14ac:dyDescent="0.25">
      <c r="B3835" s="2"/>
      <c r="H3835" s="2" t="s">
        <v>4456</v>
      </c>
      <c r="K3835" s="5"/>
      <c r="L3835" s="5"/>
      <c r="M3835" s="5"/>
      <c r="N3835" s="5"/>
      <c r="O3835" s="5"/>
      <c r="P3835" s="5"/>
      <c r="Q3835" s="5"/>
      <c r="R3835" s="5"/>
      <c r="S3835" s="5"/>
      <c r="T3835" s="5"/>
      <c r="U3835" s="5"/>
      <c r="V3835" s="5"/>
      <c r="W3835"/>
    </row>
    <row r="3836" spans="2:23" ht="15" x14ac:dyDescent="0.25">
      <c r="B3836" s="2"/>
      <c r="I3836" s="2" t="s">
        <v>973</v>
      </c>
      <c r="J3836" s="2" t="s">
        <v>2071</v>
      </c>
      <c r="K3836" s="5">
        <v>-2</v>
      </c>
      <c r="L3836" s="5">
        <v>0</v>
      </c>
      <c r="M3836" s="5">
        <v>0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0</v>
      </c>
      <c r="W3836"/>
    </row>
    <row r="3837" spans="2:23" ht="15" x14ac:dyDescent="0.25">
      <c r="B3837" s="2"/>
      <c r="K3837" s="5"/>
      <c r="L3837" s="5"/>
      <c r="M3837" s="5"/>
      <c r="N3837" s="5"/>
      <c r="O3837" s="5"/>
      <c r="P3837" s="5"/>
      <c r="Q3837" s="5"/>
      <c r="R3837" s="5"/>
      <c r="S3837" s="5"/>
      <c r="T3837" s="5"/>
      <c r="U3837" s="5"/>
      <c r="V3837" s="5"/>
      <c r="W3837"/>
    </row>
    <row r="3838" spans="2:23" ht="15" x14ac:dyDescent="0.25">
      <c r="B3838" s="2"/>
      <c r="D3838" s="2" t="s">
        <v>985</v>
      </c>
      <c r="E3838" s="2" t="s">
        <v>986</v>
      </c>
      <c r="K3838" s="5"/>
      <c r="L3838" s="5"/>
      <c r="M3838" s="5"/>
      <c r="N3838" s="5"/>
      <c r="O3838" s="5"/>
      <c r="P3838" s="5"/>
      <c r="Q3838" s="5"/>
      <c r="R3838" s="5"/>
      <c r="S3838" s="5"/>
      <c r="T3838" s="5"/>
      <c r="U3838" s="5"/>
      <c r="V3838" s="5"/>
      <c r="W3838"/>
    </row>
    <row r="3839" spans="2:23" ht="15" x14ac:dyDescent="0.25">
      <c r="B3839" s="2"/>
      <c r="F3839" s="2" t="s">
        <v>987</v>
      </c>
      <c r="G3839" s="2" t="s">
        <v>986</v>
      </c>
      <c r="K3839" s="5"/>
      <c r="L3839" s="5"/>
      <c r="M3839" s="5"/>
      <c r="N3839" s="5"/>
      <c r="O3839" s="5"/>
      <c r="P3839" s="5"/>
      <c r="Q3839" s="5"/>
      <c r="R3839" s="5"/>
      <c r="S3839" s="5"/>
      <c r="T3839" s="5"/>
      <c r="U3839" s="5"/>
      <c r="V3839" s="5"/>
      <c r="W3839"/>
    </row>
    <row r="3840" spans="2:23" ht="15" x14ac:dyDescent="0.25">
      <c r="B3840" s="2"/>
      <c r="H3840" s="2" t="s">
        <v>988</v>
      </c>
      <c r="K3840" s="5"/>
      <c r="L3840" s="5"/>
      <c r="M3840" s="5"/>
      <c r="N3840" s="5"/>
      <c r="O3840" s="5"/>
      <c r="P3840" s="5"/>
      <c r="Q3840" s="5"/>
      <c r="R3840" s="5"/>
      <c r="S3840" s="5"/>
      <c r="T3840" s="5"/>
      <c r="U3840" s="5"/>
      <c r="V3840" s="5"/>
      <c r="W3840"/>
    </row>
    <row r="3841" spans="2:23" ht="15" x14ac:dyDescent="0.25">
      <c r="B3841" s="2"/>
      <c r="I3841" s="2" t="s">
        <v>183</v>
      </c>
      <c r="J3841" s="2" t="s">
        <v>2071</v>
      </c>
      <c r="K3841" s="5">
        <v>-2</v>
      </c>
      <c r="L3841" s="5">
        <v>0</v>
      </c>
      <c r="M3841" s="5">
        <v>0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0</v>
      </c>
      <c r="W3841"/>
    </row>
    <row r="3842" spans="2:23" ht="15" x14ac:dyDescent="0.25">
      <c r="B3842" s="2"/>
      <c r="K3842" s="5"/>
      <c r="L3842" s="5"/>
      <c r="M3842" s="5"/>
      <c r="N3842" s="5"/>
      <c r="O3842" s="5"/>
      <c r="P3842" s="5"/>
      <c r="Q3842" s="5"/>
      <c r="R3842" s="5"/>
      <c r="S3842" s="5"/>
      <c r="T3842" s="5"/>
      <c r="U3842" s="5"/>
      <c r="V3842" s="5"/>
      <c r="W3842"/>
    </row>
    <row r="3843" spans="2:23" ht="15" x14ac:dyDescent="0.25">
      <c r="B3843" s="2"/>
      <c r="H3843" s="2" t="s">
        <v>992</v>
      </c>
      <c r="K3843" s="5"/>
      <c r="L3843" s="5"/>
      <c r="M3843" s="5"/>
      <c r="N3843" s="5"/>
      <c r="O3843" s="5"/>
      <c r="P3843" s="5"/>
      <c r="Q3843" s="5"/>
      <c r="R3843" s="5"/>
      <c r="S3843" s="5"/>
      <c r="T3843" s="5"/>
      <c r="U3843" s="5"/>
      <c r="V3843" s="5"/>
      <c r="W3843"/>
    </row>
    <row r="3844" spans="2:23" ht="15" x14ac:dyDescent="0.25">
      <c r="B3844" s="2"/>
      <c r="I3844" s="2" t="s">
        <v>183</v>
      </c>
      <c r="J3844" s="2" t="s">
        <v>2071</v>
      </c>
      <c r="K3844" s="5">
        <v>-9</v>
      </c>
      <c r="L3844" s="5">
        <v>0</v>
      </c>
      <c r="M3844" s="5">
        <v>0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0</v>
      </c>
      <c r="T3844" s="5">
        <v>0</v>
      </c>
      <c r="U3844" s="5">
        <v>0</v>
      </c>
      <c r="V3844" s="5">
        <v>0</v>
      </c>
      <c r="W3844"/>
    </row>
    <row r="3845" spans="2:23" ht="15" x14ac:dyDescent="0.25">
      <c r="B3845" s="2"/>
      <c r="K3845" s="5"/>
      <c r="L3845" s="5"/>
      <c r="M3845" s="5"/>
      <c r="N3845" s="5"/>
      <c r="O3845" s="5"/>
      <c r="P3845" s="5"/>
      <c r="Q3845" s="5"/>
      <c r="R3845" s="5"/>
      <c r="S3845" s="5"/>
      <c r="T3845" s="5"/>
      <c r="U3845" s="5"/>
      <c r="V3845" s="5"/>
      <c r="W3845"/>
    </row>
    <row r="3846" spans="2:23" ht="15" x14ac:dyDescent="0.25">
      <c r="B3846" s="2"/>
      <c r="H3846" s="2" t="s">
        <v>995</v>
      </c>
      <c r="K3846" s="5"/>
      <c r="L3846" s="5"/>
      <c r="M3846" s="5"/>
      <c r="N3846" s="5"/>
      <c r="O3846" s="5"/>
      <c r="P3846" s="5"/>
      <c r="Q3846" s="5"/>
      <c r="R3846" s="5"/>
      <c r="S3846" s="5"/>
      <c r="T3846" s="5"/>
      <c r="U3846" s="5"/>
      <c r="V3846" s="5"/>
      <c r="W3846"/>
    </row>
    <row r="3847" spans="2:23" ht="15" x14ac:dyDescent="0.25">
      <c r="B3847" s="2"/>
      <c r="I3847" s="2" t="s">
        <v>183</v>
      </c>
      <c r="J3847" s="2" t="s">
        <v>2071</v>
      </c>
      <c r="K3847" s="5">
        <v>-55</v>
      </c>
      <c r="L3847" s="5">
        <v>0</v>
      </c>
      <c r="M3847" s="5">
        <v>0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0</v>
      </c>
      <c r="W3847"/>
    </row>
    <row r="3848" spans="2:23" ht="15" x14ac:dyDescent="0.25">
      <c r="B3848" s="2"/>
      <c r="K3848" s="5"/>
      <c r="L3848" s="5"/>
      <c r="M3848" s="5"/>
      <c r="N3848" s="5"/>
      <c r="O3848" s="5"/>
      <c r="P3848" s="5"/>
      <c r="Q3848" s="5"/>
      <c r="R3848" s="5"/>
      <c r="S3848" s="5"/>
      <c r="T3848" s="5"/>
      <c r="U3848" s="5"/>
      <c r="V3848" s="5"/>
      <c r="W3848"/>
    </row>
    <row r="3849" spans="2:23" ht="15" x14ac:dyDescent="0.25">
      <c r="B3849" s="2"/>
      <c r="H3849" s="2" t="s">
        <v>997</v>
      </c>
      <c r="K3849" s="5"/>
      <c r="L3849" s="5"/>
      <c r="M3849" s="5"/>
      <c r="N3849" s="5"/>
      <c r="O3849" s="5"/>
      <c r="P3849" s="5"/>
      <c r="Q3849" s="5"/>
      <c r="R3849" s="5"/>
      <c r="S3849" s="5"/>
      <c r="T3849" s="5"/>
      <c r="U3849" s="5"/>
      <c r="V3849" s="5"/>
      <c r="W3849"/>
    </row>
    <row r="3850" spans="2:23" ht="15" x14ac:dyDescent="0.25">
      <c r="B3850" s="2"/>
      <c r="I3850" s="2" t="s">
        <v>183</v>
      </c>
      <c r="J3850" s="2" t="s">
        <v>2071</v>
      </c>
      <c r="K3850" s="5">
        <v>-80</v>
      </c>
      <c r="L3850" s="5">
        <v>0</v>
      </c>
      <c r="M3850" s="5">
        <v>0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0</v>
      </c>
      <c r="W3850"/>
    </row>
    <row r="3851" spans="2:23" ht="15" x14ac:dyDescent="0.25">
      <c r="B3851" s="2"/>
      <c r="K3851" s="5"/>
      <c r="L3851" s="5"/>
      <c r="M3851" s="5"/>
      <c r="N3851" s="5"/>
      <c r="O3851" s="5"/>
      <c r="P3851" s="5"/>
      <c r="Q3851" s="5"/>
      <c r="R3851" s="5"/>
      <c r="S3851" s="5"/>
      <c r="T3851" s="5"/>
      <c r="U3851" s="5"/>
      <c r="V3851" s="5"/>
      <c r="W3851"/>
    </row>
    <row r="3852" spans="2:23" ht="15" x14ac:dyDescent="0.25">
      <c r="B3852" s="2"/>
      <c r="H3852" s="2" t="s">
        <v>1002</v>
      </c>
      <c r="K3852" s="5"/>
      <c r="L3852" s="5"/>
      <c r="M3852" s="5"/>
      <c r="N3852" s="5"/>
      <c r="O3852" s="5"/>
      <c r="P3852" s="5"/>
      <c r="Q3852" s="5"/>
      <c r="R3852" s="5"/>
      <c r="S3852" s="5"/>
      <c r="T3852" s="5"/>
      <c r="U3852" s="5"/>
      <c r="V3852" s="5"/>
      <c r="W3852"/>
    </row>
    <row r="3853" spans="2:23" ht="15" x14ac:dyDescent="0.25">
      <c r="B3853" s="2"/>
      <c r="I3853" s="2" t="s">
        <v>183</v>
      </c>
      <c r="J3853" s="2" t="s">
        <v>2071</v>
      </c>
      <c r="K3853" s="5">
        <v>-19</v>
      </c>
      <c r="L3853" s="5">
        <v>-2</v>
      </c>
      <c r="M3853" s="5">
        <v>-2</v>
      </c>
      <c r="N3853" s="5">
        <v>-2</v>
      </c>
      <c r="O3853" s="5">
        <v>-2</v>
      </c>
      <c r="P3853" s="5">
        <v>-2</v>
      </c>
      <c r="Q3853" s="5">
        <v>-2</v>
      </c>
      <c r="R3853" s="5">
        <v>-2</v>
      </c>
      <c r="S3853" s="5">
        <v>-2</v>
      </c>
      <c r="T3853" s="5">
        <v>-2</v>
      </c>
      <c r="U3853" s="5">
        <v>-2</v>
      </c>
      <c r="V3853" s="5">
        <v>-2</v>
      </c>
      <c r="W3853"/>
    </row>
    <row r="3854" spans="2:23" ht="15" x14ac:dyDescent="0.25">
      <c r="B3854" s="2"/>
      <c r="K3854" s="5"/>
      <c r="L3854" s="5"/>
      <c r="M3854" s="5"/>
      <c r="N3854" s="5"/>
      <c r="O3854" s="5"/>
      <c r="P3854" s="5"/>
      <c r="Q3854" s="5"/>
      <c r="R3854" s="5"/>
      <c r="S3854" s="5"/>
      <c r="T3854" s="5"/>
      <c r="U3854" s="5"/>
      <c r="V3854" s="5"/>
      <c r="W3854"/>
    </row>
    <row r="3855" spans="2:23" ht="15" x14ac:dyDescent="0.25">
      <c r="B3855" s="2"/>
      <c r="H3855" s="2" t="s">
        <v>1005</v>
      </c>
      <c r="K3855" s="5"/>
      <c r="L3855" s="5"/>
      <c r="M3855" s="5"/>
      <c r="N3855" s="5"/>
      <c r="O3855" s="5"/>
      <c r="P3855" s="5"/>
      <c r="Q3855" s="5"/>
      <c r="R3855" s="5"/>
      <c r="S3855" s="5"/>
      <c r="T3855" s="5"/>
      <c r="U3855" s="5"/>
      <c r="V3855" s="5"/>
      <c r="W3855"/>
    </row>
    <row r="3856" spans="2:23" ht="15" x14ac:dyDescent="0.25">
      <c r="B3856" s="2"/>
      <c r="I3856" s="2" t="s">
        <v>454</v>
      </c>
      <c r="J3856" s="2" t="s">
        <v>2071</v>
      </c>
      <c r="K3856" s="5">
        <v>-1</v>
      </c>
      <c r="L3856" s="5">
        <v>0</v>
      </c>
      <c r="M3856" s="5">
        <v>0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/>
    </row>
    <row r="3857" spans="2:23" ht="15" x14ac:dyDescent="0.25">
      <c r="B3857" s="2"/>
      <c r="K3857" s="5"/>
      <c r="L3857" s="5"/>
      <c r="M3857" s="5"/>
      <c r="N3857" s="5"/>
      <c r="O3857" s="5"/>
      <c r="P3857" s="5"/>
      <c r="Q3857" s="5"/>
      <c r="R3857" s="5"/>
      <c r="S3857" s="5"/>
      <c r="T3857" s="5"/>
      <c r="U3857" s="5"/>
      <c r="V3857" s="5"/>
      <c r="W3857"/>
    </row>
    <row r="3858" spans="2:23" ht="15" x14ac:dyDescent="0.25">
      <c r="B3858" s="2"/>
      <c r="D3858" s="2" t="s">
        <v>456</v>
      </c>
      <c r="E3858" s="2" t="s">
        <v>1008</v>
      </c>
      <c r="K3858" s="5"/>
      <c r="L3858" s="5"/>
      <c r="M3858" s="5"/>
      <c r="N3858" s="5"/>
      <c r="O3858" s="5"/>
      <c r="P3858" s="5"/>
      <c r="Q3858" s="5"/>
      <c r="R3858" s="5"/>
      <c r="S3858" s="5"/>
      <c r="T3858" s="5"/>
      <c r="U3858" s="5"/>
      <c r="V3858" s="5"/>
      <c r="W3858"/>
    </row>
    <row r="3859" spans="2:23" ht="15" x14ac:dyDescent="0.25">
      <c r="B3859" s="2"/>
      <c r="F3859" s="2" t="s">
        <v>987</v>
      </c>
      <c r="G3859" s="2" t="s">
        <v>1008</v>
      </c>
      <c r="K3859" s="5"/>
      <c r="L3859" s="5"/>
      <c r="M3859" s="5"/>
      <c r="N3859" s="5"/>
      <c r="O3859" s="5"/>
      <c r="P3859" s="5"/>
      <c r="Q3859" s="5"/>
      <c r="R3859" s="5"/>
      <c r="S3859" s="5"/>
      <c r="T3859" s="5"/>
      <c r="U3859" s="5"/>
      <c r="V3859" s="5"/>
      <c r="W3859"/>
    </row>
    <row r="3860" spans="2:23" ht="15" x14ac:dyDescent="0.25">
      <c r="B3860" s="2"/>
      <c r="H3860" s="2" t="s">
        <v>1009</v>
      </c>
      <c r="K3860" s="5"/>
      <c r="L3860" s="5"/>
      <c r="M3860" s="5"/>
      <c r="N3860" s="5"/>
      <c r="O3860" s="5"/>
      <c r="P3860" s="5"/>
      <c r="Q3860" s="5"/>
      <c r="R3860" s="5"/>
      <c r="S3860" s="5"/>
      <c r="T3860" s="5"/>
      <c r="U3860" s="5"/>
      <c r="V3860" s="5"/>
      <c r="W3860"/>
    </row>
    <row r="3861" spans="2:23" ht="15" x14ac:dyDescent="0.25">
      <c r="B3861" s="2"/>
      <c r="I3861" s="2" t="s">
        <v>1010</v>
      </c>
      <c r="J3861" s="2" t="s">
        <v>2071</v>
      </c>
      <c r="K3861" s="5">
        <v>-1</v>
      </c>
      <c r="L3861" s="5">
        <v>0</v>
      </c>
      <c r="M3861" s="5">
        <v>0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/>
    </row>
    <row r="3862" spans="2:23" ht="15" x14ac:dyDescent="0.25">
      <c r="B3862" s="2"/>
      <c r="K3862" s="5"/>
      <c r="L3862" s="5"/>
      <c r="M3862" s="5"/>
      <c r="N3862" s="5"/>
      <c r="O3862" s="5"/>
      <c r="P3862" s="5"/>
      <c r="Q3862" s="5"/>
      <c r="R3862" s="5"/>
      <c r="S3862" s="5"/>
      <c r="T3862" s="5"/>
      <c r="U3862" s="5"/>
      <c r="V3862" s="5"/>
      <c r="W3862"/>
    </row>
    <row r="3863" spans="2:23" ht="15" x14ac:dyDescent="0.25">
      <c r="B3863" s="2"/>
      <c r="H3863" s="2" t="s">
        <v>1012</v>
      </c>
      <c r="K3863" s="5"/>
      <c r="L3863" s="5"/>
      <c r="M3863" s="5"/>
      <c r="N3863" s="5"/>
      <c r="O3863" s="5"/>
      <c r="P3863" s="5"/>
      <c r="Q3863" s="5"/>
      <c r="R3863" s="5"/>
      <c r="S3863" s="5"/>
      <c r="T3863" s="5"/>
      <c r="U3863" s="5"/>
      <c r="V3863" s="5"/>
      <c r="W3863"/>
    </row>
    <row r="3864" spans="2:23" ht="15" x14ac:dyDescent="0.25">
      <c r="B3864" s="2"/>
      <c r="I3864" s="2" t="s">
        <v>1010</v>
      </c>
      <c r="J3864" s="2" t="s">
        <v>2071</v>
      </c>
      <c r="K3864" s="5">
        <v>-5</v>
      </c>
      <c r="L3864" s="5">
        <v>-105</v>
      </c>
      <c r="M3864" s="5">
        <v>-105</v>
      </c>
      <c r="N3864" s="5">
        <v>-107</v>
      </c>
      <c r="O3864" s="5">
        <v>-110</v>
      </c>
      <c r="P3864" s="5">
        <v>-112</v>
      </c>
      <c r="Q3864" s="5">
        <v>-115</v>
      </c>
      <c r="R3864" s="5">
        <v>-118</v>
      </c>
      <c r="S3864" s="5">
        <v>-120</v>
      </c>
      <c r="T3864" s="5">
        <v>-123</v>
      </c>
      <c r="U3864" s="5">
        <v>-126</v>
      </c>
      <c r="V3864" s="5">
        <v>-129</v>
      </c>
      <c r="W3864"/>
    </row>
    <row r="3865" spans="2:23" ht="15" x14ac:dyDescent="0.25">
      <c r="B3865" s="2"/>
      <c r="K3865" s="5"/>
      <c r="L3865" s="5"/>
      <c r="M3865" s="5"/>
      <c r="N3865" s="5"/>
      <c r="O3865" s="5"/>
      <c r="P3865" s="5"/>
      <c r="Q3865" s="5"/>
      <c r="R3865" s="5"/>
      <c r="S3865" s="5"/>
      <c r="T3865" s="5"/>
      <c r="U3865" s="5"/>
      <c r="V3865" s="5"/>
      <c r="W3865"/>
    </row>
    <row r="3866" spans="2:23" ht="15" x14ac:dyDescent="0.25">
      <c r="B3866" s="2"/>
      <c r="H3866" s="2" t="s">
        <v>2180</v>
      </c>
      <c r="K3866" s="5"/>
      <c r="L3866" s="5"/>
      <c r="M3866" s="5"/>
      <c r="N3866" s="5"/>
      <c r="O3866" s="5"/>
      <c r="P3866" s="5"/>
      <c r="Q3866" s="5"/>
      <c r="R3866" s="5"/>
      <c r="S3866" s="5"/>
      <c r="T3866" s="5"/>
      <c r="U3866" s="5"/>
      <c r="V3866" s="5"/>
      <c r="W3866"/>
    </row>
    <row r="3867" spans="2:23" ht="15" x14ac:dyDescent="0.25">
      <c r="B3867" s="2"/>
      <c r="I3867" s="2" t="s">
        <v>183</v>
      </c>
      <c r="J3867" s="2" t="s">
        <v>2071</v>
      </c>
      <c r="K3867" s="5">
        <v>-5</v>
      </c>
      <c r="L3867" s="5">
        <v>-10</v>
      </c>
      <c r="M3867" s="5">
        <v>-10</v>
      </c>
      <c r="N3867" s="5">
        <v>-10</v>
      </c>
      <c r="O3867" s="5">
        <v>-10</v>
      </c>
      <c r="P3867" s="5">
        <v>-11</v>
      </c>
      <c r="Q3867" s="5">
        <v>-11</v>
      </c>
      <c r="R3867" s="5">
        <v>-11</v>
      </c>
      <c r="S3867" s="5">
        <v>-11</v>
      </c>
      <c r="T3867" s="5">
        <v>-12</v>
      </c>
      <c r="U3867" s="5">
        <v>-12</v>
      </c>
      <c r="V3867" s="5">
        <v>-12</v>
      </c>
      <c r="W3867"/>
    </row>
    <row r="3868" spans="2:23" ht="15" x14ac:dyDescent="0.25">
      <c r="B3868" s="2"/>
      <c r="K3868" s="5"/>
      <c r="L3868" s="5"/>
      <c r="M3868" s="5"/>
      <c r="N3868" s="5"/>
      <c r="O3868" s="5"/>
      <c r="P3868" s="5"/>
      <c r="Q3868" s="5"/>
      <c r="R3868" s="5"/>
      <c r="S3868" s="5"/>
      <c r="T3868" s="5"/>
      <c r="U3868" s="5"/>
      <c r="V3868" s="5"/>
      <c r="W3868"/>
    </row>
    <row r="3869" spans="2:23" ht="15" x14ac:dyDescent="0.25">
      <c r="B3869" s="2"/>
      <c r="H3869" s="2" t="s">
        <v>2183</v>
      </c>
      <c r="K3869" s="5"/>
      <c r="L3869" s="5"/>
      <c r="M3869" s="5"/>
      <c r="N3869" s="5"/>
      <c r="O3869" s="5"/>
      <c r="P3869" s="5"/>
      <c r="Q3869" s="5"/>
      <c r="R3869" s="5"/>
      <c r="S3869" s="5"/>
      <c r="T3869" s="5"/>
      <c r="U3869" s="5"/>
      <c r="V3869" s="5"/>
      <c r="W3869"/>
    </row>
    <row r="3870" spans="2:23" ht="15" x14ac:dyDescent="0.25">
      <c r="B3870" s="2"/>
      <c r="I3870" s="2" t="s">
        <v>1010</v>
      </c>
      <c r="J3870" s="2" t="s">
        <v>2071</v>
      </c>
      <c r="K3870" s="5">
        <v>-25</v>
      </c>
      <c r="L3870" s="5">
        <v>-27</v>
      </c>
      <c r="M3870" s="5">
        <v>-20</v>
      </c>
      <c r="N3870" s="5">
        <v>-20</v>
      </c>
      <c r="O3870" s="5">
        <v>-21</v>
      </c>
      <c r="P3870" s="5">
        <v>-21</v>
      </c>
      <c r="Q3870" s="5">
        <v>-22</v>
      </c>
      <c r="R3870" s="5">
        <v>-22</v>
      </c>
      <c r="S3870" s="5">
        <v>-23</v>
      </c>
      <c r="T3870" s="5">
        <v>-23</v>
      </c>
      <c r="U3870" s="5">
        <v>-24</v>
      </c>
      <c r="V3870" s="5">
        <v>-25</v>
      </c>
      <c r="W3870"/>
    </row>
    <row r="3871" spans="2:23" ht="15" x14ac:dyDescent="0.25">
      <c r="B3871" s="2"/>
      <c r="K3871" s="5"/>
      <c r="L3871" s="5"/>
      <c r="M3871" s="5"/>
      <c r="N3871" s="5"/>
      <c r="O3871" s="5"/>
      <c r="P3871" s="5"/>
      <c r="Q3871" s="5"/>
      <c r="R3871" s="5"/>
      <c r="S3871" s="5"/>
      <c r="T3871" s="5"/>
      <c r="U3871" s="5"/>
      <c r="V3871" s="5"/>
      <c r="W3871"/>
    </row>
    <row r="3872" spans="2:23" ht="15" x14ac:dyDescent="0.25">
      <c r="B3872" s="2"/>
      <c r="H3872" s="2" t="s">
        <v>1017</v>
      </c>
      <c r="K3872" s="5"/>
      <c r="L3872" s="5"/>
      <c r="M3872" s="5"/>
      <c r="N3872" s="5"/>
      <c r="O3872" s="5"/>
      <c r="P3872" s="5"/>
      <c r="Q3872" s="5"/>
      <c r="R3872" s="5"/>
      <c r="S3872" s="5"/>
      <c r="T3872" s="5"/>
      <c r="U3872" s="5"/>
      <c r="V3872" s="5"/>
      <c r="W3872"/>
    </row>
    <row r="3873" spans="2:23" ht="15" x14ac:dyDescent="0.25">
      <c r="B3873" s="2"/>
      <c r="I3873" s="2" t="s">
        <v>1010</v>
      </c>
      <c r="J3873" s="2" t="s">
        <v>2071</v>
      </c>
      <c r="K3873" s="5">
        <v>-25</v>
      </c>
      <c r="L3873" s="5">
        <v>-50</v>
      </c>
      <c r="M3873" s="5">
        <v>-51</v>
      </c>
      <c r="N3873" s="5">
        <v>-52</v>
      </c>
      <c r="O3873" s="5">
        <v>-53</v>
      </c>
      <c r="P3873" s="5">
        <v>-55</v>
      </c>
      <c r="Q3873" s="5">
        <v>-56</v>
      </c>
      <c r="R3873" s="5">
        <v>-57</v>
      </c>
      <c r="S3873" s="5">
        <v>-58</v>
      </c>
      <c r="T3873" s="5">
        <v>-60</v>
      </c>
      <c r="U3873" s="5">
        <v>-61</v>
      </c>
      <c r="V3873" s="5">
        <v>-63</v>
      </c>
      <c r="W3873"/>
    </row>
    <row r="3874" spans="2:23" ht="15" x14ac:dyDescent="0.25">
      <c r="B3874" s="2"/>
      <c r="K3874" s="5"/>
      <c r="L3874" s="5"/>
      <c r="M3874" s="5"/>
      <c r="N3874" s="5"/>
      <c r="O3874" s="5"/>
      <c r="P3874" s="5"/>
      <c r="Q3874" s="5"/>
      <c r="R3874" s="5"/>
      <c r="S3874" s="5"/>
      <c r="T3874" s="5"/>
      <c r="U3874" s="5"/>
      <c r="V3874" s="5"/>
      <c r="W3874"/>
    </row>
    <row r="3875" spans="2:23" ht="15" x14ac:dyDescent="0.25">
      <c r="B3875" s="2"/>
      <c r="D3875" s="2" t="s">
        <v>1023</v>
      </c>
      <c r="E3875" s="2" t="s">
        <v>1024</v>
      </c>
      <c r="K3875" s="5"/>
      <c r="L3875" s="5"/>
      <c r="M3875" s="5"/>
      <c r="N3875" s="5"/>
      <c r="O3875" s="5"/>
      <c r="P3875" s="5"/>
      <c r="Q3875" s="5"/>
      <c r="R3875" s="5"/>
      <c r="S3875" s="5"/>
      <c r="T3875" s="5"/>
      <c r="U3875" s="5"/>
      <c r="V3875" s="5"/>
      <c r="W3875"/>
    </row>
    <row r="3876" spans="2:23" ht="15" x14ac:dyDescent="0.25">
      <c r="B3876" s="2"/>
      <c r="F3876" s="2" t="s">
        <v>105</v>
      </c>
      <c r="G3876" s="2" t="s">
        <v>1029</v>
      </c>
      <c r="K3876" s="5"/>
      <c r="L3876" s="5"/>
      <c r="M3876" s="5"/>
      <c r="N3876" s="5"/>
      <c r="O3876" s="5"/>
      <c r="P3876" s="5"/>
      <c r="Q3876" s="5"/>
      <c r="R3876" s="5"/>
      <c r="S3876" s="5"/>
      <c r="T3876" s="5"/>
      <c r="U3876" s="5"/>
      <c r="V3876" s="5"/>
      <c r="W3876"/>
    </row>
    <row r="3877" spans="2:23" ht="15" x14ac:dyDescent="0.25">
      <c r="B3877" s="2"/>
      <c r="H3877" s="2" t="s">
        <v>1030</v>
      </c>
      <c r="K3877" s="5"/>
      <c r="L3877" s="5"/>
      <c r="M3877" s="5"/>
      <c r="N3877" s="5"/>
      <c r="O3877" s="5"/>
      <c r="P3877" s="5"/>
      <c r="Q3877" s="5"/>
      <c r="R3877" s="5"/>
      <c r="S3877" s="5"/>
      <c r="T3877" s="5"/>
      <c r="U3877" s="5"/>
      <c r="V3877" s="5"/>
      <c r="W3877"/>
    </row>
    <row r="3878" spans="2:23" ht="15" x14ac:dyDescent="0.25">
      <c r="B3878" s="2"/>
      <c r="I3878" s="2" t="s">
        <v>1027</v>
      </c>
      <c r="J3878" s="2" t="s">
        <v>2071</v>
      </c>
      <c r="K3878" s="5">
        <v>-5</v>
      </c>
      <c r="L3878" s="5">
        <v>-2</v>
      </c>
      <c r="M3878" s="5">
        <v>-2</v>
      </c>
      <c r="N3878" s="5">
        <v>-2</v>
      </c>
      <c r="O3878" s="5">
        <v>-2</v>
      </c>
      <c r="P3878" s="5">
        <v>-2</v>
      </c>
      <c r="Q3878" s="5">
        <v>-2</v>
      </c>
      <c r="R3878" s="5">
        <v>-2</v>
      </c>
      <c r="S3878" s="5">
        <v>-2</v>
      </c>
      <c r="T3878" s="5">
        <v>-2</v>
      </c>
      <c r="U3878" s="5">
        <v>-2</v>
      </c>
      <c r="V3878" s="5">
        <v>-2</v>
      </c>
      <c r="W3878"/>
    </row>
    <row r="3879" spans="2:23" ht="15" x14ac:dyDescent="0.25">
      <c r="B3879" s="2"/>
      <c r="K3879" s="5"/>
      <c r="L3879" s="5"/>
      <c r="M3879" s="5"/>
      <c r="N3879" s="5"/>
      <c r="O3879" s="5"/>
      <c r="P3879" s="5"/>
      <c r="Q3879" s="5"/>
      <c r="R3879" s="5"/>
      <c r="S3879" s="5"/>
      <c r="T3879" s="5"/>
      <c r="U3879" s="5"/>
      <c r="V3879" s="5"/>
      <c r="W3879"/>
    </row>
    <row r="3880" spans="2:23" ht="15" x14ac:dyDescent="0.25">
      <c r="B3880" s="2"/>
      <c r="H3880" s="2" t="s">
        <v>4458</v>
      </c>
      <c r="K3880" s="5"/>
      <c r="L3880" s="5"/>
      <c r="M3880" s="5"/>
      <c r="N3880" s="5"/>
      <c r="O3880" s="5"/>
      <c r="P3880" s="5"/>
      <c r="Q3880" s="5"/>
      <c r="R3880" s="5"/>
      <c r="S3880" s="5"/>
      <c r="T3880" s="5"/>
      <c r="U3880" s="5"/>
      <c r="V3880" s="5"/>
      <c r="W3880"/>
    </row>
    <row r="3881" spans="2:23" ht="15" x14ac:dyDescent="0.25">
      <c r="B3881" s="2"/>
      <c r="I3881" s="2" t="s">
        <v>1027</v>
      </c>
      <c r="J3881" s="2" t="s">
        <v>2071</v>
      </c>
      <c r="K3881" s="5">
        <v>0</v>
      </c>
      <c r="L3881" s="5">
        <v>-1</v>
      </c>
      <c r="M3881" s="5">
        <v>-1</v>
      </c>
      <c r="N3881" s="5">
        <v>-1</v>
      </c>
      <c r="O3881" s="5">
        <v>-1</v>
      </c>
      <c r="P3881" s="5">
        <v>-1</v>
      </c>
      <c r="Q3881" s="5">
        <v>-1</v>
      </c>
      <c r="R3881" s="5">
        <v>-1</v>
      </c>
      <c r="S3881" s="5">
        <v>-1</v>
      </c>
      <c r="T3881" s="5">
        <v>-1</v>
      </c>
      <c r="U3881" s="5">
        <v>-1</v>
      </c>
      <c r="V3881" s="5">
        <v>-1</v>
      </c>
      <c r="W3881"/>
    </row>
    <row r="3882" spans="2:23" ht="15" x14ac:dyDescent="0.25">
      <c r="B3882" s="2"/>
      <c r="K3882" s="5"/>
      <c r="L3882" s="5"/>
      <c r="M3882" s="5"/>
      <c r="N3882" s="5"/>
      <c r="O3882" s="5"/>
      <c r="P3882" s="5"/>
      <c r="Q3882" s="5"/>
      <c r="R3882" s="5"/>
      <c r="S3882" s="5"/>
      <c r="T3882" s="5"/>
      <c r="U3882" s="5"/>
      <c r="V3882" s="5"/>
      <c r="W3882"/>
    </row>
    <row r="3883" spans="2:23" ht="15" x14ac:dyDescent="0.25">
      <c r="B3883" s="2"/>
      <c r="F3883" s="2" t="s">
        <v>52</v>
      </c>
      <c r="G3883" s="2" t="s">
        <v>1048</v>
      </c>
      <c r="K3883" s="5"/>
      <c r="L3883" s="5"/>
      <c r="M3883" s="5"/>
      <c r="N3883" s="5"/>
      <c r="O3883" s="5"/>
      <c r="P3883" s="5"/>
      <c r="Q3883" s="5"/>
      <c r="R3883" s="5"/>
      <c r="S3883" s="5"/>
      <c r="T3883" s="5"/>
      <c r="U3883" s="5"/>
      <c r="V3883" s="5"/>
      <c r="W3883"/>
    </row>
    <row r="3884" spans="2:23" ht="15" x14ac:dyDescent="0.25">
      <c r="B3884" s="2"/>
      <c r="H3884" s="2" t="s">
        <v>4460</v>
      </c>
      <c r="K3884" s="5"/>
      <c r="L3884" s="5"/>
      <c r="M3884" s="5"/>
      <c r="N3884" s="5"/>
      <c r="O3884" s="5"/>
      <c r="P3884" s="5"/>
      <c r="Q3884" s="5"/>
      <c r="R3884" s="5"/>
      <c r="S3884" s="5"/>
      <c r="T3884" s="5"/>
      <c r="U3884" s="5"/>
      <c r="V3884" s="5"/>
      <c r="W3884"/>
    </row>
    <row r="3885" spans="2:23" ht="15" x14ac:dyDescent="0.25">
      <c r="B3885" s="2"/>
      <c r="I3885" s="2" t="s">
        <v>70</v>
      </c>
      <c r="J3885" s="2" t="s">
        <v>2071</v>
      </c>
      <c r="K3885" s="5">
        <v>-1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0</v>
      </c>
      <c r="T3885" s="5">
        <v>0</v>
      </c>
      <c r="U3885" s="5">
        <v>0</v>
      </c>
      <c r="V3885" s="5">
        <v>0</v>
      </c>
      <c r="W3885"/>
    </row>
    <row r="3886" spans="2:23" ht="15" x14ac:dyDescent="0.25">
      <c r="B3886" s="2"/>
      <c r="K3886" s="5"/>
      <c r="L3886" s="5"/>
      <c r="M3886" s="5"/>
      <c r="N3886" s="5"/>
      <c r="O3886" s="5"/>
      <c r="P3886" s="5"/>
      <c r="Q3886" s="5"/>
      <c r="R3886" s="5"/>
      <c r="S3886" s="5"/>
      <c r="T3886" s="5"/>
      <c r="U3886" s="5"/>
      <c r="V3886" s="5"/>
      <c r="W3886"/>
    </row>
    <row r="3887" spans="2:23" ht="15" x14ac:dyDescent="0.25">
      <c r="B3887" s="2"/>
      <c r="D3887" s="2" t="s">
        <v>1050</v>
      </c>
      <c r="E3887" s="2" t="s">
        <v>1051</v>
      </c>
      <c r="K3887" s="5"/>
      <c r="L3887" s="5"/>
      <c r="M3887" s="5"/>
      <c r="N3887" s="5"/>
      <c r="O3887" s="5"/>
      <c r="P3887" s="5"/>
      <c r="Q3887" s="5"/>
      <c r="R3887" s="5"/>
      <c r="S3887" s="5"/>
      <c r="T3887" s="5"/>
      <c r="U3887" s="5"/>
      <c r="V3887" s="5"/>
      <c r="W3887"/>
    </row>
    <row r="3888" spans="2:23" ht="15" x14ac:dyDescent="0.25">
      <c r="B3888" s="2"/>
      <c r="F3888" s="2" t="s">
        <v>105</v>
      </c>
      <c r="G3888" s="2" t="s">
        <v>1052</v>
      </c>
      <c r="K3888" s="5"/>
      <c r="L3888" s="5"/>
      <c r="M3888" s="5"/>
      <c r="N3888" s="5"/>
      <c r="O3888" s="5"/>
      <c r="P3888" s="5"/>
      <c r="Q3888" s="5"/>
      <c r="R3888" s="5"/>
      <c r="S3888" s="5"/>
      <c r="T3888" s="5"/>
      <c r="U3888" s="5"/>
      <c r="V3888" s="5"/>
      <c r="W3888"/>
    </row>
    <row r="3889" spans="2:23" ht="15" x14ac:dyDescent="0.25">
      <c r="B3889" s="2"/>
      <c r="H3889" s="2" t="s">
        <v>1053</v>
      </c>
      <c r="K3889" s="5"/>
      <c r="L3889" s="5"/>
      <c r="M3889" s="5"/>
      <c r="N3889" s="5"/>
      <c r="O3889" s="5"/>
      <c r="P3889" s="5"/>
      <c r="Q3889" s="5"/>
      <c r="R3889" s="5"/>
      <c r="S3889" s="5"/>
      <c r="T3889" s="5"/>
      <c r="U3889" s="5"/>
      <c r="V3889" s="5"/>
      <c r="W3889"/>
    </row>
    <row r="3890" spans="2:23" ht="15" x14ac:dyDescent="0.25">
      <c r="B3890" s="2"/>
      <c r="I3890" s="2" t="s">
        <v>620</v>
      </c>
      <c r="J3890" s="2" t="s">
        <v>2071</v>
      </c>
      <c r="K3890" s="5">
        <v>-123</v>
      </c>
      <c r="L3890" s="5">
        <v>-227</v>
      </c>
      <c r="M3890" s="5">
        <v>-19</v>
      </c>
      <c r="N3890" s="5">
        <v>-19</v>
      </c>
      <c r="O3890" s="5">
        <v>-20</v>
      </c>
      <c r="P3890" s="5">
        <v>-20</v>
      </c>
      <c r="Q3890" s="5">
        <v>-21</v>
      </c>
      <c r="R3890" s="5">
        <v>-21</v>
      </c>
      <c r="S3890" s="5">
        <v>-22</v>
      </c>
      <c r="T3890" s="5">
        <v>-22</v>
      </c>
      <c r="U3890" s="5">
        <v>-23</v>
      </c>
      <c r="V3890" s="5">
        <v>-23</v>
      </c>
      <c r="W3890"/>
    </row>
    <row r="3891" spans="2:23" ht="15" x14ac:dyDescent="0.25">
      <c r="B3891" s="2"/>
      <c r="K3891" s="5"/>
      <c r="L3891" s="5"/>
      <c r="M3891" s="5"/>
      <c r="N3891" s="5"/>
      <c r="O3891" s="5"/>
      <c r="P3891" s="5"/>
      <c r="Q3891" s="5"/>
      <c r="R3891" s="5"/>
      <c r="S3891" s="5"/>
      <c r="T3891" s="5"/>
      <c r="U3891" s="5"/>
      <c r="V3891" s="5"/>
      <c r="W3891"/>
    </row>
    <row r="3892" spans="2:23" ht="15" x14ac:dyDescent="0.25">
      <c r="B3892" s="2"/>
      <c r="F3892" s="2" t="s">
        <v>117</v>
      </c>
      <c r="G3892" s="2" t="s">
        <v>1061</v>
      </c>
      <c r="K3892" s="5"/>
      <c r="L3892" s="5"/>
      <c r="M3892" s="5"/>
      <c r="N3892" s="5"/>
      <c r="O3892" s="5"/>
      <c r="P3892" s="5"/>
      <c r="Q3892" s="5"/>
      <c r="R3892" s="5"/>
      <c r="S3892" s="5"/>
      <c r="T3892" s="5"/>
      <c r="U3892" s="5"/>
      <c r="V3892" s="5"/>
      <c r="W3892"/>
    </row>
    <row r="3893" spans="2:23" ht="15" x14ac:dyDescent="0.25">
      <c r="B3893" s="2"/>
      <c r="H3893" s="2" t="s">
        <v>1066</v>
      </c>
      <c r="K3893" s="5"/>
      <c r="L3893" s="5"/>
      <c r="M3893" s="5"/>
      <c r="N3893" s="5"/>
      <c r="O3893" s="5"/>
      <c r="P3893" s="5"/>
      <c r="Q3893" s="5"/>
      <c r="R3893" s="5"/>
      <c r="S3893" s="5"/>
      <c r="T3893" s="5"/>
      <c r="U3893" s="5"/>
      <c r="V3893" s="5"/>
      <c r="W3893"/>
    </row>
    <row r="3894" spans="2:23" ht="15" x14ac:dyDescent="0.25">
      <c r="B3894" s="2"/>
      <c r="I3894" s="2" t="s">
        <v>620</v>
      </c>
      <c r="J3894" s="2" t="s">
        <v>2071</v>
      </c>
      <c r="K3894" s="5">
        <v>-1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0</v>
      </c>
      <c r="W3894"/>
    </row>
    <row r="3895" spans="2:23" ht="15" x14ac:dyDescent="0.25">
      <c r="B3895" s="2"/>
      <c r="K3895" s="5"/>
      <c r="L3895" s="5"/>
      <c r="M3895" s="5"/>
      <c r="N3895" s="5"/>
      <c r="O3895" s="5"/>
      <c r="P3895" s="5"/>
      <c r="Q3895" s="5"/>
      <c r="R3895" s="5"/>
      <c r="S3895" s="5"/>
      <c r="T3895" s="5"/>
      <c r="U3895" s="5"/>
      <c r="V3895" s="5"/>
      <c r="W3895"/>
    </row>
    <row r="3896" spans="2:23" ht="15" x14ac:dyDescent="0.25">
      <c r="B3896" s="2"/>
      <c r="D3896" s="2" t="s">
        <v>1071</v>
      </c>
      <c r="E3896" s="2" t="s">
        <v>1072</v>
      </c>
      <c r="K3896" s="5"/>
      <c r="L3896" s="5"/>
      <c r="M3896" s="5"/>
      <c r="N3896" s="5"/>
      <c r="O3896" s="5"/>
      <c r="P3896" s="5"/>
      <c r="Q3896" s="5"/>
      <c r="R3896" s="5"/>
      <c r="S3896" s="5"/>
      <c r="T3896" s="5"/>
      <c r="U3896" s="5"/>
      <c r="V3896" s="5"/>
      <c r="W3896"/>
    </row>
    <row r="3897" spans="2:23" ht="15" x14ac:dyDescent="0.25">
      <c r="B3897" s="2"/>
      <c r="F3897" s="2" t="s">
        <v>105</v>
      </c>
      <c r="G3897" s="2" t="s">
        <v>1073</v>
      </c>
      <c r="K3897" s="5"/>
      <c r="L3897" s="5"/>
      <c r="M3897" s="5"/>
      <c r="N3897" s="5"/>
      <c r="O3897" s="5"/>
      <c r="P3897" s="5"/>
      <c r="Q3897" s="5"/>
      <c r="R3897" s="5"/>
      <c r="S3897" s="5"/>
      <c r="T3897" s="5"/>
      <c r="U3897" s="5"/>
      <c r="V3897" s="5"/>
      <c r="W3897"/>
    </row>
    <row r="3898" spans="2:23" ht="15" x14ac:dyDescent="0.25">
      <c r="B3898" s="2"/>
      <c r="H3898" s="2" t="s">
        <v>3581</v>
      </c>
      <c r="K3898" s="5"/>
      <c r="L3898" s="5"/>
      <c r="M3898" s="5"/>
      <c r="N3898" s="5"/>
      <c r="O3898" s="5"/>
      <c r="P3898" s="5"/>
      <c r="Q3898" s="5"/>
      <c r="R3898" s="5"/>
      <c r="S3898" s="5"/>
      <c r="T3898" s="5"/>
      <c r="U3898" s="5"/>
      <c r="V3898" s="5"/>
      <c r="W3898"/>
    </row>
    <row r="3899" spans="2:23" ht="15" x14ac:dyDescent="0.25">
      <c r="B3899" s="2"/>
      <c r="I3899" s="2" t="s">
        <v>1074</v>
      </c>
      <c r="J3899" s="2" t="s">
        <v>2071</v>
      </c>
      <c r="K3899" s="5">
        <v>-3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0</v>
      </c>
      <c r="W3899"/>
    </row>
    <row r="3900" spans="2:23" ht="15" x14ac:dyDescent="0.25">
      <c r="B3900" s="2"/>
      <c r="K3900" s="5"/>
      <c r="L3900" s="5"/>
      <c r="M3900" s="5"/>
      <c r="N3900" s="5"/>
      <c r="O3900" s="5"/>
      <c r="P3900" s="5"/>
      <c r="Q3900" s="5"/>
      <c r="R3900" s="5"/>
      <c r="S3900" s="5"/>
      <c r="T3900" s="5"/>
      <c r="U3900" s="5"/>
      <c r="V3900" s="5"/>
      <c r="W3900"/>
    </row>
    <row r="3901" spans="2:23" ht="15" x14ac:dyDescent="0.25">
      <c r="B3901" s="2"/>
      <c r="H3901" s="2" t="s">
        <v>1077</v>
      </c>
      <c r="K3901" s="5"/>
      <c r="L3901" s="5"/>
      <c r="M3901" s="5"/>
      <c r="N3901" s="5"/>
      <c r="O3901" s="5"/>
      <c r="P3901" s="5"/>
      <c r="Q3901" s="5"/>
      <c r="R3901" s="5"/>
      <c r="S3901" s="5"/>
      <c r="T3901" s="5"/>
      <c r="U3901" s="5"/>
      <c r="V3901" s="5"/>
      <c r="W3901"/>
    </row>
    <row r="3902" spans="2:23" ht="15" x14ac:dyDescent="0.25">
      <c r="B3902" s="2"/>
      <c r="I3902" s="2" t="s">
        <v>1074</v>
      </c>
      <c r="J3902" s="2" t="s">
        <v>2071</v>
      </c>
      <c r="K3902" s="5">
        <v>-26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0</v>
      </c>
      <c r="W3902"/>
    </row>
    <row r="3903" spans="2:23" ht="15" x14ac:dyDescent="0.25">
      <c r="B3903" s="2"/>
      <c r="K3903" s="5"/>
      <c r="L3903" s="5"/>
      <c r="M3903" s="5"/>
      <c r="N3903" s="5"/>
      <c r="O3903" s="5"/>
      <c r="P3903" s="5"/>
      <c r="Q3903" s="5"/>
      <c r="R3903" s="5"/>
      <c r="S3903" s="5"/>
      <c r="T3903" s="5"/>
      <c r="U3903" s="5"/>
      <c r="V3903" s="5"/>
      <c r="W3903"/>
    </row>
    <row r="3904" spans="2:23" ht="15" x14ac:dyDescent="0.25">
      <c r="B3904" s="2"/>
      <c r="H3904" s="2" t="s">
        <v>3624</v>
      </c>
      <c r="K3904" s="5"/>
      <c r="L3904" s="5"/>
      <c r="M3904" s="5"/>
      <c r="N3904" s="5"/>
      <c r="O3904" s="5"/>
      <c r="P3904" s="5"/>
      <c r="Q3904" s="5"/>
      <c r="R3904" s="5"/>
      <c r="S3904" s="5"/>
      <c r="T3904" s="5"/>
      <c r="U3904" s="5"/>
      <c r="V3904" s="5"/>
      <c r="W3904"/>
    </row>
    <row r="3905" spans="2:23" ht="15" x14ac:dyDescent="0.25">
      <c r="B3905" s="2"/>
      <c r="I3905" s="2" t="s">
        <v>1074</v>
      </c>
      <c r="J3905" s="2" t="s">
        <v>2071</v>
      </c>
      <c r="K3905" s="5">
        <v>-10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/>
    </row>
    <row r="3906" spans="2:23" ht="15" x14ac:dyDescent="0.25">
      <c r="B3906" s="2"/>
      <c r="K3906" s="5"/>
      <c r="L3906" s="5"/>
      <c r="M3906" s="5"/>
      <c r="N3906" s="5"/>
      <c r="O3906" s="5"/>
      <c r="P3906" s="5"/>
      <c r="Q3906" s="5"/>
      <c r="R3906" s="5"/>
      <c r="S3906" s="5"/>
      <c r="T3906" s="5"/>
      <c r="U3906" s="5"/>
      <c r="V3906" s="5"/>
      <c r="W3906"/>
    </row>
    <row r="3907" spans="2:23" ht="15" x14ac:dyDescent="0.25">
      <c r="B3907" s="2"/>
      <c r="H3907" s="2" t="s">
        <v>3481</v>
      </c>
      <c r="K3907" s="5"/>
      <c r="L3907" s="5"/>
      <c r="M3907" s="5"/>
      <c r="N3907" s="5"/>
      <c r="O3907" s="5"/>
      <c r="P3907" s="5"/>
      <c r="Q3907" s="5"/>
      <c r="R3907" s="5"/>
      <c r="S3907" s="5"/>
      <c r="T3907" s="5"/>
      <c r="U3907" s="5"/>
      <c r="V3907" s="5"/>
      <c r="W3907"/>
    </row>
    <row r="3908" spans="2:23" ht="15" x14ac:dyDescent="0.25">
      <c r="B3908" s="2"/>
      <c r="I3908" s="2" t="s">
        <v>1074</v>
      </c>
      <c r="J3908" s="2" t="s">
        <v>2071</v>
      </c>
      <c r="K3908" s="5">
        <v>-2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/>
    </row>
    <row r="3909" spans="2:23" ht="15" x14ac:dyDescent="0.25">
      <c r="B3909" s="2"/>
      <c r="K3909" s="5"/>
      <c r="L3909" s="5"/>
      <c r="M3909" s="5"/>
      <c r="N3909" s="5"/>
      <c r="O3909" s="5"/>
      <c r="P3909" s="5"/>
      <c r="Q3909" s="5"/>
      <c r="R3909" s="5"/>
      <c r="S3909" s="5"/>
      <c r="T3909" s="5"/>
      <c r="U3909" s="5"/>
      <c r="V3909" s="5"/>
      <c r="W3909"/>
    </row>
    <row r="3910" spans="2:23" ht="15" x14ac:dyDescent="0.25">
      <c r="B3910" s="2"/>
      <c r="H3910" s="2" t="s">
        <v>3704</v>
      </c>
      <c r="K3910" s="5"/>
      <c r="L3910" s="5"/>
      <c r="M3910" s="5"/>
      <c r="N3910" s="5"/>
      <c r="O3910" s="5"/>
      <c r="P3910" s="5"/>
      <c r="Q3910" s="5"/>
      <c r="R3910" s="5"/>
      <c r="S3910" s="5"/>
      <c r="T3910" s="5"/>
      <c r="U3910" s="5"/>
      <c r="V3910" s="5"/>
      <c r="W3910"/>
    </row>
    <row r="3911" spans="2:23" ht="15" x14ac:dyDescent="0.25">
      <c r="B3911" s="2"/>
      <c r="I3911" s="2" t="s">
        <v>1074</v>
      </c>
      <c r="J3911" s="2" t="s">
        <v>2071</v>
      </c>
      <c r="K3911" s="5">
        <v>-1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0</v>
      </c>
      <c r="W3911"/>
    </row>
    <row r="3912" spans="2:23" ht="15" x14ac:dyDescent="0.25">
      <c r="B3912" s="2"/>
      <c r="K3912" s="5"/>
      <c r="L3912" s="5"/>
      <c r="M3912" s="5"/>
      <c r="N3912" s="5"/>
      <c r="O3912" s="5"/>
      <c r="P3912" s="5"/>
      <c r="Q3912" s="5"/>
      <c r="R3912" s="5"/>
      <c r="S3912" s="5"/>
      <c r="T3912" s="5"/>
      <c r="U3912" s="5"/>
      <c r="V3912" s="5"/>
      <c r="W3912"/>
    </row>
    <row r="3913" spans="2:23" ht="15" x14ac:dyDescent="0.25">
      <c r="B3913" s="2"/>
      <c r="F3913" s="2" t="s">
        <v>128</v>
      </c>
      <c r="G3913" s="2" t="s">
        <v>1087</v>
      </c>
      <c r="K3913" s="5"/>
      <c r="L3913" s="5"/>
      <c r="M3913" s="5"/>
      <c r="N3913" s="5"/>
      <c r="O3913" s="5"/>
      <c r="P3913" s="5"/>
      <c r="Q3913" s="5"/>
      <c r="R3913" s="5"/>
      <c r="S3913" s="5"/>
      <c r="T3913" s="5"/>
      <c r="U3913" s="5"/>
      <c r="V3913" s="5"/>
      <c r="W3913"/>
    </row>
    <row r="3914" spans="2:23" ht="15" x14ac:dyDescent="0.25">
      <c r="B3914" s="2"/>
      <c r="H3914" s="2" t="s">
        <v>1088</v>
      </c>
      <c r="K3914" s="5"/>
      <c r="L3914" s="5"/>
      <c r="M3914" s="5"/>
      <c r="N3914" s="5"/>
      <c r="O3914" s="5"/>
      <c r="P3914" s="5"/>
      <c r="Q3914" s="5"/>
      <c r="R3914" s="5"/>
      <c r="S3914" s="5"/>
      <c r="T3914" s="5"/>
      <c r="U3914" s="5"/>
      <c r="V3914" s="5"/>
      <c r="W3914"/>
    </row>
    <row r="3915" spans="2:23" ht="15" x14ac:dyDescent="0.25">
      <c r="B3915" s="2"/>
      <c r="I3915" s="2" t="s">
        <v>857</v>
      </c>
      <c r="J3915" s="2" t="s">
        <v>2071</v>
      </c>
      <c r="K3915" s="5">
        <v>-1</v>
      </c>
      <c r="L3915" s="5">
        <v>-1</v>
      </c>
      <c r="M3915" s="5">
        <v>-1</v>
      </c>
      <c r="N3915" s="5">
        <v>-1</v>
      </c>
      <c r="O3915" s="5">
        <v>-1</v>
      </c>
      <c r="P3915" s="5">
        <v>-1</v>
      </c>
      <c r="Q3915" s="5">
        <v>-1</v>
      </c>
      <c r="R3915" s="5">
        <v>-1</v>
      </c>
      <c r="S3915" s="5">
        <v>-1</v>
      </c>
      <c r="T3915" s="5">
        <v>-1</v>
      </c>
      <c r="U3915" s="5">
        <v>-1</v>
      </c>
      <c r="V3915" s="5">
        <v>-1</v>
      </c>
      <c r="W3915"/>
    </row>
    <row r="3916" spans="2:23" ht="15" x14ac:dyDescent="0.25">
      <c r="B3916" s="2"/>
      <c r="K3916" s="5"/>
      <c r="L3916" s="5"/>
      <c r="M3916" s="5"/>
      <c r="N3916" s="5"/>
      <c r="O3916" s="5"/>
      <c r="P3916" s="5"/>
      <c r="Q3916" s="5"/>
      <c r="R3916" s="5"/>
      <c r="S3916" s="5"/>
      <c r="T3916" s="5"/>
      <c r="U3916" s="5"/>
      <c r="V3916" s="5"/>
      <c r="W3916"/>
    </row>
    <row r="3917" spans="2:23" ht="15" x14ac:dyDescent="0.25">
      <c r="B3917" s="2"/>
      <c r="H3917" s="2" t="s">
        <v>1090</v>
      </c>
      <c r="K3917" s="5"/>
      <c r="L3917" s="5"/>
      <c r="M3917" s="5"/>
      <c r="N3917" s="5"/>
      <c r="O3917" s="5"/>
      <c r="P3917" s="5"/>
      <c r="Q3917" s="5"/>
      <c r="R3917" s="5"/>
      <c r="S3917" s="5"/>
      <c r="T3917" s="5"/>
      <c r="U3917" s="5"/>
      <c r="V3917" s="5"/>
      <c r="W3917"/>
    </row>
    <row r="3918" spans="2:23" ht="15" x14ac:dyDescent="0.25">
      <c r="B3918" s="2"/>
      <c r="I3918" s="2" t="s">
        <v>857</v>
      </c>
      <c r="J3918" s="2" t="s">
        <v>2071</v>
      </c>
      <c r="K3918" s="5">
        <v>-1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0</v>
      </c>
      <c r="W3918"/>
    </row>
    <row r="3919" spans="2:23" ht="15" x14ac:dyDescent="0.25">
      <c r="B3919" s="2"/>
      <c r="K3919" s="5"/>
      <c r="L3919" s="5"/>
      <c r="M3919" s="5"/>
      <c r="N3919" s="5"/>
      <c r="O3919" s="5"/>
      <c r="P3919" s="5"/>
      <c r="Q3919" s="5"/>
      <c r="R3919" s="5"/>
      <c r="S3919" s="5"/>
      <c r="T3919" s="5"/>
      <c r="U3919" s="5"/>
      <c r="V3919" s="5"/>
      <c r="W3919"/>
    </row>
    <row r="3920" spans="2:23" ht="15" x14ac:dyDescent="0.25">
      <c r="B3920" s="2"/>
      <c r="H3920" s="2" t="s">
        <v>1099</v>
      </c>
      <c r="K3920" s="5"/>
      <c r="L3920" s="5"/>
      <c r="M3920" s="5"/>
      <c r="N3920" s="5"/>
      <c r="O3920" s="5"/>
      <c r="P3920" s="5"/>
      <c r="Q3920" s="5"/>
      <c r="R3920" s="5"/>
      <c r="S3920" s="5"/>
      <c r="T3920" s="5"/>
      <c r="U3920" s="5"/>
      <c r="V3920" s="5"/>
      <c r="W3920"/>
    </row>
    <row r="3921" spans="2:23" ht="15" x14ac:dyDescent="0.25">
      <c r="B3921" s="2"/>
      <c r="I3921" s="2" t="s">
        <v>857</v>
      </c>
      <c r="J3921" s="2" t="s">
        <v>2071</v>
      </c>
      <c r="K3921" s="5">
        <v>-1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/>
    </row>
    <row r="3922" spans="2:23" ht="15" x14ac:dyDescent="0.25">
      <c r="B3922" s="2"/>
      <c r="K3922" s="5"/>
      <c r="L3922" s="5"/>
      <c r="M3922" s="5"/>
      <c r="N3922" s="5"/>
      <c r="O3922" s="5"/>
      <c r="P3922" s="5"/>
      <c r="Q3922" s="5"/>
      <c r="R3922" s="5"/>
      <c r="S3922" s="5"/>
      <c r="T3922" s="5"/>
      <c r="U3922" s="5"/>
      <c r="V3922" s="5"/>
      <c r="W3922"/>
    </row>
    <row r="3923" spans="2:23" ht="15" x14ac:dyDescent="0.25">
      <c r="B3923" s="2"/>
      <c r="H3923" s="2" t="s">
        <v>3827</v>
      </c>
      <c r="K3923" s="5"/>
      <c r="L3923" s="5"/>
      <c r="M3923" s="5"/>
      <c r="N3923" s="5"/>
      <c r="O3923" s="5"/>
      <c r="P3923" s="5"/>
      <c r="Q3923" s="5"/>
      <c r="R3923" s="5"/>
      <c r="S3923" s="5"/>
      <c r="T3923" s="5"/>
      <c r="U3923" s="5"/>
      <c r="V3923" s="5"/>
      <c r="W3923"/>
    </row>
    <row r="3924" spans="2:23" ht="15" x14ac:dyDescent="0.25">
      <c r="B3924" s="2"/>
      <c r="I3924" s="2" t="s">
        <v>857</v>
      </c>
      <c r="J3924" s="2" t="s">
        <v>2071</v>
      </c>
      <c r="K3924" s="5">
        <v>-1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/>
    </row>
    <row r="3925" spans="2:23" ht="15" x14ac:dyDescent="0.25">
      <c r="B3925" s="2"/>
      <c r="K3925" s="5"/>
      <c r="L3925" s="5"/>
      <c r="M3925" s="5"/>
      <c r="N3925" s="5"/>
      <c r="O3925" s="5"/>
      <c r="P3925" s="5"/>
      <c r="Q3925" s="5"/>
      <c r="R3925" s="5"/>
      <c r="S3925" s="5"/>
      <c r="T3925" s="5"/>
      <c r="U3925" s="5"/>
      <c r="V3925" s="5"/>
      <c r="W3925"/>
    </row>
    <row r="3926" spans="2:23" ht="15" x14ac:dyDescent="0.25">
      <c r="B3926" s="2"/>
      <c r="F3926" s="2" t="s">
        <v>250</v>
      </c>
      <c r="G3926" s="2" t="s">
        <v>3584</v>
      </c>
      <c r="K3926" s="5"/>
      <c r="L3926" s="5"/>
      <c r="M3926" s="5"/>
      <c r="N3926" s="5"/>
      <c r="O3926" s="5"/>
      <c r="P3926" s="5"/>
      <c r="Q3926" s="5"/>
      <c r="R3926" s="5"/>
      <c r="S3926" s="5"/>
      <c r="T3926" s="5"/>
      <c r="U3926" s="5"/>
      <c r="V3926" s="5"/>
      <c r="W3926"/>
    </row>
    <row r="3927" spans="2:23" ht="15" x14ac:dyDescent="0.25">
      <c r="B3927" s="2"/>
      <c r="H3927" s="2" t="s">
        <v>4382</v>
      </c>
      <c r="K3927" s="5"/>
      <c r="L3927" s="5"/>
      <c r="M3927" s="5"/>
      <c r="N3927" s="5"/>
      <c r="O3927" s="5"/>
      <c r="P3927" s="5"/>
      <c r="Q3927" s="5"/>
      <c r="R3927" s="5"/>
      <c r="S3927" s="5"/>
      <c r="T3927" s="5"/>
      <c r="U3927" s="5"/>
      <c r="V3927" s="5"/>
      <c r="W3927"/>
    </row>
    <row r="3928" spans="2:23" ht="15" x14ac:dyDescent="0.25">
      <c r="B3928" s="2"/>
      <c r="I3928" s="2" t="s">
        <v>857</v>
      </c>
      <c r="J3928" s="2" t="s">
        <v>2071</v>
      </c>
      <c r="K3928" s="5">
        <v>-26</v>
      </c>
      <c r="L3928" s="5">
        <v>-26</v>
      </c>
      <c r="M3928" s="5">
        <v>-28</v>
      </c>
      <c r="N3928" s="5">
        <v>-28</v>
      </c>
      <c r="O3928" s="5">
        <v>-29</v>
      </c>
      <c r="P3928" s="5">
        <v>-30</v>
      </c>
      <c r="Q3928" s="5">
        <v>-31</v>
      </c>
      <c r="R3928" s="5">
        <v>-31</v>
      </c>
      <c r="S3928" s="5">
        <v>-32</v>
      </c>
      <c r="T3928" s="5">
        <v>-32</v>
      </c>
      <c r="U3928" s="5">
        <v>-34</v>
      </c>
      <c r="V3928" s="5">
        <v>-35</v>
      </c>
      <c r="W3928"/>
    </row>
    <row r="3929" spans="2:23" ht="15" x14ac:dyDescent="0.25">
      <c r="B3929" s="2"/>
      <c r="K3929" s="5"/>
      <c r="L3929" s="5"/>
      <c r="M3929" s="5"/>
      <c r="N3929" s="5"/>
      <c r="O3929" s="5"/>
      <c r="P3929" s="5"/>
      <c r="Q3929" s="5"/>
      <c r="R3929" s="5"/>
      <c r="S3929" s="5"/>
      <c r="T3929" s="5"/>
      <c r="U3929" s="5"/>
      <c r="V3929" s="5"/>
      <c r="W3929"/>
    </row>
    <row r="3930" spans="2:23" ht="15" x14ac:dyDescent="0.25">
      <c r="B3930" s="2"/>
      <c r="F3930" s="2" t="s">
        <v>37</v>
      </c>
      <c r="G3930" s="2" t="s">
        <v>1107</v>
      </c>
      <c r="K3930" s="5"/>
      <c r="L3930" s="5"/>
      <c r="M3930" s="5"/>
      <c r="N3930" s="5"/>
      <c r="O3930" s="5"/>
      <c r="P3930" s="5"/>
      <c r="Q3930" s="5"/>
      <c r="R3930" s="5"/>
      <c r="S3930" s="5"/>
      <c r="T3930" s="5"/>
      <c r="U3930" s="5"/>
      <c r="V3930" s="5"/>
      <c r="W3930"/>
    </row>
    <row r="3931" spans="2:23" ht="15" x14ac:dyDescent="0.25">
      <c r="B3931" s="2"/>
      <c r="H3931" s="2" t="s">
        <v>1108</v>
      </c>
      <c r="K3931" s="5"/>
      <c r="L3931" s="5"/>
      <c r="M3931" s="5"/>
      <c r="N3931" s="5"/>
      <c r="O3931" s="5"/>
      <c r="P3931" s="5"/>
      <c r="Q3931" s="5"/>
      <c r="R3931" s="5"/>
      <c r="S3931" s="5"/>
      <c r="T3931" s="5"/>
      <c r="U3931" s="5"/>
      <c r="V3931" s="5"/>
      <c r="W3931"/>
    </row>
    <row r="3932" spans="2:23" ht="15" x14ac:dyDescent="0.25">
      <c r="B3932" s="2"/>
      <c r="I3932" s="2" t="s">
        <v>857</v>
      </c>
      <c r="J3932" s="2" t="s">
        <v>2071</v>
      </c>
      <c r="K3932" s="5">
        <v>-5</v>
      </c>
      <c r="L3932" s="5">
        <v>-3</v>
      </c>
      <c r="M3932" s="5">
        <v>-2</v>
      </c>
      <c r="N3932" s="5">
        <v>-2</v>
      </c>
      <c r="O3932" s="5">
        <v>-2</v>
      </c>
      <c r="P3932" s="5">
        <v>-2</v>
      </c>
      <c r="Q3932" s="5">
        <v>-2</v>
      </c>
      <c r="R3932" s="5">
        <v>-2</v>
      </c>
      <c r="S3932" s="5">
        <v>-2</v>
      </c>
      <c r="T3932" s="5">
        <v>-2</v>
      </c>
      <c r="U3932" s="5">
        <v>-2</v>
      </c>
      <c r="V3932" s="5">
        <v>-2</v>
      </c>
      <c r="W3932"/>
    </row>
    <row r="3933" spans="2:23" ht="15" x14ac:dyDescent="0.25">
      <c r="B3933" s="2"/>
      <c r="K3933" s="5"/>
      <c r="L3933" s="5"/>
      <c r="M3933" s="5"/>
      <c r="N3933" s="5"/>
      <c r="O3933" s="5"/>
      <c r="P3933" s="5"/>
      <c r="Q3933" s="5"/>
      <c r="R3933" s="5"/>
      <c r="S3933" s="5"/>
      <c r="T3933" s="5"/>
      <c r="U3933" s="5"/>
      <c r="V3933" s="5"/>
      <c r="W3933"/>
    </row>
    <row r="3934" spans="2:23" ht="15" x14ac:dyDescent="0.25">
      <c r="B3934" s="2"/>
      <c r="H3934" s="2" t="s">
        <v>2186</v>
      </c>
      <c r="K3934" s="5"/>
      <c r="L3934" s="5"/>
      <c r="M3934" s="5"/>
      <c r="N3934" s="5"/>
      <c r="O3934" s="5"/>
      <c r="P3934" s="5"/>
      <c r="Q3934" s="5"/>
      <c r="R3934" s="5"/>
      <c r="S3934" s="5"/>
      <c r="T3934" s="5"/>
      <c r="U3934" s="5"/>
      <c r="V3934" s="5"/>
      <c r="W3934"/>
    </row>
    <row r="3935" spans="2:23" ht="15" x14ac:dyDescent="0.25">
      <c r="B3935" s="2"/>
      <c r="I3935" s="2" t="s">
        <v>857</v>
      </c>
      <c r="J3935" s="2" t="s">
        <v>2071</v>
      </c>
      <c r="K3935" s="5">
        <v>0</v>
      </c>
      <c r="L3935" s="5">
        <v>-2</v>
      </c>
      <c r="M3935" s="5">
        <v>-2</v>
      </c>
      <c r="N3935" s="5">
        <v>-2</v>
      </c>
      <c r="O3935" s="5">
        <v>-2</v>
      </c>
      <c r="P3935" s="5">
        <v>-2</v>
      </c>
      <c r="Q3935" s="5">
        <v>-2</v>
      </c>
      <c r="R3935" s="5">
        <v>-2</v>
      </c>
      <c r="S3935" s="5">
        <v>-2</v>
      </c>
      <c r="T3935" s="5">
        <v>-2</v>
      </c>
      <c r="U3935" s="5">
        <v>-2</v>
      </c>
      <c r="V3935" s="5">
        <v>-2</v>
      </c>
      <c r="W3935"/>
    </row>
    <row r="3936" spans="2:23" ht="15" x14ac:dyDescent="0.25">
      <c r="B3936" s="2"/>
      <c r="K3936" s="5"/>
      <c r="L3936" s="5"/>
      <c r="M3936" s="5"/>
      <c r="N3936" s="5"/>
      <c r="O3936" s="5"/>
      <c r="P3936" s="5"/>
      <c r="Q3936" s="5"/>
      <c r="R3936" s="5"/>
      <c r="S3936" s="5"/>
      <c r="T3936" s="5"/>
      <c r="U3936" s="5"/>
      <c r="V3936" s="5"/>
      <c r="W3936"/>
    </row>
    <row r="3937" spans="2:23" ht="15" x14ac:dyDescent="0.25">
      <c r="B3937" s="2"/>
      <c r="F3937" s="2" t="s">
        <v>132</v>
      </c>
      <c r="G3937" s="2" t="s">
        <v>1109</v>
      </c>
      <c r="K3937" s="5"/>
      <c r="L3937" s="5"/>
      <c r="M3937" s="5"/>
      <c r="N3937" s="5"/>
      <c r="O3937" s="5"/>
      <c r="P3937" s="5"/>
      <c r="Q3937" s="5"/>
      <c r="R3937" s="5"/>
      <c r="S3937" s="5"/>
      <c r="T3937" s="5"/>
      <c r="U3937" s="5"/>
      <c r="V3937" s="5"/>
      <c r="W3937"/>
    </row>
    <row r="3938" spans="2:23" ht="15" x14ac:dyDescent="0.25">
      <c r="B3938" s="2"/>
      <c r="H3938" s="2" t="s">
        <v>1110</v>
      </c>
      <c r="K3938" s="5"/>
      <c r="L3938" s="5"/>
      <c r="M3938" s="5"/>
      <c r="N3938" s="5"/>
      <c r="O3938" s="5"/>
      <c r="P3938" s="5"/>
      <c r="Q3938" s="5"/>
      <c r="R3938" s="5"/>
      <c r="S3938" s="5"/>
      <c r="T3938" s="5"/>
      <c r="U3938" s="5"/>
      <c r="V3938" s="5"/>
      <c r="W3938"/>
    </row>
    <row r="3939" spans="2:23" ht="15" x14ac:dyDescent="0.25">
      <c r="B3939" s="2"/>
      <c r="I3939" s="2" t="s">
        <v>1111</v>
      </c>
      <c r="J3939" s="2" t="s">
        <v>2071</v>
      </c>
      <c r="K3939" s="5">
        <v>-219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0</v>
      </c>
      <c r="W3939"/>
    </row>
    <row r="3940" spans="2:23" ht="15" x14ac:dyDescent="0.25">
      <c r="B3940" s="2"/>
      <c r="K3940" s="5"/>
      <c r="L3940" s="5"/>
      <c r="M3940" s="5"/>
      <c r="N3940" s="5"/>
      <c r="O3940" s="5"/>
      <c r="P3940" s="5"/>
      <c r="Q3940" s="5"/>
      <c r="R3940" s="5"/>
      <c r="S3940" s="5"/>
      <c r="T3940" s="5"/>
      <c r="U3940" s="5"/>
      <c r="V3940" s="5"/>
      <c r="W3940"/>
    </row>
    <row r="3941" spans="2:23" ht="15" x14ac:dyDescent="0.25">
      <c r="B3941" s="2"/>
      <c r="D3941" s="2" t="s">
        <v>1114</v>
      </c>
      <c r="E3941" s="2" t="s">
        <v>1115</v>
      </c>
      <c r="K3941" s="5"/>
      <c r="L3941" s="5"/>
      <c r="M3941" s="5"/>
      <c r="N3941" s="5"/>
      <c r="O3941" s="5"/>
      <c r="P3941" s="5"/>
      <c r="Q3941" s="5"/>
      <c r="R3941" s="5"/>
      <c r="S3941" s="5"/>
      <c r="T3941" s="5"/>
      <c r="U3941" s="5"/>
      <c r="V3941" s="5"/>
      <c r="W3941"/>
    </row>
    <row r="3942" spans="2:23" ht="15" x14ac:dyDescent="0.25">
      <c r="B3942" s="2"/>
      <c r="F3942" s="2" t="s">
        <v>987</v>
      </c>
      <c r="G3942" s="2" t="s">
        <v>1115</v>
      </c>
      <c r="K3942" s="5"/>
      <c r="L3942" s="5"/>
      <c r="M3942" s="5"/>
      <c r="N3942" s="5"/>
      <c r="O3942" s="5"/>
      <c r="P3942" s="5"/>
      <c r="Q3942" s="5"/>
      <c r="R3942" s="5"/>
      <c r="S3942" s="5"/>
      <c r="T3942" s="5"/>
      <c r="U3942" s="5"/>
      <c r="V3942" s="5"/>
      <c r="W3942"/>
    </row>
    <row r="3943" spans="2:23" ht="15" x14ac:dyDescent="0.25">
      <c r="B3943" s="2"/>
      <c r="H3943" s="2" t="s">
        <v>3627</v>
      </c>
      <c r="K3943" s="5"/>
      <c r="L3943" s="5"/>
      <c r="M3943" s="5"/>
      <c r="N3943" s="5"/>
      <c r="O3943" s="5"/>
      <c r="P3943" s="5"/>
      <c r="Q3943" s="5"/>
      <c r="R3943" s="5"/>
      <c r="S3943" s="5"/>
      <c r="T3943" s="5"/>
      <c r="U3943" s="5"/>
      <c r="V3943" s="5"/>
      <c r="W3943"/>
    </row>
    <row r="3944" spans="2:23" ht="15" x14ac:dyDescent="0.25">
      <c r="B3944" s="2"/>
      <c r="I3944" s="2" t="s">
        <v>1117</v>
      </c>
      <c r="J3944" s="2" t="s">
        <v>2071</v>
      </c>
      <c r="K3944" s="5">
        <v>-2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/>
    </row>
    <row r="3945" spans="2:23" ht="15" x14ac:dyDescent="0.25">
      <c r="B3945" s="2"/>
      <c r="K3945" s="5"/>
      <c r="L3945" s="5"/>
      <c r="M3945" s="5"/>
      <c r="N3945" s="5"/>
      <c r="O3945" s="5"/>
      <c r="P3945" s="5"/>
      <c r="Q3945" s="5"/>
      <c r="R3945" s="5"/>
      <c r="S3945" s="5"/>
      <c r="T3945" s="5"/>
      <c r="U3945" s="5"/>
      <c r="V3945" s="5"/>
      <c r="W3945"/>
    </row>
    <row r="3946" spans="2:23" ht="15" x14ac:dyDescent="0.25">
      <c r="B3946" s="2"/>
      <c r="H3946" s="2" t="s">
        <v>1120</v>
      </c>
      <c r="K3946" s="5"/>
      <c r="L3946" s="5"/>
      <c r="M3946" s="5"/>
      <c r="N3946" s="5"/>
      <c r="O3946" s="5"/>
      <c r="P3946" s="5"/>
      <c r="Q3946" s="5"/>
      <c r="R3946" s="5"/>
      <c r="S3946" s="5"/>
      <c r="T3946" s="5"/>
      <c r="U3946" s="5"/>
      <c r="V3946" s="5"/>
      <c r="W3946"/>
    </row>
    <row r="3947" spans="2:23" ht="15" x14ac:dyDescent="0.25">
      <c r="B3947" s="2"/>
      <c r="I3947" s="2" t="s">
        <v>1117</v>
      </c>
      <c r="J3947" s="2" t="s">
        <v>2071</v>
      </c>
      <c r="K3947" s="5">
        <v>-426</v>
      </c>
      <c r="L3947" s="5">
        <v>-288</v>
      </c>
      <c r="M3947" s="5">
        <v>-240</v>
      </c>
      <c r="N3947" s="5">
        <v>-246</v>
      </c>
      <c r="O3947" s="5">
        <v>-251</v>
      </c>
      <c r="P3947" s="5">
        <v>-257</v>
      </c>
      <c r="Q3947" s="5">
        <v>-263</v>
      </c>
      <c r="R3947" s="5">
        <v>-269</v>
      </c>
      <c r="S3947" s="5">
        <v>-275</v>
      </c>
      <c r="T3947" s="5">
        <v>-281</v>
      </c>
      <c r="U3947" s="5">
        <v>-288</v>
      </c>
      <c r="V3947" s="5">
        <v>-295</v>
      </c>
      <c r="W3947"/>
    </row>
    <row r="3948" spans="2:23" ht="15" x14ac:dyDescent="0.25">
      <c r="B3948" s="2"/>
      <c r="K3948" s="5"/>
      <c r="L3948" s="5"/>
      <c r="M3948" s="5"/>
      <c r="N3948" s="5"/>
      <c r="O3948" s="5"/>
      <c r="P3948" s="5"/>
      <c r="Q3948" s="5"/>
      <c r="R3948" s="5"/>
      <c r="S3948" s="5"/>
      <c r="T3948" s="5"/>
      <c r="U3948" s="5"/>
      <c r="V3948" s="5"/>
      <c r="W3948"/>
    </row>
    <row r="3949" spans="2:23" ht="15" x14ac:dyDescent="0.25">
      <c r="B3949" s="2"/>
      <c r="H3949" s="2" t="s">
        <v>2189</v>
      </c>
      <c r="K3949" s="5"/>
      <c r="L3949" s="5"/>
      <c r="M3949" s="5"/>
      <c r="N3949" s="5"/>
      <c r="O3949" s="5"/>
      <c r="P3949" s="5"/>
      <c r="Q3949" s="5"/>
      <c r="R3949" s="5"/>
      <c r="S3949" s="5"/>
      <c r="T3949" s="5"/>
      <c r="U3949" s="5"/>
      <c r="V3949" s="5"/>
      <c r="W3949"/>
    </row>
    <row r="3950" spans="2:23" ht="15" x14ac:dyDescent="0.25">
      <c r="B3950" s="2"/>
      <c r="I3950" s="2" t="s">
        <v>1117</v>
      </c>
      <c r="J3950" s="2" t="s">
        <v>2071</v>
      </c>
      <c r="K3950" s="5">
        <v>-25</v>
      </c>
      <c r="L3950" s="5">
        <v>-43</v>
      </c>
      <c r="M3950" s="5">
        <v>-44</v>
      </c>
      <c r="N3950" s="5">
        <v>-45</v>
      </c>
      <c r="O3950" s="5">
        <v>-46</v>
      </c>
      <c r="P3950" s="5">
        <v>-47</v>
      </c>
      <c r="Q3950" s="5">
        <v>-48</v>
      </c>
      <c r="R3950" s="5">
        <v>-49</v>
      </c>
      <c r="S3950" s="5">
        <v>-50</v>
      </c>
      <c r="T3950" s="5">
        <v>-52</v>
      </c>
      <c r="U3950" s="5">
        <v>-53</v>
      </c>
      <c r="V3950" s="5">
        <v>-54</v>
      </c>
      <c r="W3950"/>
    </row>
    <row r="3951" spans="2:23" ht="15" x14ac:dyDescent="0.25">
      <c r="B3951" s="2"/>
      <c r="K3951" s="5"/>
      <c r="L3951" s="5"/>
      <c r="M3951" s="5"/>
      <c r="N3951" s="5"/>
      <c r="O3951" s="5"/>
      <c r="P3951" s="5"/>
      <c r="Q3951" s="5"/>
      <c r="R3951" s="5"/>
      <c r="S3951" s="5"/>
      <c r="T3951" s="5"/>
      <c r="U3951" s="5"/>
      <c r="V3951" s="5"/>
      <c r="W3951"/>
    </row>
    <row r="3952" spans="2:23" ht="15" x14ac:dyDescent="0.25">
      <c r="B3952" s="2"/>
      <c r="H3952" s="2" t="s">
        <v>1123</v>
      </c>
      <c r="K3952" s="5"/>
      <c r="L3952" s="5"/>
      <c r="M3952" s="5"/>
      <c r="N3952" s="5"/>
      <c r="O3952" s="5"/>
      <c r="P3952" s="5"/>
      <c r="Q3952" s="5"/>
      <c r="R3952" s="5"/>
      <c r="S3952" s="5"/>
      <c r="T3952" s="5"/>
      <c r="U3952" s="5"/>
      <c r="V3952" s="5"/>
      <c r="W3952"/>
    </row>
    <row r="3953" spans="2:23" ht="15" x14ac:dyDescent="0.25">
      <c r="B3953" s="2"/>
      <c r="I3953" s="2" t="s">
        <v>1117</v>
      </c>
      <c r="J3953" s="2" t="s">
        <v>2071</v>
      </c>
      <c r="K3953" s="5">
        <v>-37</v>
      </c>
      <c r="L3953" s="5">
        <v>-46</v>
      </c>
      <c r="M3953" s="5">
        <v>-46</v>
      </c>
      <c r="N3953" s="5">
        <v>-47</v>
      </c>
      <c r="O3953" s="5">
        <v>-48</v>
      </c>
      <c r="P3953" s="5">
        <v>-49</v>
      </c>
      <c r="Q3953" s="5">
        <v>-50</v>
      </c>
      <c r="R3953" s="5">
        <v>-52</v>
      </c>
      <c r="S3953" s="5">
        <v>-53</v>
      </c>
      <c r="T3953" s="5">
        <v>-54</v>
      </c>
      <c r="U3953" s="5">
        <v>-55</v>
      </c>
      <c r="V3953" s="5">
        <v>-56</v>
      </c>
      <c r="W3953"/>
    </row>
    <row r="3954" spans="2:23" ht="15" x14ac:dyDescent="0.25">
      <c r="B3954" s="2"/>
      <c r="K3954" s="5"/>
      <c r="L3954" s="5"/>
      <c r="M3954" s="5"/>
      <c r="N3954" s="5"/>
      <c r="O3954" s="5"/>
      <c r="P3954" s="5"/>
      <c r="Q3954" s="5"/>
      <c r="R3954" s="5"/>
      <c r="S3954" s="5"/>
      <c r="T3954" s="5"/>
      <c r="U3954" s="5"/>
      <c r="V3954" s="5"/>
      <c r="W3954"/>
    </row>
    <row r="3955" spans="2:23" ht="15" x14ac:dyDescent="0.25">
      <c r="B3955" s="2"/>
      <c r="H3955" s="2" t="s">
        <v>3740</v>
      </c>
      <c r="K3955" s="5"/>
      <c r="L3955" s="5"/>
      <c r="M3955" s="5"/>
      <c r="N3955" s="5"/>
      <c r="O3955" s="5"/>
      <c r="P3955" s="5"/>
      <c r="Q3955" s="5"/>
      <c r="R3955" s="5"/>
      <c r="S3955" s="5"/>
      <c r="T3955" s="5"/>
      <c r="U3955" s="5"/>
      <c r="V3955" s="5"/>
      <c r="W3955"/>
    </row>
    <row r="3956" spans="2:23" ht="15" x14ac:dyDescent="0.25">
      <c r="B3956" s="2"/>
      <c r="I3956" s="2" t="s">
        <v>1117</v>
      </c>
      <c r="J3956" s="2" t="s">
        <v>2071</v>
      </c>
      <c r="K3956" s="5">
        <v>-64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0</v>
      </c>
      <c r="T3956" s="5">
        <v>0</v>
      </c>
      <c r="U3956" s="5">
        <v>0</v>
      </c>
      <c r="V3956" s="5">
        <v>0</v>
      </c>
      <c r="W3956"/>
    </row>
    <row r="3957" spans="2:23" ht="15" x14ac:dyDescent="0.25">
      <c r="B3957" s="2"/>
      <c r="K3957" s="5"/>
      <c r="L3957" s="5"/>
      <c r="M3957" s="5"/>
      <c r="N3957" s="5"/>
      <c r="O3957" s="5"/>
      <c r="P3957" s="5"/>
      <c r="Q3957" s="5"/>
      <c r="R3957" s="5"/>
      <c r="S3957" s="5"/>
      <c r="T3957" s="5"/>
      <c r="U3957" s="5"/>
      <c r="V3957" s="5"/>
      <c r="W3957"/>
    </row>
    <row r="3958" spans="2:23" ht="15" x14ac:dyDescent="0.25">
      <c r="B3958" s="2"/>
      <c r="D3958" s="2" t="s">
        <v>1125</v>
      </c>
      <c r="E3958" s="2" t="s">
        <v>1126</v>
      </c>
      <c r="K3958" s="5"/>
      <c r="L3958" s="5"/>
      <c r="M3958" s="5"/>
      <c r="N3958" s="5"/>
      <c r="O3958" s="5"/>
      <c r="P3958" s="5"/>
      <c r="Q3958" s="5"/>
      <c r="R3958" s="5"/>
      <c r="S3958" s="5"/>
      <c r="T3958" s="5"/>
      <c r="U3958" s="5"/>
      <c r="V3958" s="5"/>
      <c r="W3958"/>
    </row>
    <row r="3959" spans="2:23" ht="15" x14ac:dyDescent="0.25">
      <c r="B3959" s="2"/>
      <c r="F3959" s="2" t="s">
        <v>987</v>
      </c>
      <c r="G3959" s="2" t="s">
        <v>1126</v>
      </c>
      <c r="K3959" s="5"/>
      <c r="L3959" s="5"/>
      <c r="M3959" s="5"/>
      <c r="N3959" s="5"/>
      <c r="O3959" s="5"/>
      <c r="P3959" s="5"/>
      <c r="Q3959" s="5"/>
      <c r="R3959" s="5"/>
      <c r="S3959" s="5"/>
      <c r="T3959" s="5"/>
      <c r="U3959" s="5"/>
      <c r="V3959" s="5"/>
      <c r="W3959"/>
    </row>
    <row r="3960" spans="2:23" ht="15" x14ac:dyDescent="0.25">
      <c r="B3960" s="2"/>
      <c r="H3960" s="2" t="s">
        <v>1127</v>
      </c>
      <c r="K3960" s="5"/>
      <c r="L3960" s="5"/>
      <c r="M3960" s="5"/>
      <c r="N3960" s="5"/>
      <c r="O3960" s="5"/>
      <c r="P3960" s="5"/>
      <c r="Q3960" s="5"/>
      <c r="R3960" s="5"/>
      <c r="S3960" s="5"/>
      <c r="T3960" s="5"/>
      <c r="U3960" s="5"/>
      <c r="V3960" s="5"/>
      <c r="W3960"/>
    </row>
    <row r="3961" spans="2:23" ht="15" x14ac:dyDescent="0.25">
      <c r="B3961" s="2"/>
      <c r="I3961" s="2" t="s">
        <v>466</v>
      </c>
      <c r="J3961" s="2" t="s">
        <v>2071</v>
      </c>
      <c r="K3961" s="5">
        <v>-73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/>
    </row>
    <row r="3962" spans="2:23" ht="15" x14ac:dyDescent="0.25">
      <c r="B3962" s="2"/>
      <c r="K3962" s="5"/>
      <c r="L3962" s="5"/>
      <c r="M3962" s="5"/>
      <c r="N3962" s="5"/>
      <c r="O3962" s="5"/>
      <c r="P3962" s="5"/>
      <c r="Q3962" s="5"/>
      <c r="R3962" s="5"/>
      <c r="S3962" s="5"/>
      <c r="T3962" s="5"/>
      <c r="U3962" s="5"/>
      <c r="V3962" s="5"/>
      <c r="W3962"/>
    </row>
    <row r="3963" spans="2:23" ht="15" x14ac:dyDescent="0.25">
      <c r="B3963" s="2"/>
      <c r="H3963" s="2" t="s">
        <v>1130</v>
      </c>
      <c r="K3963" s="5"/>
      <c r="L3963" s="5"/>
      <c r="M3963" s="5"/>
      <c r="N3963" s="5"/>
      <c r="O3963" s="5"/>
      <c r="P3963" s="5"/>
      <c r="Q3963" s="5"/>
      <c r="R3963" s="5"/>
      <c r="S3963" s="5"/>
      <c r="T3963" s="5"/>
      <c r="U3963" s="5"/>
      <c r="V3963" s="5"/>
      <c r="W3963"/>
    </row>
    <row r="3964" spans="2:23" ht="15" x14ac:dyDescent="0.25">
      <c r="B3964" s="2"/>
      <c r="I3964" s="2" t="s">
        <v>466</v>
      </c>
      <c r="J3964" s="2" t="s">
        <v>2071</v>
      </c>
      <c r="K3964" s="5">
        <v>-1</v>
      </c>
      <c r="L3964" s="5">
        <v>0</v>
      </c>
      <c r="M3964" s="5">
        <v>0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/>
    </row>
    <row r="3965" spans="2:23" ht="15" x14ac:dyDescent="0.25">
      <c r="B3965" s="2"/>
      <c r="K3965" s="5"/>
      <c r="L3965" s="5"/>
      <c r="M3965" s="5"/>
      <c r="N3965" s="5"/>
      <c r="O3965" s="5"/>
      <c r="P3965" s="5"/>
      <c r="Q3965" s="5"/>
      <c r="R3965" s="5"/>
      <c r="S3965" s="5"/>
      <c r="T3965" s="5"/>
      <c r="U3965" s="5"/>
      <c r="V3965" s="5"/>
      <c r="W3965"/>
    </row>
    <row r="3966" spans="2:23" ht="15" x14ac:dyDescent="0.25">
      <c r="B3966" s="2"/>
      <c r="H3966" s="2" t="s">
        <v>3830</v>
      </c>
      <c r="K3966" s="5"/>
      <c r="L3966" s="5"/>
      <c r="M3966" s="5"/>
      <c r="N3966" s="5"/>
      <c r="O3966" s="5"/>
      <c r="P3966" s="5"/>
      <c r="Q3966" s="5"/>
      <c r="R3966" s="5"/>
      <c r="S3966" s="5"/>
      <c r="T3966" s="5"/>
      <c r="U3966" s="5"/>
      <c r="V3966" s="5"/>
      <c r="W3966"/>
    </row>
    <row r="3967" spans="2:23" ht="15" x14ac:dyDescent="0.25">
      <c r="B3967" s="2"/>
      <c r="I3967" s="2" t="s">
        <v>466</v>
      </c>
      <c r="J3967" s="2" t="s">
        <v>2071</v>
      </c>
      <c r="K3967" s="5">
        <v>-11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/>
    </row>
    <row r="3968" spans="2:23" ht="15" x14ac:dyDescent="0.25">
      <c r="B3968" s="2"/>
      <c r="K3968" s="5"/>
      <c r="L3968" s="5"/>
      <c r="M3968" s="5"/>
      <c r="N3968" s="5"/>
      <c r="O3968" s="5"/>
      <c r="P3968" s="5"/>
      <c r="Q3968" s="5"/>
      <c r="R3968" s="5"/>
      <c r="S3968" s="5"/>
      <c r="T3968" s="5"/>
      <c r="U3968" s="5"/>
      <c r="V3968" s="5"/>
      <c r="W3968"/>
    </row>
    <row r="3969" spans="2:23" ht="15" x14ac:dyDescent="0.25">
      <c r="B3969" s="2"/>
      <c r="D3969" s="2" t="s">
        <v>243</v>
      </c>
      <c r="E3969" s="2" t="s">
        <v>1132</v>
      </c>
      <c r="K3969" s="5"/>
      <c r="L3969" s="5"/>
      <c r="M3969" s="5"/>
      <c r="N3969" s="5"/>
      <c r="O3969" s="5"/>
      <c r="P3969" s="5"/>
      <c r="Q3969" s="5"/>
      <c r="R3969" s="5"/>
      <c r="S3969" s="5"/>
      <c r="T3969" s="5"/>
      <c r="U3969" s="5"/>
      <c r="V3969" s="5"/>
      <c r="W3969"/>
    </row>
    <row r="3970" spans="2:23" ht="15" x14ac:dyDescent="0.25">
      <c r="B3970" s="2"/>
      <c r="F3970" s="2" t="s">
        <v>987</v>
      </c>
      <c r="G3970" s="2" t="s">
        <v>1132</v>
      </c>
      <c r="K3970" s="5"/>
      <c r="L3970" s="5"/>
      <c r="M3970" s="5"/>
      <c r="N3970" s="5"/>
      <c r="O3970" s="5"/>
      <c r="P3970" s="5"/>
      <c r="Q3970" s="5"/>
      <c r="R3970" s="5"/>
      <c r="S3970" s="5"/>
      <c r="T3970" s="5"/>
      <c r="U3970" s="5"/>
      <c r="V3970" s="5"/>
      <c r="W3970"/>
    </row>
    <row r="3971" spans="2:23" ht="15" x14ac:dyDescent="0.25">
      <c r="B3971" s="2"/>
      <c r="H3971" s="2" t="s">
        <v>1133</v>
      </c>
      <c r="K3971" s="5"/>
      <c r="L3971" s="5"/>
      <c r="M3971" s="5"/>
      <c r="N3971" s="5"/>
      <c r="O3971" s="5"/>
      <c r="P3971" s="5"/>
      <c r="Q3971" s="5"/>
      <c r="R3971" s="5"/>
      <c r="S3971" s="5"/>
      <c r="T3971" s="5"/>
      <c r="U3971" s="5"/>
      <c r="V3971" s="5"/>
      <c r="W3971"/>
    </row>
    <row r="3972" spans="2:23" ht="15" x14ac:dyDescent="0.25">
      <c r="B3972" s="2"/>
      <c r="I3972" s="2" t="s">
        <v>1134</v>
      </c>
      <c r="J3972" s="2" t="s">
        <v>2071</v>
      </c>
      <c r="K3972" s="5">
        <v>-1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0</v>
      </c>
      <c r="W3972"/>
    </row>
    <row r="3973" spans="2:23" ht="15" x14ac:dyDescent="0.25">
      <c r="B3973" s="2"/>
      <c r="K3973" s="5"/>
      <c r="L3973" s="5"/>
      <c r="M3973" s="5"/>
      <c r="N3973" s="5"/>
      <c r="O3973" s="5"/>
      <c r="P3973" s="5"/>
      <c r="Q3973" s="5"/>
      <c r="R3973" s="5"/>
      <c r="S3973" s="5"/>
      <c r="T3973" s="5"/>
      <c r="U3973" s="5"/>
      <c r="V3973" s="5"/>
      <c r="W3973"/>
    </row>
    <row r="3974" spans="2:23" ht="15" x14ac:dyDescent="0.25">
      <c r="B3974" s="2"/>
      <c r="D3974" s="2" t="s">
        <v>1137</v>
      </c>
      <c r="E3974" s="2" t="s">
        <v>1138</v>
      </c>
      <c r="K3974" s="5"/>
      <c r="L3974" s="5"/>
      <c r="M3974" s="5"/>
      <c r="N3974" s="5"/>
      <c r="O3974" s="5"/>
      <c r="P3974" s="5"/>
      <c r="Q3974" s="5"/>
      <c r="R3974" s="5"/>
      <c r="S3974" s="5"/>
      <c r="T3974" s="5"/>
      <c r="U3974" s="5"/>
      <c r="V3974" s="5"/>
      <c r="W3974"/>
    </row>
    <row r="3975" spans="2:23" ht="15" x14ac:dyDescent="0.25">
      <c r="B3975" s="2"/>
      <c r="F3975" s="2" t="s">
        <v>987</v>
      </c>
      <c r="G3975" s="2" t="s">
        <v>1138</v>
      </c>
      <c r="K3975" s="5"/>
      <c r="L3975" s="5"/>
      <c r="M3975" s="5"/>
      <c r="N3975" s="5"/>
      <c r="O3975" s="5"/>
      <c r="P3975" s="5"/>
      <c r="Q3975" s="5"/>
      <c r="R3975" s="5"/>
      <c r="S3975" s="5"/>
      <c r="T3975" s="5"/>
      <c r="U3975" s="5"/>
      <c r="V3975" s="5"/>
      <c r="W3975"/>
    </row>
    <row r="3976" spans="2:23" ht="15" x14ac:dyDescent="0.25">
      <c r="B3976" s="2"/>
      <c r="H3976" s="2" t="s">
        <v>1139</v>
      </c>
      <c r="K3976" s="5"/>
      <c r="L3976" s="5"/>
      <c r="M3976" s="5"/>
      <c r="N3976" s="5"/>
      <c r="O3976" s="5"/>
      <c r="P3976" s="5"/>
      <c r="Q3976" s="5"/>
      <c r="R3976" s="5"/>
      <c r="S3976" s="5"/>
      <c r="T3976" s="5"/>
      <c r="U3976" s="5"/>
      <c r="V3976" s="5"/>
      <c r="W3976"/>
    </row>
    <row r="3977" spans="2:23" ht="15" x14ac:dyDescent="0.25">
      <c r="B3977" s="2"/>
      <c r="I3977" s="2" t="s">
        <v>70</v>
      </c>
      <c r="J3977" s="2" t="s">
        <v>2071</v>
      </c>
      <c r="K3977" s="5">
        <v>-33</v>
      </c>
      <c r="L3977" s="5">
        <v>0</v>
      </c>
      <c r="M3977" s="5">
        <v>0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0</v>
      </c>
      <c r="T3977" s="5">
        <v>0</v>
      </c>
      <c r="U3977" s="5">
        <v>0</v>
      </c>
      <c r="V3977" s="5">
        <v>0</v>
      </c>
      <c r="W3977"/>
    </row>
    <row r="3978" spans="2:23" ht="15" x14ac:dyDescent="0.25">
      <c r="B3978" s="2"/>
      <c r="K3978" s="5"/>
      <c r="L3978" s="5"/>
      <c r="M3978" s="5"/>
      <c r="N3978" s="5"/>
      <c r="O3978" s="5"/>
      <c r="P3978" s="5"/>
      <c r="Q3978" s="5"/>
      <c r="R3978" s="5"/>
      <c r="S3978" s="5"/>
      <c r="T3978" s="5"/>
      <c r="U3978" s="5"/>
      <c r="V3978" s="5"/>
      <c r="W3978"/>
    </row>
    <row r="3979" spans="2:23" ht="15" x14ac:dyDescent="0.25">
      <c r="B3979" s="2"/>
      <c r="H3979" s="2" t="s">
        <v>3628</v>
      </c>
      <c r="K3979" s="5"/>
      <c r="L3979" s="5"/>
      <c r="M3979" s="5"/>
      <c r="N3979" s="5"/>
      <c r="O3979" s="5"/>
      <c r="P3979" s="5"/>
      <c r="Q3979" s="5"/>
      <c r="R3979" s="5"/>
      <c r="S3979" s="5"/>
      <c r="T3979" s="5"/>
      <c r="U3979" s="5"/>
      <c r="V3979" s="5"/>
      <c r="W3979"/>
    </row>
    <row r="3980" spans="2:23" ht="15" x14ac:dyDescent="0.25">
      <c r="B3980" s="2"/>
      <c r="I3980" s="2" t="s">
        <v>70</v>
      </c>
      <c r="J3980" s="2" t="s">
        <v>2071</v>
      </c>
      <c r="K3980" s="5">
        <v>-1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0</v>
      </c>
      <c r="T3980" s="5">
        <v>0</v>
      </c>
      <c r="U3980" s="5">
        <v>0</v>
      </c>
      <c r="V3980" s="5">
        <v>0</v>
      </c>
      <c r="W3980"/>
    </row>
    <row r="3981" spans="2:23" ht="15" x14ac:dyDescent="0.25">
      <c r="B3981" s="2"/>
      <c r="K3981" s="5"/>
      <c r="L3981" s="5"/>
      <c r="M3981" s="5"/>
      <c r="N3981" s="5"/>
      <c r="O3981" s="5"/>
      <c r="P3981" s="5"/>
      <c r="Q3981" s="5"/>
      <c r="R3981" s="5"/>
      <c r="S3981" s="5"/>
      <c r="T3981" s="5"/>
      <c r="U3981" s="5"/>
      <c r="V3981" s="5"/>
      <c r="W3981"/>
    </row>
    <row r="3982" spans="2:23" ht="15" x14ac:dyDescent="0.25">
      <c r="B3982" s="2"/>
      <c r="H3982" s="2" t="s">
        <v>2191</v>
      </c>
      <c r="K3982" s="5"/>
      <c r="L3982" s="5"/>
      <c r="M3982" s="5"/>
      <c r="N3982" s="5"/>
      <c r="O3982" s="5"/>
      <c r="P3982" s="5"/>
      <c r="Q3982" s="5"/>
      <c r="R3982" s="5"/>
      <c r="S3982" s="5"/>
      <c r="T3982" s="5"/>
      <c r="U3982" s="5"/>
      <c r="V3982" s="5"/>
      <c r="W3982"/>
    </row>
    <row r="3983" spans="2:23" ht="15" x14ac:dyDescent="0.25">
      <c r="B3983" s="2"/>
      <c r="I3983" s="2" t="s">
        <v>70</v>
      </c>
      <c r="J3983" s="2" t="s">
        <v>2071</v>
      </c>
      <c r="K3983" s="5">
        <v>-26</v>
      </c>
      <c r="L3983" s="5">
        <v>-20</v>
      </c>
      <c r="M3983" s="5">
        <v>-20</v>
      </c>
      <c r="N3983" s="5">
        <v>-20</v>
      </c>
      <c r="O3983" s="5">
        <v>-21</v>
      </c>
      <c r="P3983" s="5">
        <v>-21</v>
      </c>
      <c r="Q3983" s="5">
        <v>-22</v>
      </c>
      <c r="R3983" s="5">
        <v>-22</v>
      </c>
      <c r="S3983" s="5">
        <v>-23</v>
      </c>
      <c r="T3983" s="5">
        <v>-23</v>
      </c>
      <c r="U3983" s="5">
        <v>-24</v>
      </c>
      <c r="V3983" s="5">
        <v>-25</v>
      </c>
      <c r="W3983"/>
    </row>
    <row r="3984" spans="2:23" ht="15" x14ac:dyDescent="0.25">
      <c r="B3984" s="2"/>
      <c r="K3984" s="5"/>
      <c r="L3984" s="5"/>
      <c r="M3984" s="5"/>
      <c r="N3984" s="5"/>
      <c r="O3984" s="5"/>
      <c r="P3984" s="5"/>
      <c r="Q3984" s="5"/>
      <c r="R3984" s="5"/>
      <c r="S3984" s="5"/>
      <c r="T3984" s="5"/>
      <c r="U3984" s="5"/>
      <c r="V3984" s="5"/>
      <c r="W3984"/>
    </row>
    <row r="3985" spans="2:23" ht="15" x14ac:dyDescent="0.25">
      <c r="B3985" s="2"/>
      <c r="D3985" s="2" t="s">
        <v>1141</v>
      </c>
      <c r="E3985" s="2" t="s">
        <v>1142</v>
      </c>
      <c r="K3985" s="5"/>
      <c r="L3985" s="5"/>
      <c r="M3985" s="5"/>
      <c r="N3985" s="5"/>
      <c r="O3985" s="5"/>
      <c r="P3985" s="5"/>
      <c r="Q3985" s="5"/>
      <c r="R3985" s="5"/>
      <c r="S3985" s="5"/>
      <c r="T3985" s="5"/>
      <c r="U3985" s="5"/>
      <c r="V3985" s="5"/>
      <c r="W3985"/>
    </row>
    <row r="3986" spans="2:23" ht="15" x14ac:dyDescent="0.25">
      <c r="B3986" s="2"/>
      <c r="F3986" s="2" t="s">
        <v>987</v>
      </c>
      <c r="G3986" s="2" t="s">
        <v>1142</v>
      </c>
      <c r="K3986" s="5"/>
      <c r="L3986" s="5"/>
      <c r="M3986" s="5"/>
      <c r="N3986" s="5"/>
      <c r="O3986" s="5"/>
      <c r="P3986" s="5"/>
      <c r="Q3986" s="5"/>
      <c r="R3986" s="5"/>
      <c r="S3986" s="5"/>
      <c r="T3986" s="5"/>
      <c r="U3986" s="5"/>
      <c r="V3986" s="5"/>
      <c r="W3986"/>
    </row>
    <row r="3987" spans="2:23" ht="15" x14ac:dyDescent="0.25">
      <c r="B3987" s="2"/>
      <c r="H3987" s="2" t="s">
        <v>1148</v>
      </c>
      <c r="K3987" s="5"/>
      <c r="L3987" s="5"/>
      <c r="M3987" s="5"/>
      <c r="N3987" s="5"/>
      <c r="O3987" s="5"/>
      <c r="P3987" s="5"/>
      <c r="Q3987" s="5"/>
      <c r="R3987" s="5"/>
      <c r="S3987" s="5"/>
      <c r="T3987" s="5"/>
      <c r="U3987" s="5"/>
      <c r="V3987" s="5"/>
      <c r="W3987"/>
    </row>
    <row r="3988" spans="2:23" ht="15" x14ac:dyDescent="0.25">
      <c r="B3988" s="2"/>
      <c r="I3988" s="2" t="s">
        <v>1144</v>
      </c>
      <c r="J3988" s="2" t="s">
        <v>2071</v>
      </c>
      <c r="K3988" s="5">
        <v>-82</v>
      </c>
      <c r="L3988" s="5">
        <v>0</v>
      </c>
      <c r="M3988" s="5">
        <v>0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/>
    </row>
    <row r="3989" spans="2:23" ht="15" x14ac:dyDescent="0.25">
      <c r="B3989" s="2"/>
      <c r="K3989" s="5"/>
      <c r="L3989" s="5"/>
      <c r="M3989" s="5"/>
      <c r="N3989" s="5"/>
      <c r="O3989" s="5"/>
      <c r="P3989" s="5"/>
      <c r="Q3989" s="5"/>
      <c r="R3989" s="5"/>
      <c r="S3989" s="5"/>
      <c r="T3989" s="5"/>
      <c r="U3989" s="5"/>
      <c r="V3989" s="5"/>
      <c r="W3989"/>
    </row>
    <row r="3990" spans="2:23" ht="15" x14ac:dyDescent="0.25">
      <c r="B3990" s="2"/>
      <c r="D3990" s="2" t="s">
        <v>1154</v>
      </c>
      <c r="E3990" s="2" t="s">
        <v>1155</v>
      </c>
      <c r="K3990" s="5"/>
      <c r="L3990" s="5"/>
      <c r="M3990" s="5"/>
      <c r="N3990" s="5"/>
      <c r="O3990" s="5"/>
      <c r="P3990" s="5"/>
      <c r="Q3990" s="5"/>
      <c r="R3990" s="5"/>
      <c r="S3990" s="5"/>
      <c r="T3990" s="5"/>
      <c r="U3990" s="5"/>
      <c r="V3990" s="5"/>
      <c r="W3990"/>
    </row>
    <row r="3991" spans="2:23" ht="15" x14ac:dyDescent="0.25">
      <c r="B3991" s="2"/>
      <c r="F3991" s="2" t="s">
        <v>987</v>
      </c>
      <c r="G3991" s="2" t="s">
        <v>1155</v>
      </c>
      <c r="K3991" s="5"/>
      <c r="L3991" s="5"/>
      <c r="M3991" s="5"/>
      <c r="N3991" s="5"/>
      <c r="O3991" s="5"/>
      <c r="P3991" s="5"/>
      <c r="Q3991" s="5"/>
      <c r="R3991" s="5"/>
      <c r="S3991" s="5"/>
      <c r="T3991" s="5"/>
      <c r="U3991" s="5"/>
      <c r="V3991" s="5"/>
      <c r="W3991"/>
    </row>
    <row r="3992" spans="2:23" ht="15" x14ac:dyDescent="0.25">
      <c r="B3992" s="2"/>
      <c r="H3992" s="2" t="s">
        <v>1156</v>
      </c>
      <c r="K3992" s="5"/>
      <c r="L3992" s="5"/>
      <c r="M3992" s="5"/>
      <c r="N3992" s="5"/>
      <c r="O3992" s="5"/>
      <c r="P3992" s="5"/>
      <c r="Q3992" s="5"/>
      <c r="R3992" s="5"/>
      <c r="S3992" s="5"/>
      <c r="T3992" s="5"/>
      <c r="U3992" s="5"/>
      <c r="V3992" s="5"/>
      <c r="W3992"/>
    </row>
    <row r="3993" spans="2:23" ht="15" x14ac:dyDescent="0.25">
      <c r="B3993" s="2"/>
      <c r="I3993" s="2" t="s">
        <v>189</v>
      </c>
      <c r="J3993" s="2" t="s">
        <v>2071</v>
      </c>
      <c r="K3993" s="5">
        <v>-3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/>
    </row>
    <row r="3994" spans="2:23" ht="15" x14ac:dyDescent="0.25">
      <c r="B3994" s="2"/>
      <c r="K3994" s="5"/>
      <c r="L3994" s="5"/>
      <c r="M3994" s="5"/>
      <c r="N3994" s="5"/>
      <c r="O3994" s="5"/>
      <c r="P3994" s="5"/>
      <c r="Q3994" s="5"/>
      <c r="R3994" s="5"/>
      <c r="S3994" s="5"/>
      <c r="T3994" s="5"/>
      <c r="U3994" s="5"/>
      <c r="V3994" s="5"/>
      <c r="W3994"/>
    </row>
    <row r="3995" spans="2:23" ht="15" x14ac:dyDescent="0.25">
      <c r="B3995" s="2"/>
      <c r="D3995" s="2" t="s">
        <v>405</v>
      </c>
      <c r="E3995" s="2" t="s">
        <v>1455</v>
      </c>
      <c r="K3995" s="5"/>
      <c r="L3995" s="5"/>
      <c r="M3995" s="5"/>
      <c r="N3995" s="5"/>
      <c r="O3995" s="5"/>
      <c r="P3995" s="5"/>
      <c r="Q3995" s="5"/>
      <c r="R3995" s="5"/>
      <c r="S3995" s="5"/>
      <c r="T3995" s="5"/>
      <c r="U3995" s="5"/>
      <c r="V3995" s="5"/>
      <c r="W3995"/>
    </row>
    <row r="3996" spans="2:23" ht="15" x14ac:dyDescent="0.25">
      <c r="B3996" s="2"/>
      <c r="F3996" s="2" t="s">
        <v>987</v>
      </c>
      <c r="G3996" s="2" t="s">
        <v>1455</v>
      </c>
      <c r="K3996" s="5"/>
      <c r="L3996" s="5"/>
      <c r="M3996" s="5"/>
      <c r="N3996" s="5"/>
      <c r="O3996" s="5"/>
      <c r="P3996" s="5"/>
      <c r="Q3996" s="5"/>
      <c r="R3996" s="5"/>
      <c r="S3996" s="5"/>
      <c r="T3996" s="5"/>
      <c r="U3996" s="5"/>
      <c r="V3996" s="5"/>
      <c r="W3996"/>
    </row>
    <row r="3997" spans="2:23" ht="15" x14ac:dyDescent="0.25">
      <c r="B3997" s="2"/>
      <c r="H3997" s="2" t="s">
        <v>2194</v>
      </c>
      <c r="K3997" s="5"/>
      <c r="L3997" s="5"/>
      <c r="M3997" s="5"/>
      <c r="N3997" s="5"/>
      <c r="O3997" s="5"/>
      <c r="P3997" s="5"/>
      <c r="Q3997" s="5"/>
      <c r="R3997" s="5"/>
      <c r="S3997" s="5"/>
      <c r="T3997" s="5"/>
      <c r="U3997" s="5"/>
      <c r="V3997" s="5"/>
      <c r="W3997"/>
    </row>
    <row r="3998" spans="2:23" ht="15" x14ac:dyDescent="0.25">
      <c r="B3998" s="2"/>
      <c r="I3998" s="2" t="s">
        <v>70</v>
      </c>
      <c r="J3998" s="2" t="s">
        <v>2071</v>
      </c>
      <c r="K3998" s="5">
        <v>-1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0</v>
      </c>
      <c r="W3998"/>
    </row>
    <row r="3999" spans="2:23" ht="15" x14ac:dyDescent="0.25">
      <c r="B3999" s="2"/>
      <c r="I3999" s="2" t="s">
        <v>70</v>
      </c>
      <c r="J3999" s="2" t="s">
        <v>2092</v>
      </c>
      <c r="K3999" s="5">
        <v>0</v>
      </c>
      <c r="L3999" s="5">
        <v>0</v>
      </c>
      <c r="M3999" s="5">
        <v>-25</v>
      </c>
      <c r="N3999" s="5">
        <v>-116</v>
      </c>
      <c r="O3999" s="5">
        <v>-118</v>
      </c>
      <c r="P3999" s="5">
        <v>-121</v>
      </c>
      <c r="Q3999" s="5">
        <v>-123</v>
      </c>
      <c r="R3999" s="5">
        <v>-126</v>
      </c>
      <c r="S3999" s="5">
        <v>-128</v>
      </c>
      <c r="T3999" s="5">
        <v>-131</v>
      </c>
      <c r="U3999" s="5">
        <v>-133</v>
      </c>
      <c r="V3999" s="5">
        <v>-136</v>
      </c>
      <c r="W3999"/>
    </row>
    <row r="4000" spans="2:23" ht="15" x14ac:dyDescent="0.25">
      <c r="B4000" s="2"/>
      <c r="K4000" s="5"/>
      <c r="L4000" s="5"/>
      <c r="M4000" s="5"/>
      <c r="N4000" s="5"/>
      <c r="O4000" s="5"/>
      <c r="P4000" s="5"/>
      <c r="Q4000" s="5"/>
      <c r="R4000" s="5"/>
      <c r="S4000" s="5"/>
      <c r="T4000" s="5"/>
      <c r="U4000" s="5"/>
      <c r="V4000" s="5"/>
      <c r="W4000"/>
    </row>
    <row r="4001" spans="2:23" ht="15" x14ac:dyDescent="0.25">
      <c r="B4001" s="2"/>
      <c r="D4001" s="2" t="s">
        <v>594</v>
      </c>
      <c r="E4001" s="2" t="s">
        <v>1165</v>
      </c>
      <c r="K4001" s="5"/>
      <c r="L4001" s="5"/>
      <c r="M4001" s="5"/>
      <c r="N4001" s="5"/>
      <c r="O4001" s="5"/>
      <c r="P4001" s="5"/>
      <c r="Q4001" s="5"/>
      <c r="R4001" s="5"/>
      <c r="S4001" s="5"/>
      <c r="T4001" s="5"/>
      <c r="U4001" s="5"/>
      <c r="V4001" s="5"/>
      <c r="W4001"/>
    </row>
    <row r="4002" spans="2:23" ht="15" x14ac:dyDescent="0.25">
      <c r="B4002" s="2"/>
      <c r="F4002" s="2" t="s">
        <v>987</v>
      </c>
      <c r="G4002" s="2" t="s">
        <v>1165</v>
      </c>
      <c r="K4002" s="5"/>
      <c r="L4002" s="5"/>
      <c r="M4002" s="5"/>
      <c r="N4002" s="5"/>
      <c r="O4002" s="5"/>
      <c r="P4002" s="5"/>
      <c r="Q4002" s="5"/>
      <c r="R4002" s="5"/>
      <c r="S4002" s="5"/>
      <c r="T4002" s="5"/>
      <c r="U4002" s="5"/>
      <c r="V4002" s="5"/>
      <c r="W4002"/>
    </row>
    <row r="4003" spans="2:23" ht="15" x14ac:dyDescent="0.25">
      <c r="B4003" s="2"/>
      <c r="H4003" s="2" t="s">
        <v>2195</v>
      </c>
      <c r="K4003" s="5"/>
      <c r="L4003" s="5"/>
      <c r="M4003" s="5"/>
      <c r="N4003" s="5"/>
      <c r="O4003" s="5"/>
      <c r="P4003" s="5"/>
      <c r="Q4003" s="5"/>
      <c r="R4003" s="5"/>
      <c r="S4003" s="5"/>
      <c r="T4003" s="5"/>
      <c r="U4003" s="5"/>
      <c r="V4003" s="5"/>
      <c r="W4003"/>
    </row>
    <row r="4004" spans="2:23" ht="15" x14ac:dyDescent="0.25">
      <c r="B4004" s="2"/>
      <c r="I4004" s="2" t="s">
        <v>543</v>
      </c>
      <c r="J4004" s="2" t="s">
        <v>2071</v>
      </c>
      <c r="K4004" s="5">
        <v>-4</v>
      </c>
      <c r="L4004" s="5">
        <v>-13</v>
      </c>
      <c r="M4004" s="5">
        <v>-13</v>
      </c>
      <c r="N4004" s="5">
        <v>-13</v>
      </c>
      <c r="O4004" s="5">
        <v>-14</v>
      </c>
      <c r="P4004" s="5">
        <v>-14</v>
      </c>
      <c r="Q4004" s="5">
        <v>-14</v>
      </c>
      <c r="R4004" s="5">
        <v>-15</v>
      </c>
      <c r="S4004" s="5">
        <v>-15</v>
      </c>
      <c r="T4004" s="5">
        <v>-15</v>
      </c>
      <c r="U4004" s="5">
        <v>-16</v>
      </c>
      <c r="V4004" s="5">
        <v>-16</v>
      </c>
      <c r="W4004"/>
    </row>
    <row r="4005" spans="2:23" ht="15" x14ac:dyDescent="0.25">
      <c r="B4005" s="2"/>
      <c r="K4005" s="5"/>
      <c r="L4005" s="5"/>
      <c r="M4005" s="5"/>
      <c r="N4005" s="5"/>
      <c r="O4005" s="5"/>
      <c r="P4005" s="5"/>
      <c r="Q4005" s="5"/>
      <c r="R4005" s="5"/>
      <c r="S4005" s="5"/>
      <c r="T4005" s="5"/>
      <c r="U4005" s="5"/>
      <c r="V4005" s="5"/>
      <c r="W4005"/>
    </row>
    <row r="4006" spans="2:23" ht="15" x14ac:dyDescent="0.25">
      <c r="B4006" s="2"/>
      <c r="H4006" s="2" t="s">
        <v>1166</v>
      </c>
      <c r="K4006" s="5"/>
      <c r="L4006" s="5"/>
      <c r="M4006" s="5"/>
      <c r="N4006" s="5"/>
      <c r="O4006" s="5"/>
      <c r="P4006" s="5"/>
      <c r="Q4006" s="5"/>
      <c r="R4006" s="5"/>
      <c r="S4006" s="5"/>
      <c r="T4006" s="5"/>
      <c r="U4006" s="5"/>
      <c r="V4006" s="5"/>
      <c r="W4006"/>
    </row>
    <row r="4007" spans="2:23" ht="15" x14ac:dyDescent="0.25">
      <c r="B4007" s="2"/>
      <c r="I4007" s="2" t="s">
        <v>543</v>
      </c>
      <c r="J4007" s="2" t="s">
        <v>2071</v>
      </c>
      <c r="K4007" s="5">
        <v>-1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0</v>
      </c>
      <c r="W4007"/>
    </row>
    <row r="4008" spans="2:23" ht="15" x14ac:dyDescent="0.25">
      <c r="B4008" s="2"/>
      <c r="K4008" s="5"/>
      <c r="L4008" s="5"/>
      <c r="M4008" s="5"/>
      <c r="N4008" s="5"/>
      <c r="O4008" s="5"/>
      <c r="P4008" s="5"/>
      <c r="Q4008" s="5"/>
      <c r="R4008" s="5"/>
      <c r="S4008" s="5"/>
      <c r="T4008" s="5"/>
      <c r="U4008" s="5"/>
      <c r="V4008" s="5"/>
      <c r="W4008"/>
    </row>
    <row r="4009" spans="2:23" ht="15" x14ac:dyDescent="0.25">
      <c r="B4009" s="2"/>
      <c r="D4009" s="2" t="s">
        <v>4463</v>
      </c>
      <c r="E4009" s="2" t="s">
        <v>4464</v>
      </c>
      <c r="K4009" s="5"/>
      <c r="L4009" s="5"/>
      <c r="M4009" s="5"/>
      <c r="N4009" s="5"/>
      <c r="O4009" s="5"/>
      <c r="P4009" s="5"/>
      <c r="Q4009" s="5"/>
      <c r="R4009" s="5"/>
      <c r="S4009" s="5"/>
      <c r="T4009" s="5"/>
      <c r="U4009" s="5"/>
      <c r="V4009" s="5"/>
      <c r="W4009"/>
    </row>
    <row r="4010" spans="2:23" ht="15" x14ac:dyDescent="0.25">
      <c r="B4010" s="2"/>
      <c r="F4010" s="2" t="s">
        <v>987</v>
      </c>
      <c r="G4010" s="2" t="s">
        <v>4464</v>
      </c>
      <c r="K4010" s="5"/>
      <c r="L4010" s="5"/>
      <c r="M4010" s="5"/>
      <c r="N4010" s="5"/>
      <c r="O4010" s="5"/>
      <c r="P4010" s="5"/>
      <c r="Q4010" s="5"/>
      <c r="R4010" s="5"/>
      <c r="S4010" s="5"/>
      <c r="T4010" s="5"/>
      <c r="U4010" s="5"/>
      <c r="V4010" s="5"/>
      <c r="W4010"/>
    </row>
    <row r="4011" spans="2:23" ht="15" x14ac:dyDescent="0.25">
      <c r="B4011" s="2"/>
      <c r="H4011" s="2" t="s">
        <v>4465</v>
      </c>
      <c r="K4011" s="5"/>
      <c r="L4011" s="5"/>
      <c r="M4011" s="5"/>
      <c r="N4011" s="5"/>
      <c r="O4011" s="5"/>
      <c r="P4011" s="5"/>
      <c r="Q4011" s="5"/>
      <c r="R4011" s="5"/>
      <c r="S4011" s="5"/>
      <c r="T4011" s="5"/>
      <c r="U4011" s="5"/>
      <c r="V4011" s="5"/>
      <c r="W4011"/>
    </row>
    <row r="4012" spans="2:23" ht="15" x14ac:dyDescent="0.25">
      <c r="B4012" s="2"/>
      <c r="I4012" s="2" t="s">
        <v>95</v>
      </c>
      <c r="J4012" s="2" t="s">
        <v>2071</v>
      </c>
      <c r="K4012" s="5">
        <v>-1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/>
    </row>
    <row r="4013" spans="2:23" ht="15" x14ac:dyDescent="0.25">
      <c r="B4013" s="2"/>
      <c r="K4013" s="5"/>
      <c r="L4013" s="5"/>
      <c r="M4013" s="5"/>
      <c r="N4013" s="5"/>
      <c r="O4013" s="5"/>
      <c r="P4013" s="5"/>
      <c r="Q4013" s="5"/>
      <c r="R4013" s="5"/>
      <c r="S4013" s="5"/>
      <c r="T4013" s="5"/>
      <c r="U4013" s="5"/>
      <c r="V4013" s="5"/>
      <c r="W4013"/>
    </row>
    <row r="4014" spans="2:23" ht="15" x14ac:dyDescent="0.25">
      <c r="B4014" s="2"/>
      <c r="D4014" s="2" t="s">
        <v>1170</v>
      </c>
      <c r="E4014" s="2" t="s">
        <v>1171</v>
      </c>
      <c r="K4014" s="5"/>
      <c r="L4014" s="5"/>
      <c r="M4014" s="5"/>
      <c r="N4014" s="5"/>
      <c r="O4014" s="5"/>
      <c r="P4014" s="5"/>
      <c r="Q4014" s="5"/>
      <c r="R4014" s="5"/>
      <c r="S4014" s="5"/>
      <c r="T4014" s="5"/>
      <c r="U4014" s="5"/>
      <c r="V4014" s="5"/>
      <c r="W4014"/>
    </row>
    <row r="4015" spans="2:23" ht="15" x14ac:dyDescent="0.25">
      <c r="B4015" s="2"/>
      <c r="F4015" s="2" t="s">
        <v>987</v>
      </c>
      <c r="G4015" s="2" t="s">
        <v>1171</v>
      </c>
      <c r="K4015" s="5"/>
      <c r="L4015" s="5"/>
      <c r="M4015" s="5"/>
      <c r="N4015" s="5"/>
      <c r="O4015" s="5"/>
      <c r="P4015" s="5"/>
      <c r="Q4015" s="5"/>
      <c r="R4015" s="5"/>
      <c r="S4015" s="5"/>
      <c r="T4015" s="5"/>
      <c r="U4015" s="5"/>
      <c r="V4015" s="5"/>
      <c r="W4015"/>
    </row>
    <row r="4016" spans="2:23" ht="15" x14ac:dyDescent="0.25">
      <c r="B4016" s="2"/>
      <c r="H4016" s="2" t="s">
        <v>1172</v>
      </c>
      <c r="K4016" s="5"/>
      <c r="L4016" s="5"/>
      <c r="M4016" s="5"/>
      <c r="N4016" s="5"/>
      <c r="O4016" s="5"/>
      <c r="P4016" s="5"/>
      <c r="Q4016" s="5"/>
      <c r="R4016" s="5"/>
      <c r="S4016" s="5"/>
      <c r="T4016" s="5"/>
      <c r="U4016" s="5"/>
      <c r="V4016" s="5"/>
      <c r="W4016"/>
    </row>
    <row r="4017" spans="2:23" ht="15" x14ac:dyDescent="0.25">
      <c r="B4017" s="2"/>
      <c r="I4017" s="2" t="s">
        <v>189</v>
      </c>
      <c r="J4017" s="2" t="s">
        <v>2071</v>
      </c>
      <c r="K4017" s="5">
        <v>-2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/>
    </row>
    <row r="4018" spans="2:23" ht="15" x14ac:dyDescent="0.25">
      <c r="B4018" s="2"/>
      <c r="K4018" s="5"/>
      <c r="L4018" s="5"/>
      <c r="M4018" s="5"/>
      <c r="N4018" s="5"/>
      <c r="O4018" s="5"/>
      <c r="P4018" s="5"/>
      <c r="Q4018" s="5"/>
      <c r="R4018" s="5"/>
      <c r="S4018" s="5"/>
      <c r="T4018" s="5"/>
      <c r="U4018" s="5"/>
      <c r="V4018" s="5"/>
      <c r="W4018"/>
    </row>
    <row r="4019" spans="2:23" ht="15" x14ac:dyDescent="0.25">
      <c r="B4019" s="2"/>
      <c r="D4019" s="2" t="s">
        <v>604</v>
      </c>
      <c r="E4019" s="2" t="s">
        <v>1180</v>
      </c>
      <c r="K4019" s="5"/>
      <c r="L4019" s="5"/>
      <c r="M4019" s="5"/>
      <c r="N4019" s="5"/>
      <c r="O4019" s="5"/>
      <c r="P4019" s="5"/>
      <c r="Q4019" s="5"/>
      <c r="R4019" s="5"/>
      <c r="S4019" s="5"/>
      <c r="T4019" s="5"/>
      <c r="U4019" s="5"/>
      <c r="V4019" s="5"/>
      <c r="W4019"/>
    </row>
    <row r="4020" spans="2:23" ht="15" x14ac:dyDescent="0.25">
      <c r="B4020" s="2"/>
      <c r="F4020" s="2" t="s">
        <v>130</v>
      </c>
      <c r="G4020" s="2" t="s">
        <v>1181</v>
      </c>
      <c r="K4020" s="5"/>
      <c r="L4020" s="5"/>
      <c r="M4020" s="5"/>
      <c r="N4020" s="5"/>
      <c r="O4020" s="5"/>
      <c r="P4020" s="5"/>
      <c r="Q4020" s="5"/>
      <c r="R4020" s="5"/>
      <c r="S4020" s="5"/>
      <c r="T4020" s="5"/>
      <c r="U4020" s="5"/>
      <c r="V4020" s="5"/>
      <c r="W4020"/>
    </row>
    <row r="4021" spans="2:23" ht="15" x14ac:dyDescent="0.25">
      <c r="B4021" s="2"/>
      <c r="H4021" s="2" t="s">
        <v>1182</v>
      </c>
      <c r="K4021" s="5"/>
      <c r="L4021" s="5"/>
      <c r="M4021" s="5"/>
      <c r="N4021" s="5"/>
      <c r="O4021" s="5"/>
      <c r="P4021" s="5"/>
      <c r="Q4021" s="5"/>
      <c r="R4021" s="5"/>
      <c r="S4021" s="5"/>
      <c r="T4021" s="5"/>
      <c r="U4021" s="5"/>
      <c r="V4021" s="5"/>
      <c r="W4021"/>
    </row>
    <row r="4022" spans="2:23" ht="15" x14ac:dyDescent="0.25">
      <c r="B4022" s="2"/>
      <c r="I4022" s="2" t="s">
        <v>1183</v>
      </c>
      <c r="J4022" s="2" t="s">
        <v>2071</v>
      </c>
      <c r="K4022" s="5">
        <v>-2</v>
      </c>
      <c r="L4022" s="5">
        <v>-1</v>
      </c>
      <c r="M4022" s="5">
        <v>-1</v>
      </c>
      <c r="N4022" s="5">
        <v>-1</v>
      </c>
      <c r="O4022" s="5">
        <v>-1</v>
      </c>
      <c r="P4022" s="5">
        <v>-1</v>
      </c>
      <c r="Q4022" s="5">
        <v>-1</v>
      </c>
      <c r="R4022" s="5">
        <v>-1</v>
      </c>
      <c r="S4022" s="5">
        <v>-1</v>
      </c>
      <c r="T4022" s="5">
        <v>-1</v>
      </c>
      <c r="U4022" s="5">
        <v>-1</v>
      </c>
      <c r="V4022" s="5">
        <v>-1</v>
      </c>
      <c r="W4022"/>
    </row>
    <row r="4023" spans="2:23" ht="15" x14ac:dyDescent="0.25">
      <c r="B4023" s="2"/>
      <c r="K4023" s="5"/>
      <c r="L4023" s="5"/>
      <c r="M4023" s="5"/>
      <c r="N4023" s="5"/>
      <c r="O4023" s="5"/>
      <c r="P4023" s="5"/>
      <c r="Q4023" s="5"/>
      <c r="R4023" s="5"/>
      <c r="S4023" s="5"/>
      <c r="T4023" s="5"/>
      <c r="U4023" s="5"/>
      <c r="V4023" s="5"/>
      <c r="W4023"/>
    </row>
    <row r="4024" spans="2:23" ht="15" x14ac:dyDescent="0.25">
      <c r="B4024" s="2"/>
      <c r="D4024" s="2" t="s">
        <v>2198</v>
      </c>
      <c r="E4024" s="2" t="s">
        <v>2199</v>
      </c>
      <c r="K4024" s="5"/>
      <c r="L4024" s="5"/>
      <c r="M4024" s="5"/>
      <c r="N4024" s="5"/>
      <c r="O4024" s="5"/>
      <c r="P4024" s="5"/>
      <c r="Q4024" s="5"/>
      <c r="R4024" s="5"/>
      <c r="S4024" s="5"/>
      <c r="T4024" s="5"/>
      <c r="U4024" s="5"/>
      <c r="V4024" s="5"/>
      <c r="W4024"/>
    </row>
    <row r="4025" spans="2:23" ht="15" x14ac:dyDescent="0.25">
      <c r="B4025" s="2"/>
      <c r="F4025" s="2" t="s">
        <v>987</v>
      </c>
      <c r="G4025" s="2" t="s">
        <v>2199</v>
      </c>
      <c r="K4025" s="5"/>
      <c r="L4025" s="5"/>
      <c r="M4025" s="5"/>
      <c r="N4025" s="5"/>
      <c r="O4025" s="5"/>
      <c r="P4025" s="5"/>
      <c r="Q4025" s="5"/>
      <c r="R4025" s="5"/>
      <c r="S4025" s="5"/>
      <c r="T4025" s="5"/>
      <c r="U4025" s="5"/>
      <c r="V4025" s="5"/>
      <c r="W4025"/>
    </row>
    <row r="4026" spans="2:23" ht="15" x14ac:dyDescent="0.25">
      <c r="B4026" s="2"/>
      <c r="H4026" s="2" t="s">
        <v>2200</v>
      </c>
      <c r="K4026" s="5"/>
      <c r="L4026" s="5"/>
      <c r="M4026" s="5"/>
      <c r="N4026" s="5"/>
      <c r="O4026" s="5"/>
      <c r="P4026" s="5"/>
      <c r="Q4026" s="5"/>
      <c r="R4026" s="5"/>
      <c r="S4026" s="5"/>
      <c r="T4026" s="5"/>
      <c r="U4026" s="5"/>
      <c r="V4026" s="5"/>
      <c r="W4026"/>
    </row>
    <row r="4027" spans="2:23" ht="15" x14ac:dyDescent="0.25">
      <c r="B4027" s="2"/>
      <c r="I4027" s="2" t="s">
        <v>1111</v>
      </c>
      <c r="J4027" s="2" t="s">
        <v>2071</v>
      </c>
      <c r="K4027" s="5">
        <v>-61</v>
      </c>
      <c r="L4027" s="5">
        <v>-192</v>
      </c>
      <c r="M4027" s="5">
        <v>-236</v>
      </c>
      <c r="N4027" s="5">
        <v>-242</v>
      </c>
      <c r="O4027" s="5">
        <v>-248</v>
      </c>
      <c r="P4027" s="5">
        <v>-253</v>
      </c>
      <c r="Q4027" s="5">
        <v>-259</v>
      </c>
      <c r="R4027" s="5">
        <v>-265</v>
      </c>
      <c r="S4027" s="5">
        <v>-271</v>
      </c>
      <c r="T4027" s="5">
        <v>-277</v>
      </c>
      <c r="U4027" s="5">
        <v>-284</v>
      </c>
      <c r="V4027" s="5">
        <v>-290</v>
      </c>
      <c r="W4027"/>
    </row>
    <row r="4028" spans="2:23" ht="15" x14ac:dyDescent="0.25">
      <c r="B4028" s="2"/>
      <c r="K4028" s="5"/>
      <c r="L4028" s="5"/>
      <c r="M4028" s="5"/>
      <c r="N4028" s="5"/>
      <c r="O4028" s="5"/>
      <c r="P4028" s="5"/>
      <c r="Q4028" s="5"/>
      <c r="R4028" s="5"/>
      <c r="S4028" s="5"/>
      <c r="T4028" s="5"/>
      <c r="U4028" s="5"/>
      <c r="V4028" s="5"/>
      <c r="W4028"/>
    </row>
    <row r="4029" spans="2:23" ht="15" x14ac:dyDescent="0.25">
      <c r="B4029" s="2"/>
      <c r="D4029" s="2" t="s">
        <v>1190</v>
      </c>
      <c r="E4029" s="2" t="s">
        <v>1191</v>
      </c>
      <c r="K4029" s="5"/>
      <c r="L4029" s="5"/>
      <c r="M4029" s="5"/>
      <c r="N4029" s="5"/>
      <c r="O4029" s="5"/>
      <c r="P4029" s="5"/>
      <c r="Q4029" s="5"/>
      <c r="R4029" s="5"/>
      <c r="S4029" s="5"/>
      <c r="T4029" s="5"/>
      <c r="U4029" s="5"/>
      <c r="V4029" s="5"/>
      <c r="W4029"/>
    </row>
    <row r="4030" spans="2:23" ht="15" x14ac:dyDescent="0.25">
      <c r="B4030" s="2"/>
      <c r="F4030" s="2" t="s">
        <v>987</v>
      </c>
      <c r="G4030" s="2" t="s">
        <v>1191</v>
      </c>
      <c r="K4030" s="5"/>
      <c r="L4030" s="5"/>
      <c r="M4030" s="5"/>
      <c r="N4030" s="5"/>
      <c r="O4030" s="5"/>
      <c r="P4030" s="5"/>
      <c r="Q4030" s="5"/>
      <c r="R4030" s="5"/>
      <c r="S4030" s="5"/>
      <c r="T4030" s="5"/>
      <c r="U4030" s="5"/>
      <c r="V4030" s="5"/>
      <c r="W4030"/>
    </row>
    <row r="4031" spans="2:23" ht="15" x14ac:dyDescent="0.25">
      <c r="B4031" s="2"/>
      <c r="H4031" s="2" t="s">
        <v>1192</v>
      </c>
      <c r="K4031" s="5"/>
      <c r="L4031" s="5"/>
      <c r="M4031" s="5"/>
      <c r="N4031" s="5"/>
      <c r="O4031" s="5"/>
      <c r="P4031" s="5"/>
      <c r="Q4031" s="5"/>
      <c r="R4031" s="5"/>
      <c r="S4031" s="5"/>
      <c r="T4031" s="5"/>
      <c r="U4031" s="5"/>
      <c r="V4031" s="5"/>
      <c r="W4031"/>
    </row>
    <row r="4032" spans="2:23" ht="15" x14ac:dyDescent="0.25">
      <c r="B4032" s="2"/>
      <c r="I4032" s="2" t="s">
        <v>70</v>
      </c>
      <c r="J4032" s="2" t="s">
        <v>2071</v>
      </c>
      <c r="K4032" s="5">
        <v>-390</v>
      </c>
      <c r="L4032" s="5">
        <v>-390</v>
      </c>
      <c r="M4032" s="5">
        <v>-448</v>
      </c>
      <c r="N4032" s="5">
        <v>-458</v>
      </c>
      <c r="O4032" s="5">
        <v>-469</v>
      </c>
      <c r="P4032" s="5">
        <v>-480</v>
      </c>
      <c r="Q4032" s="5">
        <v>-491</v>
      </c>
      <c r="R4032" s="5">
        <v>-502</v>
      </c>
      <c r="S4032" s="5">
        <v>-513</v>
      </c>
      <c r="T4032" s="5">
        <v>-525</v>
      </c>
      <c r="U4032" s="5">
        <v>-537</v>
      </c>
      <c r="V4032" s="5">
        <v>-550</v>
      </c>
      <c r="W4032"/>
    </row>
    <row r="4033" spans="2:23" ht="15" x14ac:dyDescent="0.25">
      <c r="B4033" s="2"/>
      <c r="K4033" s="5"/>
      <c r="L4033" s="5"/>
      <c r="M4033" s="5"/>
      <c r="N4033" s="5"/>
      <c r="O4033" s="5"/>
      <c r="P4033" s="5"/>
      <c r="Q4033" s="5"/>
      <c r="R4033" s="5"/>
      <c r="S4033" s="5"/>
      <c r="T4033" s="5"/>
      <c r="U4033" s="5"/>
      <c r="V4033" s="5"/>
      <c r="W4033"/>
    </row>
    <row r="4034" spans="2:23" ht="15" x14ac:dyDescent="0.25">
      <c r="B4034" s="2"/>
      <c r="H4034" s="2" t="s">
        <v>4064</v>
      </c>
      <c r="K4034" s="5"/>
      <c r="L4034" s="5"/>
      <c r="M4034" s="5"/>
      <c r="N4034" s="5"/>
      <c r="O4034" s="5"/>
      <c r="P4034" s="5"/>
      <c r="Q4034" s="5"/>
      <c r="R4034" s="5"/>
      <c r="S4034" s="5"/>
      <c r="T4034" s="5"/>
      <c r="U4034" s="5"/>
      <c r="V4034" s="5"/>
      <c r="W4034"/>
    </row>
    <row r="4035" spans="2:23" ht="15" x14ac:dyDescent="0.25">
      <c r="B4035" s="2"/>
      <c r="I4035" s="2" t="s">
        <v>70</v>
      </c>
      <c r="J4035" s="2" t="s">
        <v>2071</v>
      </c>
      <c r="K4035" s="5">
        <v>-6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/>
    </row>
    <row r="4036" spans="2:23" ht="15" x14ac:dyDescent="0.25">
      <c r="B4036" s="2"/>
      <c r="K4036" s="5"/>
      <c r="L4036" s="5"/>
      <c r="M4036" s="5"/>
      <c r="N4036" s="5"/>
      <c r="O4036" s="5"/>
      <c r="P4036" s="5"/>
      <c r="Q4036" s="5"/>
      <c r="R4036" s="5"/>
      <c r="S4036" s="5"/>
      <c r="T4036" s="5"/>
      <c r="U4036" s="5"/>
      <c r="V4036" s="5"/>
      <c r="W4036"/>
    </row>
    <row r="4037" spans="2:23" ht="15" x14ac:dyDescent="0.25">
      <c r="B4037" s="2"/>
      <c r="D4037" s="2" t="s">
        <v>1194</v>
      </c>
      <c r="E4037" s="2" t="s">
        <v>1195</v>
      </c>
      <c r="K4037" s="5"/>
      <c r="L4037" s="5"/>
      <c r="M4037" s="5"/>
      <c r="N4037" s="5"/>
      <c r="O4037" s="5"/>
      <c r="P4037" s="5"/>
      <c r="Q4037" s="5"/>
      <c r="R4037" s="5"/>
      <c r="S4037" s="5"/>
      <c r="T4037" s="5"/>
      <c r="U4037" s="5"/>
      <c r="V4037" s="5"/>
      <c r="W4037"/>
    </row>
    <row r="4038" spans="2:23" ht="15" x14ac:dyDescent="0.25">
      <c r="B4038" s="2"/>
      <c r="F4038" s="2" t="s">
        <v>987</v>
      </c>
      <c r="G4038" s="2" t="s">
        <v>1195</v>
      </c>
      <c r="K4038" s="5"/>
      <c r="L4038" s="5"/>
      <c r="M4038" s="5"/>
      <c r="N4038" s="5"/>
      <c r="O4038" s="5"/>
      <c r="P4038" s="5"/>
      <c r="Q4038" s="5"/>
      <c r="R4038" s="5"/>
      <c r="S4038" s="5"/>
      <c r="T4038" s="5"/>
      <c r="U4038" s="5"/>
      <c r="V4038" s="5"/>
      <c r="W4038"/>
    </row>
    <row r="4039" spans="2:23" ht="15" x14ac:dyDescent="0.25">
      <c r="B4039" s="2"/>
      <c r="H4039" s="2" t="s">
        <v>1196</v>
      </c>
      <c r="K4039" s="5"/>
      <c r="L4039" s="5"/>
      <c r="M4039" s="5"/>
      <c r="N4039" s="5"/>
      <c r="O4039" s="5"/>
      <c r="P4039" s="5"/>
      <c r="Q4039" s="5"/>
      <c r="R4039" s="5"/>
      <c r="S4039" s="5"/>
      <c r="T4039" s="5"/>
      <c r="U4039" s="5"/>
      <c r="V4039" s="5"/>
      <c r="W4039"/>
    </row>
    <row r="4040" spans="2:23" ht="15" x14ac:dyDescent="0.25">
      <c r="B4040" s="2"/>
      <c r="I4040" s="2" t="s">
        <v>815</v>
      </c>
      <c r="J4040" s="2" t="s">
        <v>2071</v>
      </c>
      <c r="K4040" s="5">
        <v>-1</v>
      </c>
      <c r="L4040" s="5">
        <v>-1</v>
      </c>
      <c r="M4040" s="5">
        <v>-2</v>
      </c>
      <c r="N4040" s="5">
        <v>-2</v>
      </c>
      <c r="O4040" s="5">
        <v>-2</v>
      </c>
      <c r="P4040" s="5">
        <v>-2</v>
      </c>
      <c r="Q4040" s="5">
        <v>-2</v>
      </c>
      <c r="R4040" s="5">
        <v>-2</v>
      </c>
      <c r="S4040" s="5">
        <v>-2</v>
      </c>
      <c r="T4040" s="5">
        <v>-2</v>
      </c>
      <c r="U4040" s="5">
        <v>-2</v>
      </c>
      <c r="V4040" s="5">
        <v>-2</v>
      </c>
      <c r="W4040"/>
    </row>
    <row r="4041" spans="2:23" ht="15" x14ac:dyDescent="0.25">
      <c r="B4041" s="2"/>
      <c r="K4041" s="5"/>
      <c r="L4041" s="5"/>
      <c r="M4041" s="5"/>
      <c r="N4041" s="5"/>
      <c r="O4041" s="5"/>
      <c r="P4041" s="5"/>
      <c r="Q4041" s="5"/>
      <c r="R4041" s="5"/>
      <c r="S4041" s="5"/>
      <c r="T4041" s="5"/>
      <c r="U4041" s="5"/>
      <c r="V4041" s="5"/>
      <c r="W4041"/>
    </row>
    <row r="4042" spans="2:23" ht="15" x14ac:dyDescent="0.25">
      <c r="B4042" s="2"/>
      <c r="D4042" s="2" t="s">
        <v>448</v>
      </c>
      <c r="E4042" s="2" t="s">
        <v>1198</v>
      </c>
      <c r="K4042" s="5"/>
      <c r="L4042" s="5"/>
      <c r="M4042" s="5"/>
      <c r="N4042" s="5"/>
      <c r="O4042" s="5"/>
      <c r="P4042" s="5"/>
      <c r="Q4042" s="5"/>
      <c r="R4042" s="5"/>
      <c r="S4042" s="5"/>
      <c r="T4042" s="5"/>
      <c r="U4042" s="5"/>
      <c r="V4042" s="5"/>
      <c r="W4042"/>
    </row>
    <row r="4043" spans="2:23" ht="15" x14ac:dyDescent="0.25">
      <c r="B4043" s="2"/>
      <c r="F4043" s="2" t="s">
        <v>987</v>
      </c>
      <c r="G4043" s="2" t="s">
        <v>1198</v>
      </c>
      <c r="K4043" s="5"/>
      <c r="L4043" s="5"/>
      <c r="M4043" s="5"/>
      <c r="N4043" s="5"/>
      <c r="O4043" s="5"/>
      <c r="P4043" s="5"/>
      <c r="Q4043" s="5"/>
      <c r="R4043" s="5"/>
      <c r="S4043" s="5"/>
      <c r="T4043" s="5"/>
      <c r="U4043" s="5"/>
      <c r="V4043" s="5"/>
      <c r="W4043"/>
    </row>
    <row r="4044" spans="2:23" ht="15" x14ac:dyDescent="0.25">
      <c r="B4044" s="2"/>
      <c r="H4044" s="2" t="s">
        <v>1199</v>
      </c>
      <c r="K4044" s="5"/>
      <c r="L4044" s="5"/>
      <c r="M4044" s="5"/>
      <c r="N4044" s="5"/>
      <c r="O4044" s="5"/>
      <c r="P4044" s="5"/>
      <c r="Q4044" s="5"/>
      <c r="R4044" s="5"/>
      <c r="S4044" s="5"/>
      <c r="T4044" s="5"/>
      <c r="U4044" s="5"/>
      <c r="V4044" s="5"/>
      <c r="W4044"/>
    </row>
    <row r="4045" spans="2:23" ht="15" x14ac:dyDescent="0.25">
      <c r="B4045" s="2"/>
      <c r="I4045" s="2" t="s">
        <v>70</v>
      </c>
      <c r="J4045" s="2" t="s">
        <v>2092</v>
      </c>
      <c r="K4045" s="5">
        <v>-187</v>
      </c>
      <c r="L4045" s="5">
        <v>-317</v>
      </c>
      <c r="M4045" s="5">
        <v>-355</v>
      </c>
      <c r="N4045" s="5">
        <v>-363</v>
      </c>
      <c r="O4045" s="5">
        <v>-372</v>
      </c>
      <c r="P4045" s="5">
        <v>-380</v>
      </c>
      <c r="Q4045" s="5">
        <v>-389</v>
      </c>
      <c r="R4045" s="5">
        <v>-398</v>
      </c>
      <c r="S4045" s="5">
        <v>-407</v>
      </c>
      <c r="T4045" s="5">
        <v>-416</v>
      </c>
      <c r="U4045" s="5">
        <v>-426</v>
      </c>
      <c r="V4045" s="5">
        <v>-436</v>
      </c>
      <c r="W4045"/>
    </row>
    <row r="4046" spans="2:23" ht="15" x14ac:dyDescent="0.25">
      <c r="B4046" s="2"/>
      <c r="K4046" s="5"/>
      <c r="L4046" s="5"/>
      <c r="M4046" s="5"/>
      <c r="N4046" s="5"/>
      <c r="O4046" s="5"/>
      <c r="P4046" s="5"/>
      <c r="Q4046" s="5"/>
      <c r="R4046" s="5"/>
      <c r="S4046" s="5"/>
      <c r="T4046" s="5"/>
      <c r="U4046" s="5"/>
      <c r="V4046" s="5"/>
      <c r="W4046"/>
    </row>
    <row r="4047" spans="2:23" ht="15" x14ac:dyDescent="0.25">
      <c r="B4047" s="2"/>
      <c r="D4047" s="2" t="s">
        <v>1206</v>
      </c>
      <c r="E4047" s="2" t="s">
        <v>1207</v>
      </c>
      <c r="K4047" s="5"/>
      <c r="L4047" s="5"/>
      <c r="M4047" s="5"/>
      <c r="N4047" s="5"/>
      <c r="O4047" s="5"/>
      <c r="P4047" s="5"/>
      <c r="Q4047" s="5"/>
      <c r="R4047" s="5"/>
      <c r="S4047" s="5"/>
      <c r="T4047" s="5"/>
      <c r="U4047" s="5"/>
      <c r="V4047" s="5"/>
      <c r="W4047"/>
    </row>
    <row r="4048" spans="2:23" ht="15" x14ac:dyDescent="0.25">
      <c r="B4048" s="2"/>
      <c r="F4048" s="2" t="s">
        <v>987</v>
      </c>
      <c r="G4048" s="2" t="s">
        <v>1207</v>
      </c>
      <c r="K4048" s="5"/>
      <c r="L4048" s="5"/>
      <c r="M4048" s="5"/>
      <c r="N4048" s="5"/>
      <c r="O4048" s="5"/>
      <c r="P4048" s="5"/>
      <c r="Q4048" s="5"/>
      <c r="R4048" s="5"/>
      <c r="S4048" s="5"/>
      <c r="T4048" s="5"/>
      <c r="U4048" s="5"/>
      <c r="V4048" s="5"/>
      <c r="W4048"/>
    </row>
    <row r="4049" spans="2:23" ht="15" x14ac:dyDescent="0.25">
      <c r="B4049" s="2"/>
      <c r="H4049" s="2" t="s">
        <v>1208</v>
      </c>
      <c r="K4049" s="5"/>
      <c r="L4049" s="5"/>
      <c r="M4049" s="5"/>
      <c r="N4049" s="5"/>
      <c r="O4049" s="5"/>
      <c r="P4049" s="5"/>
      <c r="Q4049" s="5"/>
      <c r="R4049" s="5"/>
      <c r="S4049" s="5"/>
      <c r="T4049" s="5"/>
      <c r="U4049" s="5"/>
      <c r="V4049" s="5"/>
      <c r="W4049"/>
    </row>
    <row r="4050" spans="2:23" ht="15" x14ac:dyDescent="0.25">
      <c r="B4050" s="2"/>
      <c r="I4050" s="2" t="s">
        <v>623</v>
      </c>
      <c r="J4050" s="2" t="s">
        <v>2071</v>
      </c>
      <c r="K4050" s="5">
        <v>-21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/>
    </row>
    <row r="4051" spans="2:23" ht="15" x14ac:dyDescent="0.25">
      <c r="B4051" s="2"/>
      <c r="K4051" s="5"/>
      <c r="L4051" s="5"/>
      <c r="M4051" s="5"/>
      <c r="N4051" s="5"/>
      <c r="O4051" s="5"/>
      <c r="P4051" s="5"/>
      <c r="Q4051" s="5"/>
      <c r="R4051" s="5"/>
      <c r="S4051" s="5"/>
      <c r="T4051" s="5"/>
      <c r="U4051" s="5"/>
      <c r="V4051" s="5"/>
      <c r="W4051"/>
    </row>
    <row r="4052" spans="2:23" ht="15" x14ac:dyDescent="0.25">
      <c r="B4052" s="2"/>
      <c r="D4052" s="2" t="s">
        <v>1219</v>
      </c>
      <c r="E4052" s="2" t="s">
        <v>1220</v>
      </c>
      <c r="K4052" s="5"/>
      <c r="L4052" s="5"/>
      <c r="M4052" s="5"/>
      <c r="N4052" s="5"/>
      <c r="O4052" s="5"/>
      <c r="P4052" s="5"/>
      <c r="Q4052" s="5"/>
      <c r="R4052" s="5"/>
      <c r="S4052" s="5"/>
      <c r="T4052" s="5"/>
      <c r="U4052" s="5"/>
      <c r="V4052" s="5"/>
      <c r="W4052"/>
    </row>
    <row r="4053" spans="2:23" ht="15" x14ac:dyDescent="0.25">
      <c r="B4053" s="2"/>
      <c r="F4053" s="2" t="s">
        <v>987</v>
      </c>
      <c r="G4053" s="2" t="s">
        <v>1220</v>
      </c>
      <c r="K4053" s="5"/>
      <c r="L4053" s="5"/>
      <c r="M4053" s="5"/>
      <c r="N4053" s="5"/>
      <c r="O4053" s="5"/>
      <c r="P4053" s="5"/>
      <c r="Q4053" s="5"/>
      <c r="R4053" s="5"/>
      <c r="S4053" s="5"/>
      <c r="T4053" s="5"/>
      <c r="U4053" s="5"/>
      <c r="V4053" s="5"/>
      <c r="W4053"/>
    </row>
    <row r="4054" spans="2:23" ht="15" x14ac:dyDescent="0.25">
      <c r="B4054" s="2"/>
      <c r="H4054" s="2" t="s">
        <v>1223</v>
      </c>
      <c r="K4054" s="5"/>
      <c r="L4054" s="5"/>
      <c r="M4054" s="5"/>
      <c r="N4054" s="5"/>
      <c r="O4054" s="5"/>
      <c r="P4054" s="5"/>
      <c r="Q4054" s="5"/>
      <c r="R4054" s="5"/>
      <c r="S4054" s="5"/>
      <c r="T4054" s="5"/>
      <c r="U4054" s="5"/>
      <c r="V4054" s="5"/>
      <c r="W4054"/>
    </row>
    <row r="4055" spans="2:23" ht="15" x14ac:dyDescent="0.25">
      <c r="B4055" s="2"/>
      <c r="I4055" s="2" t="s">
        <v>620</v>
      </c>
      <c r="J4055" s="2" t="s">
        <v>2071</v>
      </c>
      <c r="K4055" s="5">
        <v>-2</v>
      </c>
      <c r="L4055" s="5">
        <v>-3</v>
      </c>
      <c r="M4055" s="5">
        <v>-3</v>
      </c>
      <c r="N4055" s="5">
        <v>-3</v>
      </c>
      <c r="O4055" s="5">
        <v>-3</v>
      </c>
      <c r="P4055" s="5">
        <v>-3</v>
      </c>
      <c r="Q4055" s="5">
        <v>-3</v>
      </c>
      <c r="R4055" s="5">
        <v>-3</v>
      </c>
      <c r="S4055" s="5">
        <v>-3</v>
      </c>
      <c r="T4055" s="5">
        <v>-3</v>
      </c>
      <c r="U4055" s="5">
        <v>-3</v>
      </c>
      <c r="V4055" s="5">
        <v>-3</v>
      </c>
      <c r="W4055"/>
    </row>
    <row r="4056" spans="2:23" ht="15" x14ac:dyDescent="0.25">
      <c r="B4056" s="2"/>
      <c r="K4056" s="5"/>
      <c r="L4056" s="5"/>
      <c r="M4056" s="5"/>
      <c r="N4056" s="5"/>
      <c r="O4056" s="5"/>
      <c r="P4056" s="5"/>
      <c r="Q4056" s="5"/>
      <c r="R4056" s="5"/>
      <c r="S4056" s="5"/>
      <c r="T4056" s="5"/>
      <c r="U4056" s="5"/>
      <c r="V4056" s="5"/>
      <c r="W4056"/>
    </row>
    <row r="4057" spans="2:23" ht="15" x14ac:dyDescent="0.25">
      <c r="B4057" s="2"/>
      <c r="D4057" s="2" t="s">
        <v>1234</v>
      </c>
      <c r="E4057" s="2" t="s">
        <v>1235</v>
      </c>
      <c r="K4057" s="5"/>
      <c r="L4057" s="5"/>
      <c r="M4057" s="5"/>
      <c r="N4057" s="5"/>
      <c r="O4057" s="5"/>
      <c r="P4057" s="5"/>
      <c r="Q4057" s="5"/>
      <c r="R4057" s="5"/>
      <c r="S4057" s="5"/>
      <c r="T4057" s="5"/>
      <c r="U4057" s="5"/>
      <c r="V4057" s="5"/>
      <c r="W4057"/>
    </row>
    <row r="4058" spans="2:23" ht="15" x14ac:dyDescent="0.25">
      <c r="B4058" s="2"/>
      <c r="F4058" s="2" t="s">
        <v>987</v>
      </c>
      <c r="G4058" s="2" t="s">
        <v>1235</v>
      </c>
      <c r="K4058" s="5"/>
      <c r="L4058" s="5"/>
      <c r="M4058" s="5"/>
      <c r="N4058" s="5"/>
      <c r="O4058" s="5"/>
      <c r="P4058" s="5"/>
      <c r="Q4058" s="5"/>
      <c r="R4058" s="5"/>
      <c r="S4058" s="5"/>
      <c r="T4058" s="5"/>
      <c r="U4058" s="5"/>
      <c r="V4058" s="5"/>
      <c r="W4058"/>
    </row>
    <row r="4059" spans="2:23" ht="15" x14ac:dyDescent="0.25">
      <c r="B4059" s="2"/>
      <c r="H4059" s="2" t="s">
        <v>1236</v>
      </c>
      <c r="K4059" s="5"/>
      <c r="L4059" s="5"/>
      <c r="M4059" s="5"/>
      <c r="N4059" s="5"/>
      <c r="O4059" s="5"/>
      <c r="P4059" s="5"/>
      <c r="Q4059" s="5"/>
      <c r="R4059" s="5"/>
      <c r="S4059" s="5"/>
      <c r="T4059" s="5"/>
      <c r="U4059" s="5"/>
      <c r="V4059" s="5"/>
      <c r="W4059"/>
    </row>
    <row r="4060" spans="2:23" ht="15" x14ac:dyDescent="0.25">
      <c r="B4060" s="2"/>
      <c r="I4060" s="2" t="s">
        <v>495</v>
      </c>
      <c r="J4060" s="2" t="s">
        <v>2071</v>
      </c>
      <c r="K4060" s="5">
        <v>-6</v>
      </c>
      <c r="L4060" s="5">
        <v>-6</v>
      </c>
      <c r="M4060" s="5">
        <v>-5</v>
      </c>
      <c r="N4060" s="5">
        <v>-5</v>
      </c>
      <c r="O4060" s="5">
        <v>-5</v>
      </c>
      <c r="P4060" s="5">
        <v>-5</v>
      </c>
      <c r="Q4060" s="5">
        <v>-5</v>
      </c>
      <c r="R4060" s="5">
        <v>-6</v>
      </c>
      <c r="S4060" s="5">
        <v>-6</v>
      </c>
      <c r="T4060" s="5">
        <v>-6</v>
      </c>
      <c r="U4060" s="5">
        <v>-6</v>
      </c>
      <c r="V4060" s="5">
        <v>-6</v>
      </c>
      <c r="W4060"/>
    </row>
    <row r="4061" spans="2:23" ht="15" x14ac:dyDescent="0.25">
      <c r="B4061" s="2"/>
      <c r="K4061" s="5"/>
      <c r="L4061" s="5"/>
      <c r="M4061" s="5"/>
      <c r="N4061" s="5"/>
      <c r="O4061" s="5"/>
      <c r="P4061" s="5"/>
      <c r="Q4061" s="5"/>
      <c r="R4061" s="5"/>
      <c r="S4061" s="5"/>
      <c r="T4061" s="5"/>
      <c r="U4061" s="5"/>
      <c r="V4061" s="5"/>
      <c r="W4061"/>
    </row>
    <row r="4062" spans="2:23" ht="15" x14ac:dyDescent="0.25">
      <c r="B4062" s="2"/>
      <c r="D4062" s="2" t="s">
        <v>2202</v>
      </c>
      <c r="E4062" s="2" t="s">
        <v>2203</v>
      </c>
      <c r="K4062" s="5"/>
      <c r="L4062" s="5"/>
      <c r="M4062" s="5"/>
      <c r="N4062" s="5"/>
      <c r="O4062" s="5"/>
      <c r="P4062" s="5"/>
      <c r="Q4062" s="5"/>
      <c r="R4062" s="5"/>
      <c r="S4062" s="5"/>
      <c r="T4062" s="5"/>
      <c r="U4062" s="5"/>
      <c r="V4062" s="5"/>
      <c r="W4062"/>
    </row>
    <row r="4063" spans="2:23" ht="15" x14ac:dyDescent="0.25">
      <c r="B4063" s="2"/>
      <c r="F4063" s="2" t="s">
        <v>987</v>
      </c>
      <c r="G4063" s="2" t="s">
        <v>2203</v>
      </c>
      <c r="K4063" s="5"/>
      <c r="L4063" s="5"/>
      <c r="M4063" s="5"/>
      <c r="N4063" s="5"/>
      <c r="O4063" s="5"/>
      <c r="P4063" s="5"/>
      <c r="Q4063" s="5"/>
      <c r="R4063" s="5"/>
      <c r="S4063" s="5"/>
      <c r="T4063" s="5"/>
      <c r="U4063" s="5"/>
      <c r="V4063" s="5"/>
      <c r="W4063"/>
    </row>
    <row r="4064" spans="2:23" ht="15" x14ac:dyDescent="0.25">
      <c r="B4064" s="2"/>
      <c r="H4064" s="2" t="s">
        <v>2204</v>
      </c>
      <c r="K4064" s="5"/>
      <c r="L4064" s="5"/>
      <c r="M4064" s="5"/>
      <c r="N4064" s="5"/>
      <c r="O4064" s="5"/>
      <c r="P4064" s="5"/>
      <c r="Q4064" s="5"/>
      <c r="R4064" s="5"/>
      <c r="S4064" s="5"/>
      <c r="T4064" s="5"/>
      <c r="U4064" s="5"/>
      <c r="V4064" s="5"/>
      <c r="W4064"/>
    </row>
    <row r="4065" spans="2:23" ht="15" x14ac:dyDescent="0.25">
      <c r="B4065" s="2"/>
      <c r="I4065" s="2" t="s">
        <v>1134</v>
      </c>
      <c r="J4065" s="2" t="s">
        <v>2071</v>
      </c>
      <c r="K4065" s="5">
        <v>0</v>
      </c>
      <c r="L4065" s="5">
        <v>-1</v>
      </c>
      <c r="M4065" s="5">
        <v>-1</v>
      </c>
      <c r="N4065" s="5">
        <v>-1</v>
      </c>
      <c r="O4065" s="5">
        <v>-1</v>
      </c>
      <c r="P4065" s="5">
        <v>-1</v>
      </c>
      <c r="Q4065" s="5">
        <v>-1</v>
      </c>
      <c r="R4065" s="5">
        <v>-1</v>
      </c>
      <c r="S4065" s="5">
        <v>-1</v>
      </c>
      <c r="T4065" s="5">
        <v>-1</v>
      </c>
      <c r="U4065" s="5">
        <v>-1</v>
      </c>
      <c r="V4065" s="5">
        <v>-1</v>
      </c>
      <c r="W4065"/>
    </row>
    <row r="4066" spans="2:23" ht="15" x14ac:dyDescent="0.25">
      <c r="B4066" s="2"/>
      <c r="K4066" s="5"/>
      <c r="L4066" s="5"/>
      <c r="M4066" s="5"/>
      <c r="N4066" s="5"/>
      <c r="O4066" s="5"/>
      <c r="P4066" s="5"/>
      <c r="Q4066" s="5"/>
      <c r="R4066" s="5"/>
      <c r="S4066" s="5"/>
      <c r="T4066" s="5"/>
      <c r="U4066" s="5"/>
      <c r="V4066" s="5"/>
      <c r="W4066"/>
    </row>
    <row r="4067" spans="2:23" ht="15" x14ac:dyDescent="0.25">
      <c r="B4067" s="2"/>
      <c r="D4067" s="2" t="s">
        <v>1243</v>
      </c>
      <c r="E4067" s="2" t="s">
        <v>1244</v>
      </c>
      <c r="K4067" s="5"/>
      <c r="L4067" s="5"/>
      <c r="M4067" s="5"/>
      <c r="N4067" s="5"/>
      <c r="O4067" s="5"/>
      <c r="P4067" s="5"/>
      <c r="Q4067" s="5"/>
      <c r="R4067" s="5"/>
      <c r="S4067" s="5"/>
      <c r="T4067" s="5"/>
      <c r="U4067" s="5"/>
      <c r="V4067" s="5"/>
      <c r="W4067"/>
    </row>
    <row r="4068" spans="2:23" ht="15" x14ac:dyDescent="0.25">
      <c r="B4068" s="2"/>
      <c r="F4068" s="2" t="s">
        <v>987</v>
      </c>
      <c r="G4068" s="2" t="s">
        <v>1244</v>
      </c>
      <c r="K4068" s="5"/>
      <c r="L4068" s="5"/>
      <c r="M4068" s="5"/>
      <c r="N4068" s="5"/>
      <c r="O4068" s="5"/>
      <c r="P4068" s="5"/>
      <c r="Q4068" s="5"/>
      <c r="R4068" s="5"/>
      <c r="S4068" s="5"/>
      <c r="T4068" s="5"/>
      <c r="U4068" s="5"/>
      <c r="V4068" s="5"/>
      <c r="W4068"/>
    </row>
    <row r="4069" spans="2:23" ht="15" x14ac:dyDescent="0.25">
      <c r="B4069" s="2"/>
      <c r="H4069" s="2" t="s">
        <v>1245</v>
      </c>
      <c r="K4069" s="5"/>
      <c r="L4069" s="5"/>
      <c r="M4069" s="5"/>
      <c r="N4069" s="5"/>
      <c r="O4069" s="5"/>
      <c r="P4069" s="5"/>
      <c r="Q4069" s="5"/>
      <c r="R4069" s="5"/>
      <c r="S4069" s="5"/>
      <c r="T4069" s="5"/>
      <c r="U4069" s="5"/>
      <c r="V4069" s="5"/>
      <c r="W4069"/>
    </row>
    <row r="4070" spans="2:23" ht="15" x14ac:dyDescent="0.25">
      <c r="B4070" s="2"/>
      <c r="I4070" s="2" t="s">
        <v>702</v>
      </c>
      <c r="J4070" s="2" t="s">
        <v>2071</v>
      </c>
      <c r="K4070" s="5">
        <v>-170</v>
      </c>
      <c r="L4070" s="5">
        <v>-170</v>
      </c>
      <c r="M4070" s="5">
        <v>-178</v>
      </c>
      <c r="N4070" s="5">
        <v>-182</v>
      </c>
      <c r="O4070" s="5">
        <v>-186</v>
      </c>
      <c r="P4070" s="5">
        <v>-191</v>
      </c>
      <c r="Q4070" s="5">
        <v>-195</v>
      </c>
      <c r="R4070" s="5">
        <v>-199</v>
      </c>
      <c r="S4070" s="5">
        <v>-204</v>
      </c>
      <c r="T4070" s="5">
        <v>-209</v>
      </c>
      <c r="U4070" s="5">
        <v>-214</v>
      </c>
      <c r="V4070" s="5">
        <v>-218</v>
      </c>
      <c r="W4070"/>
    </row>
    <row r="4071" spans="2:23" ht="15" x14ac:dyDescent="0.25">
      <c r="B4071" s="2"/>
      <c r="K4071" s="5"/>
      <c r="L4071" s="5"/>
      <c r="M4071" s="5"/>
      <c r="N4071" s="5"/>
      <c r="O4071" s="5"/>
      <c r="P4071" s="5"/>
      <c r="Q4071" s="5"/>
      <c r="R4071" s="5"/>
      <c r="S4071" s="5"/>
      <c r="T4071" s="5"/>
      <c r="U4071" s="5"/>
      <c r="V4071" s="5"/>
      <c r="W4071"/>
    </row>
    <row r="4072" spans="2:23" ht="15" x14ac:dyDescent="0.25">
      <c r="B4072" s="2"/>
      <c r="D4072" s="2" t="s">
        <v>1248</v>
      </c>
      <c r="E4072" s="2" t="s">
        <v>1249</v>
      </c>
      <c r="K4072" s="5"/>
      <c r="L4072" s="5"/>
      <c r="M4072" s="5"/>
      <c r="N4072" s="5"/>
      <c r="O4072" s="5"/>
      <c r="P4072" s="5"/>
      <c r="Q4072" s="5"/>
      <c r="R4072" s="5"/>
      <c r="S4072" s="5"/>
      <c r="T4072" s="5"/>
      <c r="U4072" s="5"/>
      <c r="V4072" s="5"/>
      <c r="W4072"/>
    </row>
    <row r="4073" spans="2:23" ht="15" x14ac:dyDescent="0.25">
      <c r="B4073" s="2"/>
      <c r="F4073" s="2" t="s">
        <v>987</v>
      </c>
      <c r="G4073" s="2" t="s">
        <v>1249</v>
      </c>
      <c r="K4073" s="5"/>
      <c r="L4073" s="5"/>
      <c r="M4073" s="5"/>
      <c r="N4073" s="5"/>
      <c r="O4073" s="5"/>
      <c r="P4073" s="5"/>
      <c r="Q4073" s="5"/>
      <c r="R4073" s="5"/>
      <c r="S4073" s="5"/>
      <c r="T4073" s="5"/>
      <c r="U4073" s="5"/>
      <c r="V4073" s="5"/>
      <c r="W4073"/>
    </row>
    <row r="4074" spans="2:23" ht="15" x14ac:dyDescent="0.25">
      <c r="B4074" s="2"/>
      <c r="H4074" s="2" t="s">
        <v>1250</v>
      </c>
      <c r="K4074" s="5"/>
      <c r="L4074" s="5"/>
      <c r="M4074" s="5"/>
      <c r="N4074" s="5"/>
      <c r="O4074" s="5"/>
      <c r="P4074" s="5"/>
      <c r="Q4074" s="5"/>
      <c r="R4074" s="5"/>
      <c r="S4074" s="5"/>
      <c r="T4074" s="5"/>
      <c r="U4074" s="5"/>
      <c r="V4074" s="5"/>
      <c r="W4074"/>
    </row>
    <row r="4075" spans="2:23" ht="15" x14ac:dyDescent="0.25">
      <c r="B4075" s="2"/>
      <c r="I4075" s="2" t="s">
        <v>812</v>
      </c>
      <c r="J4075" s="2" t="s">
        <v>2071</v>
      </c>
      <c r="K4075" s="5">
        <v>-1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/>
    </row>
    <row r="4076" spans="2:23" ht="15" x14ac:dyDescent="0.25">
      <c r="B4076" s="2"/>
      <c r="K4076" s="5"/>
      <c r="L4076" s="5"/>
      <c r="M4076" s="5"/>
      <c r="N4076" s="5"/>
      <c r="O4076" s="5"/>
      <c r="P4076" s="5"/>
      <c r="Q4076" s="5"/>
      <c r="R4076" s="5"/>
      <c r="S4076" s="5"/>
      <c r="T4076" s="5"/>
      <c r="U4076" s="5"/>
      <c r="V4076" s="5"/>
      <c r="W4076"/>
    </row>
    <row r="4077" spans="2:23" ht="15" x14ac:dyDescent="0.25">
      <c r="B4077" s="2"/>
      <c r="H4077" s="2" t="s">
        <v>1254</v>
      </c>
      <c r="K4077" s="5"/>
      <c r="L4077" s="5"/>
      <c r="M4077" s="5"/>
      <c r="N4077" s="5"/>
      <c r="O4077" s="5"/>
      <c r="P4077" s="5"/>
      <c r="Q4077" s="5"/>
      <c r="R4077" s="5"/>
      <c r="S4077" s="5"/>
      <c r="T4077" s="5"/>
      <c r="U4077" s="5"/>
      <c r="V4077" s="5"/>
      <c r="W4077"/>
    </row>
    <row r="4078" spans="2:23" ht="15" x14ac:dyDescent="0.25">
      <c r="B4078" s="2"/>
      <c r="I4078" s="2" t="s">
        <v>812</v>
      </c>
      <c r="J4078" s="2" t="s">
        <v>2071</v>
      </c>
      <c r="K4078" s="5">
        <v>-1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0</v>
      </c>
      <c r="W4078"/>
    </row>
    <row r="4079" spans="2:23" ht="15" x14ac:dyDescent="0.25">
      <c r="B4079" s="2"/>
      <c r="K4079" s="5"/>
      <c r="L4079" s="5"/>
      <c r="M4079" s="5"/>
      <c r="N4079" s="5"/>
      <c r="O4079" s="5"/>
      <c r="P4079" s="5"/>
      <c r="Q4079" s="5"/>
      <c r="R4079" s="5"/>
      <c r="S4079" s="5"/>
      <c r="T4079" s="5"/>
      <c r="U4079" s="5"/>
      <c r="V4079" s="5"/>
      <c r="W4079"/>
    </row>
    <row r="4080" spans="2:23" ht="15" x14ac:dyDescent="0.25">
      <c r="B4080" s="2"/>
      <c r="D4080" s="2" t="s">
        <v>1257</v>
      </c>
      <c r="E4080" s="2" t="s">
        <v>1258</v>
      </c>
      <c r="K4080" s="5"/>
      <c r="L4080" s="5"/>
      <c r="M4080" s="5"/>
      <c r="N4080" s="5"/>
      <c r="O4080" s="5"/>
      <c r="P4080" s="5"/>
      <c r="Q4080" s="5"/>
      <c r="R4080" s="5"/>
      <c r="S4080" s="5"/>
      <c r="T4080" s="5"/>
      <c r="U4080" s="5"/>
      <c r="V4080" s="5"/>
      <c r="W4080"/>
    </row>
    <row r="4081" spans="2:23" ht="15" x14ac:dyDescent="0.25">
      <c r="B4081" s="2"/>
      <c r="F4081" s="2" t="s">
        <v>987</v>
      </c>
      <c r="G4081" s="2" t="s">
        <v>1258</v>
      </c>
      <c r="K4081" s="5"/>
      <c r="L4081" s="5"/>
      <c r="M4081" s="5"/>
      <c r="N4081" s="5"/>
      <c r="O4081" s="5"/>
      <c r="P4081" s="5"/>
      <c r="Q4081" s="5"/>
      <c r="R4081" s="5"/>
      <c r="S4081" s="5"/>
      <c r="T4081" s="5"/>
      <c r="U4081" s="5"/>
      <c r="V4081" s="5"/>
      <c r="W4081"/>
    </row>
    <row r="4082" spans="2:23" ht="15" x14ac:dyDescent="0.25">
      <c r="B4082" s="2"/>
      <c r="H4082" s="2" t="s">
        <v>1259</v>
      </c>
      <c r="K4082" s="5"/>
      <c r="L4082" s="5"/>
      <c r="M4082" s="5"/>
      <c r="N4082" s="5"/>
      <c r="O4082" s="5"/>
      <c r="P4082" s="5"/>
      <c r="Q4082" s="5"/>
      <c r="R4082" s="5"/>
      <c r="S4082" s="5"/>
      <c r="T4082" s="5"/>
      <c r="U4082" s="5"/>
      <c r="V4082" s="5"/>
      <c r="W4082"/>
    </row>
    <row r="4083" spans="2:23" ht="15" x14ac:dyDescent="0.25">
      <c r="B4083" s="2"/>
      <c r="I4083" s="2" t="s">
        <v>70</v>
      </c>
      <c r="J4083" s="2" t="s">
        <v>2071</v>
      </c>
      <c r="K4083" s="5">
        <v>0</v>
      </c>
      <c r="L4083" s="5">
        <v>-1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0</v>
      </c>
      <c r="W4083"/>
    </row>
    <row r="4084" spans="2:23" ht="15" x14ac:dyDescent="0.25">
      <c r="B4084" s="2"/>
      <c r="I4084" s="2" t="s">
        <v>70</v>
      </c>
      <c r="J4084" s="2" t="s">
        <v>2092</v>
      </c>
      <c r="K4084" s="5">
        <v>-2160</v>
      </c>
      <c r="L4084" s="5">
        <v>-2210</v>
      </c>
      <c r="M4084" s="5">
        <v>-2602</v>
      </c>
      <c r="N4084" s="5">
        <v>-2654</v>
      </c>
      <c r="O4084" s="5">
        <v>-2715</v>
      </c>
      <c r="P4084" s="5">
        <v>-2777</v>
      </c>
      <c r="Q4084" s="5">
        <v>-2841</v>
      </c>
      <c r="R4084" s="5">
        <v>-2906</v>
      </c>
      <c r="S4084" s="5">
        <v>-2973</v>
      </c>
      <c r="T4084" s="5">
        <v>-3042</v>
      </c>
      <c r="U4084" s="5">
        <v>-3112</v>
      </c>
      <c r="V4084" s="5">
        <v>-3183</v>
      </c>
      <c r="W4084"/>
    </row>
    <row r="4085" spans="2:23" ht="15" x14ac:dyDescent="0.25">
      <c r="B4085" s="2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/>
    </row>
    <row r="4086" spans="2:23" ht="15" x14ac:dyDescent="0.25">
      <c r="B4086" s="2"/>
      <c r="D4086" s="2" t="s">
        <v>2206</v>
      </c>
      <c r="E4086" s="2" t="s">
        <v>2207</v>
      </c>
      <c r="K4086" s="5"/>
      <c r="L4086" s="5"/>
      <c r="M4086" s="5"/>
      <c r="N4086" s="5"/>
      <c r="O4086" s="5"/>
      <c r="P4086" s="5"/>
      <c r="Q4086" s="5"/>
      <c r="R4086" s="5"/>
      <c r="S4086" s="5"/>
      <c r="T4086" s="5"/>
      <c r="U4086" s="5"/>
      <c r="V4086" s="5"/>
      <c r="W4086"/>
    </row>
    <row r="4087" spans="2:23" ht="15" x14ac:dyDescent="0.25">
      <c r="B4087" s="2"/>
      <c r="F4087" s="2" t="s">
        <v>987</v>
      </c>
      <c r="G4087" s="2" t="s">
        <v>2207</v>
      </c>
      <c r="K4087" s="5"/>
      <c r="L4087" s="5"/>
      <c r="M4087" s="5"/>
      <c r="N4087" s="5"/>
      <c r="O4087" s="5"/>
      <c r="P4087" s="5"/>
      <c r="Q4087" s="5"/>
      <c r="R4087" s="5"/>
      <c r="S4087" s="5"/>
      <c r="T4087" s="5"/>
      <c r="U4087" s="5"/>
      <c r="V4087" s="5"/>
      <c r="W4087"/>
    </row>
    <row r="4088" spans="2:23" ht="15" x14ac:dyDescent="0.25">
      <c r="B4088" s="2"/>
      <c r="H4088" s="2" t="s">
        <v>2208</v>
      </c>
      <c r="K4088" s="5"/>
      <c r="L4088" s="5"/>
      <c r="M4088" s="5"/>
      <c r="N4088" s="5"/>
      <c r="O4088" s="5"/>
      <c r="P4088" s="5"/>
      <c r="Q4088" s="5"/>
      <c r="R4088" s="5"/>
      <c r="S4088" s="5"/>
      <c r="T4088" s="5"/>
      <c r="U4088" s="5"/>
      <c r="V4088" s="5"/>
      <c r="W4088"/>
    </row>
    <row r="4089" spans="2:23" ht="15" x14ac:dyDescent="0.25">
      <c r="B4089" s="2"/>
      <c r="I4089" s="2" t="s">
        <v>901</v>
      </c>
      <c r="J4089" s="2" t="s">
        <v>2071</v>
      </c>
      <c r="K4089" s="5">
        <v>-1</v>
      </c>
      <c r="L4089" s="5">
        <v>-1</v>
      </c>
      <c r="M4089" s="5">
        <v>-1</v>
      </c>
      <c r="N4089" s="5">
        <v>-1</v>
      </c>
      <c r="O4089" s="5">
        <v>-1</v>
      </c>
      <c r="P4089" s="5">
        <v>-1</v>
      </c>
      <c r="Q4089" s="5">
        <v>-1</v>
      </c>
      <c r="R4089" s="5">
        <v>-1</v>
      </c>
      <c r="S4089" s="5">
        <v>-1</v>
      </c>
      <c r="T4089" s="5">
        <v>-1</v>
      </c>
      <c r="U4089" s="5">
        <v>-1</v>
      </c>
      <c r="V4089" s="5">
        <v>-1</v>
      </c>
      <c r="W4089"/>
    </row>
    <row r="4090" spans="2:23" ht="15" x14ac:dyDescent="0.25">
      <c r="B4090" s="2"/>
      <c r="K4090" s="5"/>
      <c r="L4090" s="5"/>
      <c r="M4090" s="5"/>
      <c r="N4090" s="5"/>
      <c r="O4090" s="5"/>
      <c r="P4090" s="5"/>
      <c r="Q4090" s="5"/>
      <c r="R4090" s="5"/>
      <c r="S4090" s="5"/>
      <c r="T4090" s="5"/>
      <c r="U4090" s="5"/>
      <c r="V4090" s="5"/>
      <c r="W4090"/>
    </row>
    <row r="4091" spans="2:23" ht="15" x14ac:dyDescent="0.25">
      <c r="B4091" s="2"/>
      <c r="D4091" s="2" t="s">
        <v>2211</v>
      </c>
      <c r="E4091" s="2" t="s">
        <v>2212</v>
      </c>
      <c r="K4091" s="5"/>
      <c r="L4091" s="5"/>
      <c r="M4091" s="5"/>
      <c r="N4091" s="5"/>
      <c r="O4091" s="5"/>
      <c r="P4091" s="5"/>
      <c r="Q4091" s="5"/>
      <c r="R4091" s="5"/>
      <c r="S4091" s="5"/>
      <c r="T4091" s="5"/>
      <c r="U4091" s="5"/>
      <c r="V4091" s="5"/>
      <c r="W4091"/>
    </row>
    <row r="4092" spans="2:23" ht="15" x14ac:dyDescent="0.25">
      <c r="B4092" s="2"/>
      <c r="F4092" s="2" t="s">
        <v>987</v>
      </c>
      <c r="G4092" s="2" t="s">
        <v>2212</v>
      </c>
      <c r="K4092" s="5"/>
      <c r="L4092" s="5"/>
      <c r="M4092" s="5"/>
      <c r="N4092" s="5"/>
      <c r="O4092" s="5"/>
      <c r="P4092" s="5"/>
      <c r="Q4092" s="5"/>
      <c r="R4092" s="5"/>
      <c r="S4092" s="5"/>
      <c r="T4092" s="5"/>
      <c r="U4092" s="5"/>
      <c r="V4092" s="5"/>
      <c r="W4092"/>
    </row>
    <row r="4093" spans="2:23" ht="15" x14ac:dyDescent="0.25">
      <c r="B4093" s="2"/>
      <c r="H4093" s="2" t="s">
        <v>2213</v>
      </c>
      <c r="K4093" s="5"/>
      <c r="L4093" s="5"/>
      <c r="M4093" s="5"/>
      <c r="N4093" s="5"/>
      <c r="O4093" s="5"/>
      <c r="P4093" s="5"/>
      <c r="Q4093" s="5"/>
      <c r="R4093" s="5"/>
      <c r="S4093" s="5"/>
      <c r="T4093" s="5"/>
      <c r="U4093" s="5"/>
      <c r="V4093" s="5"/>
      <c r="W4093"/>
    </row>
    <row r="4094" spans="2:23" ht="15" x14ac:dyDescent="0.25">
      <c r="B4094" s="2"/>
      <c r="I4094" s="2" t="s">
        <v>833</v>
      </c>
      <c r="J4094" s="2" t="s">
        <v>2071</v>
      </c>
      <c r="K4094" s="5">
        <v>0</v>
      </c>
      <c r="L4094" s="5">
        <v>-1</v>
      </c>
      <c r="M4094" s="5">
        <v>-1</v>
      </c>
      <c r="N4094" s="5">
        <v>-1</v>
      </c>
      <c r="O4094" s="5">
        <v>-1</v>
      </c>
      <c r="P4094" s="5">
        <v>-1</v>
      </c>
      <c r="Q4094" s="5">
        <v>-1</v>
      </c>
      <c r="R4094" s="5">
        <v>-1</v>
      </c>
      <c r="S4094" s="5">
        <v>-1</v>
      </c>
      <c r="T4094" s="5">
        <v>-1</v>
      </c>
      <c r="U4094" s="5">
        <v>-1</v>
      </c>
      <c r="V4094" s="5">
        <v>-1</v>
      </c>
      <c r="W4094"/>
    </row>
    <row r="4095" spans="2:23" ht="15" x14ac:dyDescent="0.25">
      <c r="B4095" s="2"/>
      <c r="K4095" s="5"/>
      <c r="L4095" s="5"/>
      <c r="M4095" s="5"/>
      <c r="N4095" s="5"/>
      <c r="O4095" s="5"/>
      <c r="P4095" s="5"/>
      <c r="Q4095" s="5"/>
      <c r="R4095" s="5"/>
      <c r="S4095" s="5"/>
      <c r="T4095" s="5"/>
      <c r="U4095" s="5"/>
      <c r="V4095" s="5"/>
      <c r="W4095"/>
    </row>
    <row r="4096" spans="2:23" ht="15" x14ac:dyDescent="0.25">
      <c r="B4096" s="2"/>
      <c r="D4096" s="2" t="s">
        <v>143</v>
      </c>
      <c r="E4096" s="2" t="s">
        <v>3485</v>
      </c>
      <c r="K4096" s="5"/>
      <c r="L4096" s="5"/>
      <c r="M4096" s="5"/>
      <c r="N4096" s="5"/>
      <c r="O4096" s="5"/>
      <c r="P4096" s="5"/>
      <c r="Q4096" s="5"/>
      <c r="R4096" s="5"/>
      <c r="S4096" s="5"/>
      <c r="T4096" s="5"/>
      <c r="U4096" s="5"/>
      <c r="V4096" s="5"/>
      <c r="W4096"/>
    </row>
    <row r="4097" spans="2:23" ht="15" x14ac:dyDescent="0.25">
      <c r="B4097" s="2"/>
      <c r="F4097" s="2" t="s">
        <v>987</v>
      </c>
      <c r="G4097" s="2" t="s">
        <v>3485</v>
      </c>
      <c r="K4097" s="5"/>
      <c r="L4097" s="5"/>
      <c r="M4097" s="5"/>
      <c r="N4097" s="5"/>
      <c r="O4097" s="5"/>
      <c r="P4097" s="5"/>
      <c r="Q4097" s="5"/>
      <c r="R4097" s="5"/>
      <c r="S4097" s="5"/>
      <c r="T4097" s="5"/>
      <c r="U4097" s="5"/>
      <c r="V4097" s="5"/>
      <c r="W4097"/>
    </row>
    <row r="4098" spans="2:23" ht="15" x14ac:dyDescent="0.25">
      <c r="B4098" s="2"/>
      <c r="H4098" s="2" t="s">
        <v>1158</v>
      </c>
      <c r="K4098" s="5"/>
      <c r="L4098" s="5"/>
      <c r="M4098" s="5"/>
      <c r="N4098" s="5"/>
      <c r="O4098" s="5"/>
      <c r="P4098" s="5"/>
      <c r="Q4098" s="5"/>
      <c r="R4098" s="5"/>
      <c r="S4098" s="5"/>
      <c r="T4098" s="5"/>
      <c r="U4098" s="5"/>
      <c r="V4098" s="5"/>
      <c r="W4098"/>
    </row>
    <row r="4099" spans="2:23" ht="15" x14ac:dyDescent="0.25">
      <c r="B4099" s="2"/>
      <c r="I4099" s="2" t="s">
        <v>838</v>
      </c>
      <c r="J4099" s="2" t="s">
        <v>2071</v>
      </c>
      <c r="K4099" s="5">
        <v>-2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/>
    </row>
    <row r="4100" spans="2:23" ht="15" x14ac:dyDescent="0.25">
      <c r="B4100" s="2"/>
      <c r="K4100" s="5"/>
      <c r="L4100" s="5"/>
      <c r="M4100" s="5"/>
      <c r="N4100" s="5"/>
      <c r="O4100" s="5"/>
      <c r="P4100" s="5"/>
      <c r="Q4100" s="5"/>
      <c r="R4100" s="5"/>
      <c r="S4100" s="5"/>
      <c r="T4100" s="5"/>
      <c r="U4100" s="5"/>
      <c r="V4100" s="5"/>
      <c r="W4100"/>
    </row>
    <row r="4101" spans="2:23" ht="15" x14ac:dyDescent="0.25">
      <c r="B4101" s="2"/>
      <c r="D4101" s="2" t="s">
        <v>3867</v>
      </c>
      <c r="E4101" s="2" t="s">
        <v>3868</v>
      </c>
      <c r="K4101" s="5"/>
      <c r="L4101" s="5"/>
      <c r="M4101" s="5"/>
      <c r="N4101" s="5"/>
      <c r="O4101" s="5"/>
      <c r="P4101" s="5"/>
      <c r="Q4101" s="5"/>
      <c r="R4101" s="5"/>
      <c r="S4101" s="5"/>
      <c r="T4101" s="5"/>
      <c r="U4101" s="5"/>
      <c r="V4101" s="5"/>
      <c r="W4101"/>
    </row>
    <row r="4102" spans="2:23" ht="15" x14ac:dyDescent="0.25">
      <c r="B4102" s="2"/>
      <c r="F4102" s="2" t="s">
        <v>987</v>
      </c>
      <c r="G4102" s="2" t="s">
        <v>3868</v>
      </c>
      <c r="K4102" s="5"/>
      <c r="L4102" s="5"/>
      <c r="M4102" s="5"/>
      <c r="N4102" s="5"/>
      <c r="O4102" s="5"/>
      <c r="P4102" s="5"/>
      <c r="Q4102" s="5"/>
      <c r="R4102" s="5"/>
      <c r="S4102" s="5"/>
      <c r="T4102" s="5"/>
      <c r="U4102" s="5"/>
      <c r="V4102" s="5"/>
      <c r="W4102"/>
    </row>
    <row r="4103" spans="2:23" ht="15" x14ac:dyDescent="0.25">
      <c r="B4103" s="2"/>
      <c r="H4103" s="2" t="s">
        <v>3869</v>
      </c>
      <c r="K4103" s="5"/>
      <c r="L4103" s="5"/>
      <c r="M4103" s="5"/>
      <c r="N4103" s="5"/>
      <c r="O4103" s="5"/>
      <c r="P4103" s="5"/>
      <c r="Q4103" s="5"/>
      <c r="R4103" s="5"/>
      <c r="S4103" s="5"/>
      <c r="T4103" s="5"/>
      <c r="U4103" s="5"/>
      <c r="V4103" s="5"/>
      <c r="W4103"/>
    </row>
    <row r="4104" spans="2:23" ht="15" x14ac:dyDescent="0.25">
      <c r="B4104" s="2"/>
      <c r="I4104" s="2" t="s">
        <v>721</v>
      </c>
      <c r="J4104" s="2" t="s">
        <v>2071</v>
      </c>
      <c r="K4104" s="5">
        <v>-7</v>
      </c>
      <c r="L4104" s="5">
        <v>0</v>
      </c>
      <c r="M4104" s="5">
        <v>0</v>
      </c>
      <c r="N4104" s="5">
        <v>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/>
    </row>
    <row r="4105" spans="2:23" ht="15" x14ac:dyDescent="0.25">
      <c r="B4105" s="2"/>
      <c r="K4105" s="5"/>
      <c r="L4105" s="5"/>
      <c r="M4105" s="5"/>
      <c r="N4105" s="5"/>
      <c r="O4105" s="5"/>
      <c r="P4105" s="5"/>
      <c r="Q4105" s="5"/>
      <c r="R4105" s="5"/>
      <c r="S4105" s="5"/>
      <c r="T4105" s="5"/>
      <c r="U4105" s="5"/>
      <c r="V4105" s="5"/>
      <c r="W4105"/>
    </row>
    <row r="4106" spans="2:23" ht="15" x14ac:dyDescent="0.25">
      <c r="B4106" s="2" t="s">
        <v>1291</v>
      </c>
      <c r="K4106" s="5">
        <v>-998072</v>
      </c>
      <c r="L4106" s="5">
        <v>-587766</v>
      </c>
      <c r="M4106" s="5">
        <v>-682689</v>
      </c>
      <c r="N4106" s="5">
        <v>-696489</v>
      </c>
      <c r="O4106" s="5">
        <v>-729711</v>
      </c>
      <c r="P4106" s="5">
        <v>-810489</v>
      </c>
      <c r="Q4106" s="5">
        <v>-769387</v>
      </c>
      <c r="R4106" s="5">
        <v>-789652</v>
      </c>
      <c r="S4106" s="5">
        <v>-844824</v>
      </c>
      <c r="T4106" s="5">
        <v>-849123</v>
      </c>
      <c r="U4106" s="5">
        <v>-920939</v>
      </c>
      <c r="V4106" s="5">
        <v>-956616</v>
      </c>
      <c r="W4106"/>
    </row>
    <row r="4107" spans="2:23" ht="15" x14ac:dyDescent="0.25">
      <c r="B4107" s="2"/>
      <c r="C4107" s="2" t="s">
        <v>3451</v>
      </c>
      <c r="K4107" s="5">
        <v>-691362</v>
      </c>
      <c r="L4107" s="5">
        <v>-360420</v>
      </c>
      <c r="M4107" s="5">
        <v>-361541</v>
      </c>
      <c r="N4107" s="5">
        <v>-374297</v>
      </c>
      <c r="O4107" s="5">
        <v>-429112</v>
      </c>
      <c r="P4107" s="5">
        <v>-423487</v>
      </c>
      <c r="Q4107" s="5">
        <v>-467330</v>
      </c>
      <c r="R4107" s="5">
        <v>-478802</v>
      </c>
      <c r="S4107" s="5">
        <v>-525803</v>
      </c>
      <c r="T4107" s="5">
        <v>-522342</v>
      </c>
      <c r="U4107" s="5">
        <v>-574991</v>
      </c>
      <c r="V4107" s="5">
        <v>-614335</v>
      </c>
      <c r="W4107"/>
    </row>
    <row r="4108" spans="2:23" ht="15" x14ac:dyDescent="0.25">
      <c r="B4108" s="2"/>
      <c r="D4108" s="2" t="s">
        <v>35</v>
      </c>
      <c r="E4108" s="2" t="s">
        <v>36</v>
      </c>
      <c r="K4108" s="5">
        <v>-38</v>
      </c>
      <c r="L4108" s="5">
        <v>-62</v>
      </c>
      <c r="M4108" s="5">
        <v>-68</v>
      </c>
      <c r="N4108" s="5">
        <v>-68</v>
      </c>
      <c r="O4108" s="5">
        <v>-70</v>
      </c>
      <c r="P4108" s="5">
        <v>-76</v>
      </c>
      <c r="Q4108" s="5">
        <v>-80</v>
      </c>
      <c r="R4108" s="5">
        <v>-84</v>
      </c>
      <c r="S4108" s="5">
        <v>-86</v>
      </c>
      <c r="T4108" s="5">
        <v>-87</v>
      </c>
      <c r="U4108" s="5">
        <v>-88</v>
      </c>
      <c r="V4108" s="5">
        <v>-89</v>
      </c>
      <c r="W4108"/>
    </row>
    <row r="4109" spans="2:23" ht="15" x14ac:dyDescent="0.25">
      <c r="B4109" s="2"/>
      <c r="K4109" s="5"/>
      <c r="L4109" s="5"/>
      <c r="M4109" s="5"/>
      <c r="N4109" s="5"/>
      <c r="O4109" s="5"/>
      <c r="P4109" s="5"/>
      <c r="Q4109" s="5"/>
      <c r="R4109" s="5"/>
      <c r="S4109" s="5"/>
      <c r="T4109" s="5"/>
      <c r="U4109" s="5"/>
      <c r="V4109" s="5"/>
      <c r="W4109"/>
    </row>
    <row r="4110" spans="2:23" ht="15" x14ac:dyDescent="0.25">
      <c r="B4110" s="2"/>
      <c r="D4110" s="2" t="s">
        <v>91</v>
      </c>
      <c r="E4110" s="2" t="s">
        <v>92</v>
      </c>
      <c r="K4110" s="5"/>
      <c r="L4110" s="5"/>
      <c r="M4110" s="5"/>
      <c r="N4110" s="5"/>
      <c r="O4110" s="5"/>
      <c r="P4110" s="5"/>
      <c r="Q4110" s="5"/>
      <c r="R4110" s="5"/>
      <c r="S4110" s="5"/>
      <c r="T4110" s="5"/>
      <c r="U4110" s="5"/>
      <c r="V4110" s="5"/>
      <c r="W4110"/>
    </row>
    <row r="4111" spans="2:23" ht="15" x14ac:dyDescent="0.25">
      <c r="B4111" s="2"/>
      <c r="F4111" s="2" t="s">
        <v>63</v>
      </c>
      <c r="G4111" s="2" t="s">
        <v>93</v>
      </c>
      <c r="K4111" s="5"/>
      <c r="L4111" s="5"/>
      <c r="M4111" s="5"/>
      <c r="N4111" s="5"/>
      <c r="O4111" s="5"/>
      <c r="P4111" s="5"/>
      <c r="Q4111" s="5"/>
      <c r="R4111" s="5"/>
      <c r="S4111" s="5"/>
      <c r="T4111" s="5"/>
      <c r="U4111" s="5"/>
      <c r="V4111" s="5"/>
      <c r="W4111"/>
    </row>
    <row r="4112" spans="2:23" ht="15" x14ac:dyDescent="0.25">
      <c r="B4112" s="2"/>
      <c r="H4112" s="2" t="s">
        <v>3762</v>
      </c>
      <c r="K4112" s="5"/>
      <c r="L4112" s="5"/>
      <c r="M4112" s="5"/>
      <c r="N4112" s="5"/>
      <c r="O4112" s="5"/>
      <c r="P4112" s="5"/>
      <c r="Q4112" s="5"/>
      <c r="R4112" s="5"/>
      <c r="S4112" s="5"/>
      <c r="T4112" s="5"/>
      <c r="U4112" s="5"/>
      <c r="V4112" s="5"/>
      <c r="W4112"/>
    </row>
    <row r="4113" spans="2:23" ht="15" x14ac:dyDescent="0.25">
      <c r="B4113" s="2"/>
      <c r="I4113" s="2" t="s">
        <v>1551</v>
      </c>
      <c r="J4113" s="2" t="s">
        <v>2216</v>
      </c>
      <c r="K4113" s="5">
        <v>-6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0</v>
      </c>
      <c r="T4113" s="5">
        <v>0</v>
      </c>
      <c r="U4113" s="5">
        <v>0</v>
      </c>
      <c r="V4113" s="5">
        <v>0</v>
      </c>
      <c r="W4113"/>
    </row>
    <row r="4114" spans="2:23" ht="15" x14ac:dyDescent="0.25">
      <c r="B4114" s="2"/>
      <c r="K4114" s="5"/>
      <c r="L4114" s="5"/>
      <c r="M4114" s="5"/>
      <c r="N4114" s="5"/>
      <c r="O4114" s="5"/>
      <c r="P4114" s="5"/>
      <c r="Q4114" s="5"/>
      <c r="R4114" s="5"/>
      <c r="S4114" s="5"/>
      <c r="T4114" s="5"/>
      <c r="U4114" s="5"/>
      <c r="V4114" s="5"/>
      <c r="W4114"/>
    </row>
    <row r="4115" spans="2:23" ht="15" x14ac:dyDescent="0.25">
      <c r="B4115" s="2"/>
      <c r="F4115" s="2" t="s">
        <v>444</v>
      </c>
      <c r="G4115" s="2" t="s">
        <v>92</v>
      </c>
      <c r="K4115" s="5"/>
      <c r="L4115" s="5"/>
      <c r="M4115" s="5"/>
      <c r="N4115" s="5"/>
      <c r="O4115" s="5"/>
      <c r="P4115" s="5"/>
      <c r="Q4115" s="5"/>
      <c r="R4115" s="5"/>
      <c r="S4115" s="5"/>
      <c r="T4115" s="5"/>
      <c r="U4115" s="5"/>
      <c r="V4115" s="5"/>
      <c r="W4115"/>
    </row>
    <row r="4116" spans="2:23" ht="15" x14ac:dyDescent="0.25">
      <c r="B4116" s="2"/>
      <c r="H4116" s="2" t="s">
        <v>2500</v>
      </c>
      <c r="K4116" s="5"/>
      <c r="L4116" s="5"/>
      <c r="M4116" s="5"/>
      <c r="N4116" s="5"/>
      <c r="O4116" s="5"/>
      <c r="P4116" s="5"/>
      <c r="Q4116" s="5"/>
      <c r="R4116" s="5"/>
      <c r="S4116" s="5"/>
      <c r="T4116" s="5"/>
      <c r="U4116" s="5"/>
      <c r="V4116" s="5"/>
      <c r="W4116"/>
    </row>
    <row r="4117" spans="2:23" ht="15" x14ac:dyDescent="0.25">
      <c r="B4117" s="2"/>
      <c r="I4117" s="2" t="s">
        <v>95</v>
      </c>
      <c r="J4117" s="2" t="s">
        <v>2501</v>
      </c>
      <c r="K4117" s="5">
        <v>-144</v>
      </c>
      <c r="L4117" s="5">
        <v>-145</v>
      </c>
      <c r="M4117" s="5">
        <v>-145</v>
      </c>
      <c r="N4117" s="5">
        <v>-145</v>
      </c>
      <c r="O4117" s="5">
        <v>-145</v>
      </c>
      <c r="P4117" s="5">
        <v>-145</v>
      </c>
      <c r="Q4117" s="5">
        <v>-145</v>
      </c>
      <c r="R4117" s="5">
        <v>-145</v>
      </c>
      <c r="S4117" s="5">
        <v>-145</v>
      </c>
      <c r="T4117" s="5">
        <v>-145</v>
      </c>
      <c r="U4117" s="5">
        <v>-145</v>
      </c>
      <c r="V4117" s="5">
        <v>-145</v>
      </c>
      <c r="W4117"/>
    </row>
    <row r="4118" spans="2:23" ht="15" x14ac:dyDescent="0.25">
      <c r="B4118" s="2"/>
      <c r="K4118" s="5"/>
      <c r="L4118" s="5"/>
      <c r="M4118" s="5"/>
      <c r="N4118" s="5"/>
      <c r="O4118" s="5"/>
      <c r="P4118" s="5"/>
      <c r="Q4118" s="5"/>
      <c r="R4118" s="5"/>
      <c r="S4118" s="5"/>
      <c r="T4118" s="5"/>
      <c r="U4118" s="5"/>
      <c r="V4118" s="5"/>
      <c r="W4118"/>
    </row>
    <row r="4119" spans="2:23" ht="15" x14ac:dyDescent="0.25">
      <c r="B4119" s="2"/>
      <c r="D4119" s="2" t="s">
        <v>103</v>
      </c>
      <c r="E4119" s="2" t="s">
        <v>104</v>
      </c>
      <c r="K4119" s="5"/>
      <c r="L4119" s="5"/>
      <c r="M4119" s="5"/>
      <c r="N4119" s="5"/>
      <c r="O4119" s="5"/>
      <c r="P4119" s="5"/>
      <c r="Q4119" s="5"/>
      <c r="R4119" s="5"/>
      <c r="S4119" s="5"/>
      <c r="T4119" s="5"/>
      <c r="U4119" s="5"/>
      <c r="V4119" s="5"/>
      <c r="W4119"/>
    </row>
    <row r="4120" spans="2:23" ht="15" x14ac:dyDescent="0.25">
      <c r="B4120" s="2"/>
      <c r="F4120" s="2" t="s">
        <v>1271</v>
      </c>
      <c r="G4120" s="2" t="s">
        <v>104</v>
      </c>
      <c r="K4120" s="5"/>
      <c r="L4120" s="5"/>
      <c r="M4120" s="5"/>
      <c r="N4120" s="5"/>
      <c r="O4120" s="5"/>
      <c r="P4120" s="5"/>
      <c r="Q4120" s="5"/>
      <c r="R4120" s="5"/>
      <c r="S4120" s="5"/>
      <c r="T4120" s="5"/>
      <c r="U4120" s="5"/>
      <c r="V4120" s="5"/>
      <c r="W4120"/>
    </row>
    <row r="4121" spans="2:23" ht="15" x14ac:dyDescent="0.25">
      <c r="B4121" s="2"/>
      <c r="H4121" s="2" t="s">
        <v>2505</v>
      </c>
      <c r="K4121" s="5"/>
      <c r="L4121" s="5"/>
      <c r="M4121" s="5"/>
      <c r="N4121" s="5"/>
      <c r="O4121" s="5"/>
      <c r="P4121" s="5"/>
      <c r="Q4121" s="5"/>
      <c r="R4121" s="5"/>
      <c r="S4121" s="5"/>
      <c r="T4121" s="5"/>
      <c r="U4121" s="5"/>
      <c r="V4121" s="5"/>
      <c r="W4121"/>
    </row>
    <row r="4122" spans="2:23" ht="15" x14ac:dyDescent="0.25">
      <c r="B4122" s="2"/>
      <c r="I4122" s="2" t="s">
        <v>178</v>
      </c>
      <c r="J4122" s="2" t="s">
        <v>2216</v>
      </c>
      <c r="K4122" s="5">
        <v>-263</v>
      </c>
      <c r="L4122" s="5">
        <v>-264</v>
      </c>
      <c r="M4122" s="5">
        <v>-264</v>
      </c>
      <c r="N4122" s="5">
        <v>-263</v>
      </c>
      <c r="O4122" s="5">
        <v>-263</v>
      </c>
      <c r="P4122" s="5">
        <v>-263</v>
      </c>
      <c r="Q4122" s="5">
        <v>-263</v>
      </c>
      <c r="R4122" s="5">
        <v>-263</v>
      </c>
      <c r="S4122" s="5">
        <v>-263</v>
      </c>
      <c r="T4122" s="5">
        <v>-263</v>
      </c>
      <c r="U4122" s="5">
        <v>-263</v>
      </c>
      <c r="V4122" s="5">
        <v>-263</v>
      </c>
      <c r="W4122"/>
    </row>
    <row r="4123" spans="2:23" ht="15" x14ac:dyDescent="0.25">
      <c r="B4123" s="2"/>
      <c r="K4123" s="5"/>
      <c r="L4123" s="5"/>
      <c r="M4123" s="5"/>
      <c r="N4123" s="5"/>
      <c r="O4123" s="5"/>
      <c r="P4123" s="5"/>
      <c r="Q4123" s="5"/>
      <c r="R4123" s="5"/>
      <c r="S4123" s="5"/>
      <c r="T4123" s="5"/>
      <c r="U4123" s="5"/>
      <c r="V4123" s="5"/>
      <c r="W4123"/>
    </row>
    <row r="4124" spans="2:23" ht="15" x14ac:dyDescent="0.25">
      <c r="B4124" s="2"/>
      <c r="H4124" s="2" t="s">
        <v>3894</v>
      </c>
      <c r="K4124" s="5"/>
      <c r="L4124" s="5"/>
      <c r="M4124" s="5"/>
      <c r="N4124" s="5"/>
      <c r="O4124" s="5"/>
      <c r="P4124" s="5"/>
      <c r="Q4124" s="5"/>
      <c r="R4124" s="5"/>
      <c r="S4124" s="5"/>
      <c r="T4124" s="5"/>
      <c r="U4124" s="5"/>
      <c r="V4124" s="5"/>
      <c r="W4124"/>
    </row>
    <row r="4125" spans="2:23" ht="15" x14ac:dyDescent="0.25">
      <c r="B4125" s="2"/>
      <c r="I4125" s="2" t="s">
        <v>178</v>
      </c>
      <c r="J4125" s="2" t="s">
        <v>2216</v>
      </c>
      <c r="K4125" s="5">
        <v>0</v>
      </c>
      <c r="L4125" s="5">
        <v>-1</v>
      </c>
      <c r="M4125" s="5">
        <v>-1</v>
      </c>
      <c r="N4125" s="5">
        <v>-1</v>
      </c>
      <c r="O4125" s="5">
        <v>-1</v>
      </c>
      <c r="P4125" s="5">
        <v>-1</v>
      </c>
      <c r="Q4125" s="5">
        <v>-1</v>
      </c>
      <c r="R4125" s="5">
        <v>-1</v>
      </c>
      <c r="S4125" s="5">
        <v>-1</v>
      </c>
      <c r="T4125" s="5">
        <v>-1</v>
      </c>
      <c r="U4125" s="5">
        <v>-1</v>
      </c>
      <c r="V4125" s="5">
        <v>-1</v>
      </c>
      <c r="W4125"/>
    </row>
    <row r="4126" spans="2:23" ht="15" x14ac:dyDescent="0.25">
      <c r="B4126" s="2"/>
      <c r="K4126" s="5"/>
      <c r="L4126" s="5"/>
      <c r="M4126" s="5"/>
      <c r="N4126" s="5"/>
      <c r="O4126" s="5"/>
      <c r="P4126" s="5"/>
      <c r="Q4126" s="5"/>
      <c r="R4126" s="5"/>
      <c r="S4126" s="5"/>
      <c r="T4126" s="5"/>
      <c r="U4126" s="5"/>
      <c r="V4126" s="5"/>
      <c r="W4126"/>
    </row>
    <row r="4127" spans="2:23" ht="15" x14ac:dyDescent="0.25">
      <c r="B4127" s="2"/>
      <c r="H4127" s="2" t="s">
        <v>2508</v>
      </c>
      <c r="K4127" s="5"/>
      <c r="L4127" s="5"/>
      <c r="M4127" s="5"/>
      <c r="N4127" s="5"/>
      <c r="O4127" s="5"/>
      <c r="P4127" s="5"/>
      <c r="Q4127" s="5"/>
      <c r="R4127" s="5"/>
      <c r="S4127" s="5"/>
      <c r="T4127" s="5"/>
      <c r="U4127" s="5"/>
      <c r="V4127" s="5"/>
      <c r="W4127"/>
    </row>
    <row r="4128" spans="2:23" ht="15" x14ac:dyDescent="0.25">
      <c r="B4128" s="2"/>
      <c r="I4128" s="2" t="s">
        <v>189</v>
      </c>
      <c r="J4128" s="2" t="s">
        <v>2216</v>
      </c>
      <c r="K4128" s="5">
        <v>-9</v>
      </c>
      <c r="L4128" s="5">
        <v>-9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0</v>
      </c>
      <c r="T4128" s="5">
        <v>0</v>
      </c>
      <c r="U4128" s="5">
        <v>0</v>
      </c>
      <c r="V4128" s="5">
        <v>0</v>
      </c>
      <c r="W4128"/>
    </row>
    <row r="4129" spans="2:23" ht="15" x14ac:dyDescent="0.25">
      <c r="B4129" s="2"/>
      <c r="K4129" s="5"/>
      <c r="L4129" s="5"/>
      <c r="M4129" s="5"/>
      <c r="N4129" s="5"/>
      <c r="O4129" s="5"/>
      <c r="P4129" s="5"/>
      <c r="Q4129" s="5"/>
      <c r="R4129" s="5"/>
      <c r="S4129" s="5"/>
      <c r="T4129" s="5"/>
      <c r="U4129" s="5"/>
      <c r="V4129" s="5"/>
      <c r="W4129"/>
    </row>
    <row r="4130" spans="2:23" ht="15" x14ac:dyDescent="0.25">
      <c r="B4130" s="2"/>
      <c r="H4130" s="2" t="s">
        <v>4067</v>
      </c>
      <c r="K4130" s="5"/>
      <c r="L4130" s="5"/>
      <c r="M4130" s="5"/>
      <c r="N4130" s="5"/>
      <c r="O4130" s="5"/>
      <c r="P4130" s="5"/>
      <c r="Q4130" s="5"/>
      <c r="R4130" s="5"/>
      <c r="S4130" s="5"/>
      <c r="T4130" s="5"/>
      <c r="U4130" s="5"/>
      <c r="V4130" s="5"/>
      <c r="W4130"/>
    </row>
    <row r="4131" spans="2:23" ht="15" x14ac:dyDescent="0.25">
      <c r="B4131" s="2"/>
      <c r="I4131" s="2" t="s">
        <v>189</v>
      </c>
      <c r="J4131" s="2" t="s">
        <v>2216</v>
      </c>
      <c r="K4131" s="5">
        <v>-2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0</v>
      </c>
      <c r="V4131" s="5">
        <v>0</v>
      </c>
      <c r="W4131"/>
    </row>
    <row r="4132" spans="2:23" ht="15" x14ac:dyDescent="0.25">
      <c r="B4132" s="2"/>
      <c r="K4132" s="5"/>
      <c r="L4132" s="5"/>
      <c r="M4132" s="5"/>
      <c r="N4132" s="5"/>
      <c r="O4132" s="5"/>
      <c r="P4132" s="5"/>
      <c r="Q4132" s="5"/>
      <c r="R4132" s="5"/>
      <c r="S4132" s="5"/>
      <c r="T4132" s="5"/>
      <c r="U4132" s="5"/>
      <c r="V4132" s="5"/>
      <c r="W4132"/>
    </row>
    <row r="4133" spans="2:23" ht="15" x14ac:dyDescent="0.25">
      <c r="B4133" s="2"/>
      <c r="H4133" s="2" t="s">
        <v>2511</v>
      </c>
      <c r="K4133" s="5"/>
      <c r="L4133" s="5"/>
      <c r="M4133" s="5"/>
      <c r="N4133" s="5"/>
      <c r="O4133" s="5"/>
      <c r="P4133" s="5"/>
      <c r="Q4133" s="5"/>
      <c r="R4133" s="5"/>
      <c r="S4133" s="5"/>
      <c r="T4133" s="5"/>
      <c r="U4133" s="5"/>
      <c r="V4133" s="5"/>
      <c r="W4133"/>
    </row>
    <row r="4134" spans="2:23" ht="15" x14ac:dyDescent="0.25">
      <c r="B4134" s="2"/>
      <c r="I4134" s="2" t="s">
        <v>169</v>
      </c>
      <c r="J4134" s="2" t="s">
        <v>2216</v>
      </c>
      <c r="K4134" s="5">
        <v>-243</v>
      </c>
      <c r="L4134" s="5">
        <v>-473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/>
    </row>
    <row r="4135" spans="2:23" ht="15" x14ac:dyDescent="0.25">
      <c r="B4135" s="2"/>
      <c r="K4135" s="5"/>
      <c r="L4135" s="5"/>
      <c r="M4135" s="5"/>
      <c r="N4135" s="5"/>
      <c r="O4135" s="5"/>
      <c r="P4135" s="5"/>
      <c r="Q4135" s="5"/>
      <c r="R4135" s="5"/>
      <c r="S4135" s="5"/>
      <c r="T4135" s="5"/>
      <c r="U4135" s="5"/>
      <c r="V4135" s="5"/>
      <c r="W4135"/>
    </row>
    <row r="4136" spans="2:23" ht="15" x14ac:dyDescent="0.25">
      <c r="B4136" s="2"/>
      <c r="H4136" s="2" t="s">
        <v>2514</v>
      </c>
      <c r="K4136" s="5"/>
      <c r="L4136" s="5"/>
      <c r="M4136" s="5"/>
      <c r="N4136" s="5"/>
      <c r="O4136" s="5"/>
      <c r="P4136" s="5"/>
      <c r="Q4136" s="5"/>
      <c r="R4136" s="5"/>
      <c r="S4136" s="5"/>
      <c r="T4136" s="5"/>
      <c r="U4136" s="5"/>
      <c r="V4136" s="5"/>
      <c r="W4136"/>
    </row>
    <row r="4137" spans="2:23" ht="15" x14ac:dyDescent="0.25">
      <c r="B4137" s="2"/>
      <c r="I4137" s="2" t="s">
        <v>463</v>
      </c>
      <c r="J4137" s="2" t="s">
        <v>2216</v>
      </c>
      <c r="K4137" s="5">
        <v>-396</v>
      </c>
      <c r="L4137" s="5">
        <v>-1658</v>
      </c>
      <c r="M4137" s="5">
        <v>0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/>
    </row>
    <row r="4138" spans="2:23" ht="15" x14ac:dyDescent="0.25">
      <c r="B4138" s="2"/>
      <c r="K4138" s="5"/>
      <c r="L4138" s="5"/>
      <c r="M4138" s="5"/>
      <c r="N4138" s="5"/>
      <c r="O4138" s="5"/>
      <c r="P4138" s="5"/>
      <c r="Q4138" s="5"/>
      <c r="R4138" s="5"/>
      <c r="S4138" s="5"/>
      <c r="T4138" s="5"/>
      <c r="U4138" s="5"/>
      <c r="V4138" s="5"/>
      <c r="W4138"/>
    </row>
    <row r="4139" spans="2:23" ht="15" x14ac:dyDescent="0.25">
      <c r="B4139" s="2"/>
      <c r="H4139" s="2" t="s">
        <v>2517</v>
      </c>
      <c r="K4139" s="5"/>
      <c r="L4139" s="5"/>
      <c r="M4139" s="5"/>
      <c r="N4139" s="5"/>
      <c r="O4139" s="5"/>
      <c r="P4139" s="5"/>
      <c r="Q4139" s="5"/>
      <c r="R4139" s="5"/>
      <c r="S4139" s="5"/>
      <c r="T4139" s="5"/>
      <c r="U4139" s="5"/>
      <c r="V4139" s="5"/>
      <c r="W4139"/>
    </row>
    <row r="4140" spans="2:23" ht="15" x14ac:dyDescent="0.25">
      <c r="B4140" s="2"/>
      <c r="I4140" s="2" t="s">
        <v>189</v>
      </c>
      <c r="J4140" s="2" t="s">
        <v>2216</v>
      </c>
      <c r="K4140" s="5">
        <v>-69</v>
      </c>
      <c r="L4140" s="5">
        <v>-26</v>
      </c>
      <c r="M4140" s="5">
        <v>0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/>
    </row>
    <row r="4141" spans="2:23" ht="15" x14ac:dyDescent="0.25">
      <c r="B4141" s="2"/>
      <c r="K4141" s="5"/>
      <c r="L4141" s="5"/>
      <c r="M4141" s="5"/>
      <c r="N4141" s="5"/>
      <c r="O4141" s="5"/>
      <c r="P4141" s="5"/>
      <c r="Q4141" s="5"/>
      <c r="R4141" s="5"/>
      <c r="S4141" s="5"/>
      <c r="T4141" s="5"/>
      <c r="U4141" s="5"/>
      <c r="V4141" s="5"/>
      <c r="W4141"/>
    </row>
    <row r="4142" spans="2:23" ht="15" x14ac:dyDescent="0.25">
      <c r="B4142" s="2"/>
      <c r="H4142" s="2" t="s">
        <v>2520</v>
      </c>
      <c r="K4142" s="5"/>
      <c r="L4142" s="5"/>
      <c r="M4142" s="5"/>
      <c r="N4142" s="5"/>
      <c r="O4142" s="5"/>
      <c r="P4142" s="5"/>
      <c r="Q4142" s="5"/>
      <c r="R4142" s="5"/>
      <c r="S4142" s="5"/>
      <c r="T4142" s="5"/>
      <c r="U4142" s="5"/>
      <c r="V4142" s="5"/>
      <c r="W4142"/>
    </row>
    <row r="4143" spans="2:23" ht="15" x14ac:dyDescent="0.25">
      <c r="B4143" s="2"/>
      <c r="I4143" s="2" t="s">
        <v>189</v>
      </c>
      <c r="J4143" s="2" t="s">
        <v>2216</v>
      </c>
      <c r="K4143" s="5">
        <v>-92</v>
      </c>
      <c r="L4143" s="5">
        <v>-81</v>
      </c>
      <c r="M4143" s="5">
        <v>0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0</v>
      </c>
      <c r="W4143"/>
    </row>
    <row r="4144" spans="2:23" ht="15" x14ac:dyDescent="0.25">
      <c r="B4144" s="2"/>
      <c r="K4144" s="5"/>
      <c r="L4144" s="5"/>
      <c r="M4144" s="5"/>
      <c r="N4144" s="5"/>
      <c r="O4144" s="5"/>
      <c r="P4144" s="5"/>
      <c r="Q4144" s="5"/>
      <c r="R4144" s="5"/>
      <c r="S4144" s="5"/>
      <c r="T4144" s="5"/>
      <c r="U4144" s="5"/>
      <c r="V4144" s="5"/>
      <c r="W4144"/>
    </row>
    <row r="4145" spans="2:23" ht="15" x14ac:dyDescent="0.25">
      <c r="B4145" s="2"/>
      <c r="H4145" s="2" t="s">
        <v>2523</v>
      </c>
      <c r="K4145" s="5"/>
      <c r="L4145" s="5"/>
      <c r="M4145" s="5"/>
      <c r="N4145" s="5"/>
      <c r="O4145" s="5"/>
      <c r="P4145" s="5"/>
      <c r="Q4145" s="5"/>
      <c r="R4145" s="5"/>
      <c r="S4145" s="5"/>
      <c r="T4145" s="5"/>
      <c r="U4145" s="5"/>
      <c r="V4145" s="5"/>
      <c r="W4145"/>
    </row>
    <row r="4146" spans="2:23" ht="15" x14ac:dyDescent="0.25">
      <c r="B4146" s="2"/>
      <c r="I4146" s="2" t="s">
        <v>649</v>
      </c>
      <c r="J4146" s="2" t="s">
        <v>2216</v>
      </c>
      <c r="K4146" s="5">
        <v>-590</v>
      </c>
      <c r="L4146" s="5">
        <v>-770</v>
      </c>
      <c r="M4146" s="5">
        <v>0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/>
    </row>
    <row r="4147" spans="2:23" ht="15" x14ac:dyDescent="0.25">
      <c r="B4147" s="2"/>
      <c r="K4147" s="5"/>
      <c r="L4147" s="5"/>
      <c r="M4147" s="5"/>
      <c r="N4147" s="5"/>
      <c r="O4147" s="5"/>
      <c r="P4147" s="5"/>
      <c r="Q4147" s="5"/>
      <c r="R4147" s="5"/>
      <c r="S4147" s="5"/>
      <c r="T4147" s="5"/>
      <c r="U4147" s="5"/>
      <c r="V4147" s="5"/>
      <c r="W4147"/>
    </row>
    <row r="4148" spans="2:23" ht="15" x14ac:dyDescent="0.25">
      <c r="B4148" s="2"/>
      <c r="H4148" s="2" t="s">
        <v>2526</v>
      </c>
      <c r="K4148" s="5"/>
      <c r="L4148" s="5"/>
      <c r="M4148" s="5"/>
      <c r="N4148" s="5"/>
      <c r="O4148" s="5"/>
      <c r="P4148" s="5"/>
      <c r="Q4148" s="5"/>
      <c r="R4148" s="5"/>
      <c r="S4148" s="5"/>
      <c r="T4148" s="5"/>
      <c r="U4148" s="5"/>
      <c r="V4148" s="5"/>
      <c r="W4148"/>
    </row>
    <row r="4149" spans="2:23" ht="15" x14ac:dyDescent="0.25">
      <c r="B4149" s="2"/>
      <c r="I4149" s="2" t="s">
        <v>189</v>
      </c>
      <c r="J4149" s="2" t="s">
        <v>2216</v>
      </c>
      <c r="K4149" s="5">
        <v>-31</v>
      </c>
      <c r="L4149" s="5">
        <v>-164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/>
    </row>
    <row r="4150" spans="2:23" ht="15" x14ac:dyDescent="0.25">
      <c r="B4150" s="2"/>
      <c r="K4150" s="5"/>
      <c r="L4150" s="5"/>
      <c r="M4150" s="5"/>
      <c r="N4150" s="5"/>
      <c r="O4150" s="5"/>
      <c r="P4150" s="5"/>
      <c r="Q4150" s="5"/>
      <c r="R4150" s="5"/>
      <c r="S4150" s="5"/>
      <c r="T4150" s="5"/>
      <c r="U4150" s="5"/>
      <c r="V4150" s="5"/>
      <c r="W4150"/>
    </row>
    <row r="4151" spans="2:23" ht="15" x14ac:dyDescent="0.25">
      <c r="B4151" s="2"/>
      <c r="H4151" s="2" t="s">
        <v>2529</v>
      </c>
      <c r="K4151" s="5"/>
      <c r="L4151" s="5"/>
      <c r="M4151" s="5"/>
      <c r="N4151" s="5"/>
      <c r="O4151" s="5"/>
      <c r="P4151" s="5"/>
      <c r="Q4151" s="5"/>
      <c r="R4151" s="5"/>
      <c r="S4151" s="5"/>
      <c r="T4151" s="5"/>
      <c r="U4151" s="5"/>
      <c r="V4151" s="5"/>
      <c r="W4151"/>
    </row>
    <row r="4152" spans="2:23" ht="15" x14ac:dyDescent="0.25">
      <c r="B4152" s="2"/>
      <c r="I4152" s="2" t="s">
        <v>169</v>
      </c>
      <c r="J4152" s="2" t="s">
        <v>2216</v>
      </c>
      <c r="K4152" s="5">
        <v>-4</v>
      </c>
      <c r="L4152" s="5">
        <v>-1</v>
      </c>
      <c r="M4152" s="5">
        <v>0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0</v>
      </c>
      <c r="W4152"/>
    </row>
    <row r="4153" spans="2:23" ht="15" x14ac:dyDescent="0.25">
      <c r="B4153" s="2"/>
      <c r="K4153" s="5"/>
      <c r="L4153" s="5"/>
      <c r="M4153" s="5"/>
      <c r="N4153" s="5"/>
      <c r="O4153" s="5"/>
      <c r="P4153" s="5"/>
      <c r="Q4153" s="5"/>
      <c r="R4153" s="5"/>
      <c r="S4153" s="5"/>
      <c r="T4153" s="5"/>
      <c r="U4153" s="5"/>
      <c r="V4153" s="5"/>
      <c r="W4153"/>
    </row>
    <row r="4154" spans="2:23" ht="15" x14ac:dyDescent="0.25">
      <c r="B4154" s="2"/>
      <c r="H4154" s="2" t="s">
        <v>2532</v>
      </c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/>
    </row>
    <row r="4155" spans="2:23" ht="15" x14ac:dyDescent="0.25">
      <c r="B4155" s="2"/>
      <c r="I4155" s="2" t="s">
        <v>189</v>
      </c>
      <c r="J4155" s="2" t="s">
        <v>2216</v>
      </c>
      <c r="K4155" s="5">
        <v>-7</v>
      </c>
      <c r="L4155" s="5">
        <v>-2</v>
      </c>
      <c r="M4155" s="5">
        <v>0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/>
    </row>
    <row r="4156" spans="2:23" ht="15" x14ac:dyDescent="0.25">
      <c r="B4156" s="2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/>
    </row>
    <row r="4157" spans="2:23" ht="15" x14ac:dyDescent="0.25">
      <c r="B4157" s="2"/>
      <c r="H4157" s="2" t="s">
        <v>2535</v>
      </c>
      <c r="K4157" s="5"/>
      <c r="L4157" s="5"/>
      <c r="M4157" s="5"/>
      <c r="N4157" s="5"/>
      <c r="O4157" s="5"/>
      <c r="P4157" s="5"/>
      <c r="Q4157" s="5"/>
      <c r="R4157" s="5"/>
      <c r="S4157" s="5"/>
      <c r="T4157" s="5"/>
      <c r="U4157" s="5"/>
      <c r="V4157" s="5"/>
      <c r="W4157"/>
    </row>
    <row r="4158" spans="2:23" ht="15" x14ac:dyDescent="0.25">
      <c r="B4158" s="2"/>
      <c r="I4158" s="2" t="s">
        <v>189</v>
      </c>
      <c r="J4158" s="2" t="s">
        <v>2216</v>
      </c>
      <c r="K4158" s="5">
        <v>-5</v>
      </c>
      <c r="L4158" s="5">
        <v>-1</v>
      </c>
      <c r="M4158" s="5">
        <v>0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/>
    </row>
    <row r="4159" spans="2:23" ht="15" x14ac:dyDescent="0.25">
      <c r="B4159" s="2"/>
      <c r="K4159" s="5"/>
      <c r="L4159" s="5"/>
      <c r="M4159" s="5"/>
      <c r="N4159" s="5"/>
      <c r="O4159" s="5"/>
      <c r="P4159" s="5"/>
      <c r="Q4159" s="5"/>
      <c r="R4159" s="5"/>
      <c r="S4159" s="5"/>
      <c r="T4159" s="5"/>
      <c r="U4159" s="5"/>
      <c r="V4159" s="5"/>
      <c r="W4159"/>
    </row>
    <row r="4160" spans="2:23" ht="15" x14ac:dyDescent="0.25">
      <c r="B4160" s="2"/>
      <c r="H4160" s="2" t="s">
        <v>2538</v>
      </c>
      <c r="K4160" s="5"/>
      <c r="L4160" s="5"/>
      <c r="M4160" s="5"/>
      <c r="N4160" s="5"/>
      <c r="O4160" s="5"/>
      <c r="P4160" s="5"/>
      <c r="Q4160" s="5"/>
      <c r="R4160" s="5"/>
      <c r="S4160" s="5"/>
      <c r="T4160" s="5"/>
      <c r="U4160" s="5"/>
      <c r="V4160" s="5"/>
      <c r="W4160"/>
    </row>
    <row r="4161" spans="2:23" ht="15" x14ac:dyDescent="0.25">
      <c r="B4161" s="2"/>
      <c r="I4161" s="2" t="s">
        <v>189</v>
      </c>
      <c r="J4161" s="2" t="s">
        <v>2216</v>
      </c>
      <c r="K4161" s="5">
        <v>-10</v>
      </c>
      <c r="L4161" s="5">
        <v>-28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0</v>
      </c>
      <c r="W4161"/>
    </row>
    <row r="4162" spans="2:23" ht="15" x14ac:dyDescent="0.25">
      <c r="B4162" s="2"/>
      <c r="K4162" s="5"/>
      <c r="L4162" s="5"/>
      <c r="M4162" s="5"/>
      <c r="N4162" s="5"/>
      <c r="O4162" s="5"/>
      <c r="P4162" s="5"/>
      <c r="Q4162" s="5"/>
      <c r="R4162" s="5"/>
      <c r="S4162" s="5"/>
      <c r="T4162" s="5"/>
      <c r="U4162" s="5"/>
      <c r="V4162" s="5"/>
      <c r="W4162"/>
    </row>
    <row r="4163" spans="2:23" ht="15" x14ac:dyDescent="0.25">
      <c r="B4163" s="2"/>
      <c r="H4163" s="2" t="s">
        <v>2541</v>
      </c>
      <c r="K4163" s="5"/>
      <c r="L4163" s="5"/>
      <c r="M4163" s="5"/>
      <c r="N4163" s="5"/>
      <c r="O4163" s="5"/>
      <c r="P4163" s="5"/>
      <c r="Q4163" s="5"/>
      <c r="R4163" s="5"/>
      <c r="S4163" s="5"/>
      <c r="T4163" s="5"/>
      <c r="U4163" s="5"/>
      <c r="V4163" s="5"/>
      <c r="W4163"/>
    </row>
    <row r="4164" spans="2:23" ht="15" x14ac:dyDescent="0.25">
      <c r="B4164" s="2"/>
      <c r="I4164" s="2" t="s">
        <v>169</v>
      </c>
      <c r="J4164" s="2" t="s">
        <v>2216</v>
      </c>
      <c r="K4164" s="5">
        <v>-5</v>
      </c>
      <c r="L4164" s="5">
        <v>-4</v>
      </c>
      <c r="M4164" s="5"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0</v>
      </c>
      <c r="W4164"/>
    </row>
    <row r="4165" spans="2:23" ht="15" x14ac:dyDescent="0.25">
      <c r="B4165" s="2"/>
      <c r="K4165" s="5"/>
      <c r="L4165" s="5"/>
      <c r="M4165" s="5"/>
      <c r="N4165" s="5"/>
      <c r="O4165" s="5"/>
      <c r="P4165" s="5"/>
      <c r="Q4165" s="5"/>
      <c r="R4165" s="5"/>
      <c r="S4165" s="5"/>
      <c r="T4165" s="5"/>
      <c r="U4165" s="5"/>
      <c r="V4165" s="5"/>
      <c r="W4165"/>
    </row>
    <row r="4166" spans="2:23" ht="15" x14ac:dyDescent="0.25">
      <c r="B4166" s="2"/>
      <c r="H4166" s="2" t="s">
        <v>2544</v>
      </c>
      <c r="K4166" s="5"/>
      <c r="L4166" s="5"/>
      <c r="M4166" s="5"/>
      <c r="N4166" s="5"/>
      <c r="O4166" s="5"/>
      <c r="P4166" s="5"/>
      <c r="Q4166" s="5"/>
      <c r="R4166" s="5"/>
      <c r="S4166" s="5"/>
      <c r="T4166" s="5"/>
      <c r="U4166" s="5"/>
      <c r="V4166" s="5"/>
      <c r="W4166"/>
    </row>
    <row r="4167" spans="2:23" ht="15" x14ac:dyDescent="0.25">
      <c r="B4167" s="2"/>
      <c r="I4167" s="2" t="s">
        <v>169</v>
      </c>
      <c r="J4167" s="2" t="s">
        <v>2216</v>
      </c>
      <c r="K4167" s="5">
        <v>-47</v>
      </c>
      <c r="L4167" s="5">
        <v>-7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/>
    </row>
    <row r="4168" spans="2:23" ht="15" x14ac:dyDescent="0.25">
      <c r="B4168" s="2"/>
      <c r="K4168" s="5"/>
      <c r="L4168" s="5"/>
      <c r="M4168" s="5"/>
      <c r="N4168" s="5"/>
      <c r="O4168" s="5"/>
      <c r="P4168" s="5"/>
      <c r="Q4168" s="5"/>
      <c r="R4168" s="5"/>
      <c r="S4168" s="5"/>
      <c r="T4168" s="5"/>
      <c r="U4168" s="5"/>
      <c r="V4168" s="5"/>
      <c r="W4168"/>
    </row>
    <row r="4169" spans="2:23" ht="15" x14ac:dyDescent="0.25">
      <c r="B4169" s="2"/>
      <c r="H4169" s="2" t="s">
        <v>2547</v>
      </c>
      <c r="K4169" s="5"/>
      <c r="L4169" s="5"/>
      <c r="M4169" s="5"/>
      <c r="N4169" s="5"/>
      <c r="O4169" s="5"/>
      <c r="P4169" s="5"/>
      <c r="Q4169" s="5"/>
      <c r="R4169" s="5"/>
      <c r="S4169" s="5"/>
      <c r="T4169" s="5"/>
      <c r="U4169" s="5"/>
      <c r="V4169" s="5"/>
      <c r="W4169"/>
    </row>
    <row r="4170" spans="2:23" ht="15" x14ac:dyDescent="0.25">
      <c r="B4170" s="2"/>
      <c r="I4170" s="2" t="s">
        <v>169</v>
      </c>
      <c r="J4170" s="2" t="s">
        <v>2216</v>
      </c>
      <c r="K4170" s="5">
        <v>-3</v>
      </c>
      <c r="L4170" s="5">
        <v>-48</v>
      </c>
      <c r="M4170" s="5">
        <v>0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5">
        <v>0</v>
      </c>
      <c r="W4170"/>
    </row>
    <row r="4171" spans="2:23" ht="15" x14ac:dyDescent="0.25">
      <c r="B4171" s="2"/>
      <c r="K4171" s="5"/>
      <c r="L4171" s="5"/>
      <c r="M4171" s="5"/>
      <c r="N4171" s="5"/>
      <c r="O4171" s="5"/>
      <c r="P4171" s="5"/>
      <c r="Q4171" s="5"/>
      <c r="R4171" s="5"/>
      <c r="S4171" s="5"/>
      <c r="T4171" s="5"/>
      <c r="U4171" s="5"/>
      <c r="V4171" s="5"/>
      <c r="W4171"/>
    </row>
    <row r="4172" spans="2:23" ht="15" x14ac:dyDescent="0.25">
      <c r="B4172" s="2"/>
      <c r="H4172" s="2" t="s">
        <v>2550</v>
      </c>
      <c r="K4172" s="5"/>
      <c r="L4172" s="5"/>
      <c r="M4172" s="5"/>
      <c r="N4172" s="5"/>
      <c r="O4172" s="5"/>
      <c r="P4172" s="5"/>
      <c r="Q4172" s="5"/>
      <c r="R4172" s="5"/>
      <c r="S4172" s="5"/>
      <c r="T4172" s="5"/>
      <c r="U4172" s="5"/>
      <c r="V4172" s="5"/>
      <c r="W4172"/>
    </row>
    <row r="4173" spans="2:23" ht="15" x14ac:dyDescent="0.25">
      <c r="B4173" s="2"/>
      <c r="I4173" s="2" t="s">
        <v>657</v>
      </c>
      <c r="J4173" s="2" t="s">
        <v>2216</v>
      </c>
      <c r="K4173" s="5">
        <v>-22</v>
      </c>
      <c r="L4173" s="5">
        <v>-17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5">
        <v>0</v>
      </c>
      <c r="W4173"/>
    </row>
    <row r="4174" spans="2:23" ht="15" x14ac:dyDescent="0.25">
      <c r="B4174" s="2"/>
      <c r="K4174" s="5"/>
      <c r="L4174" s="5"/>
      <c r="M4174" s="5"/>
      <c r="N4174" s="5"/>
      <c r="O4174" s="5"/>
      <c r="P4174" s="5"/>
      <c r="Q4174" s="5"/>
      <c r="R4174" s="5"/>
      <c r="S4174" s="5"/>
      <c r="T4174" s="5"/>
      <c r="U4174" s="5"/>
      <c r="V4174" s="5"/>
      <c r="W4174"/>
    </row>
    <row r="4175" spans="2:23" ht="15" x14ac:dyDescent="0.25">
      <c r="B4175" s="2"/>
      <c r="H4175" s="2" t="s">
        <v>2553</v>
      </c>
      <c r="K4175" s="5"/>
      <c r="L4175" s="5"/>
      <c r="M4175" s="5"/>
      <c r="N4175" s="5"/>
      <c r="O4175" s="5"/>
      <c r="P4175" s="5"/>
      <c r="Q4175" s="5"/>
      <c r="R4175" s="5"/>
      <c r="S4175" s="5"/>
      <c r="T4175" s="5"/>
      <c r="U4175" s="5"/>
      <c r="V4175" s="5"/>
      <c r="W4175"/>
    </row>
    <row r="4176" spans="2:23" ht="15" x14ac:dyDescent="0.25">
      <c r="B4176" s="2"/>
      <c r="I4176" s="2" t="s">
        <v>169</v>
      </c>
      <c r="J4176" s="2" t="s">
        <v>2216</v>
      </c>
      <c r="K4176" s="5">
        <v>-9</v>
      </c>
      <c r="L4176" s="5">
        <v>-22</v>
      </c>
      <c r="M4176" s="5">
        <v>-20</v>
      </c>
      <c r="N4176" s="5">
        <v>-20</v>
      </c>
      <c r="O4176" s="5">
        <v>-20</v>
      </c>
      <c r="P4176" s="5">
        <v>-20</v>
      </c>
      <c r="Q4176" s="5">
        <v>-20</v>
      </c>
      <c r="R4176" s="5">
        <v>-20</v>
      </c>
      <c r="S4176" s="5">
        <v>-20</v>
      </c>
      <c r="T4176" s="5">
        <v>-20</v>
      </c>
      <c r="U4176" s="5">
        <v>-20</v>
      </c>
      <c r="V4176" s="5">
        <v>-20</v>
      </c>
      <c r="W4176"/>
    </row>
    <row r="4177" spans="2:23" ht="15" x14ac:dyDescent="0.25">
      <c r="B4177" s="2"/>
      <c r="K4177" s="5"/>
      <c r="L4177" s="5"/>
      <c r="M4177" s="5"/>
      <c r="N4177" s="5"/>
      <c r="O4177" s="5"/>
      <c r="P4177" s="5"/>
      <c r="Q4177" s="5"/>
      <c r="R4177" s="5"/>
      <c r="S4177" s="5"/>
      <c r="T4177" s="5"/>
      <c r="U4177" s="5"/>
      <c r="V4177" s="5"/>
      <c r="W4177"/>
    </row>
    <row r="4178" spans="2:23" ht="15" x14ac:dyDescent="0.25">
      <c r="B4178" s="2"/>
      <c r="H4178" s="2" t="s">
        <v>2556</v>
      </c>
      <c r="K4178" s="5"/>
      <c r="L4178" s="5"/>
      <c r="M4178" s="5"/>
      <c r="N4178" s="5"/>
      <c r="O4178" s="5"/>
      <c r="P4178" s="5"/>
      <c r="Q4178" s="5"/>
      <c r="R4178" s="5"/>
      <c r="S4178" s="5"/>
      <c r="T4178" s="5"/>
      <c r="U4178" s="5"/>
      <c r="V4178" s="5"/>
      <c r="W4178"/>
    </row>
    <row r="4179" spans="2:23" ht="15" x14ac:dyDescent="0.25">
      <c r="B4179" s="2"/>
      <c r="I4179" s="2" t="s">
        <v>1551</v>
      </c>
      <c r="J4179" s="2" t="s">
        <v>2216</v>
      </c>
      <c r="K4179" s="5">
        <v>-34</v>
      </c>
      <c r="L4179" s="5">
        <v>-20</v>
      </c>
      <c r="M4179" s="5">
        <v>-20</v>
      </c>
      <c r="N4179" s="5">
        <v>-20</v>
      </c>
      <c r="O4179" s="5">
        <v>-20</v>
      </c>
      <c r="P4179" s="5">
        <v>-20</v>
      </c>
      <c r="Q4179" s="5">
        <v>-20</v>
      </c>
      <c r="R4179" s="5">
        <v>-20</v>
      </c>
      <c r="S4179" s="5">
        <v>-20</v>
      </c>
      <c r="T4179" s="5">
        <v>-20</v>
      </c>
      <c r="U4179" s="5">
        <v>-20</v>
      </c>
      <c r="V4179" s="5">
        <v>-20</v>
      </c>
      <c r="W4179"/>
    </row>
    <row r="4180" spans="2:23" ht="15" x14ac:dyDescent="0.25">
      <c r="B4180" s="2"/>
      <c r="K4180" s="5"/>
      <c r="L4180" s="5"/>
      <c r="M4180" s="5"/>
      <c r="N4180" s="5"/>
      <c r="O4180" s="5"/>
      <c r="P4180" s="5"/>
      <c r="Q4180" s="5"/>
      <c r="R4180" s="5"/>
      <c r="S4180" s="5"/>
      <c r="T4180" s="5"/>
      <c r="U4180" s="5"/>
      <c r="V4180" s="5"/>
      <c r="W4180"/>
    </row>
    <row r="4181" spans="2:23" ht="15" x14ac:dyDescent="0.25">
      <c r="B4181" s="2"/>
      <c r="H4181" s="2" t="s">
        <v>2557</v>
      </c>
      <c r="K4181" s="5"/>
      <c r="L4181" s="5"/>
      <c r="M4181" s="5"/>
      <c r="N4181" s="5"/>
      <c r="O4181" s="5"/>
      <c r="P4181" s="5"/>
      <c r="Q4181" s="5"/>
      <c r="R4181" s="5"/>
      <c r="S4181" s="5"/>
      <c r="T4181" s="5"/>
      <c r="U4181" s="5"/>
      <c r="V4181" s="5"/>
      <c r="W4181"/>
    </row>
    <row r="4182" spans="2:23" ht="15" x14ac:dyDescent="0.25">
      <c r="B4182" s="2"/>
      <c r="I4182" s="2" t="s">
        <v>178</v>
      </c>
      <c r="J4182" s="2" t="s">
        <v>2216</v>
      </c>
      <c r="K4182" s="5">
        <v>1</v>
      </c>
      <c r="L4182" s="5">
        <v>-1</v>
      </c>
      <c r="M4182" s="5">
        <v>-1</v>
      </c>
      <c r="N4182" s="5">
        <v>-1</v>
      </c>
      <c r="O4182" s="5">
        <v>-1</v>
      </c>
      <c r="P4182" s="5">
        <v>-1</v>
      </c>
      <c r="Q4182" s="5">
        <v>-1</v>
      </c>
      <c r="R4182" s="5">
        <v>-1</v>
      </c>
      <c r="S4182" s="5">
        <v>-1</v>
      </c>
      <c r="T4182" s="5">
        <v>-1</v>
      </c>
      <c r="U4182" s="5">
        <v>-1</v>
      </c>
      <c r="V4182" s="5">
        <v>-1</v>
      </c>
      <c r="W4182"/>
    </row>
    <row r="4183" spans="2:23" ht="15" x14ac:dyDescent="0.25">
      <c r="B4183" s="2"/>
      <c r="K4183" s="5"/>
      <c r="L4183" s="5"/>
      <c r="M4183" s="5"/>
      <c r="N4183" s="5"/>
      <c r="O4183" s="5"/>
      <c r="P4183" s="5"/>
      <c r="Q4183" s="5"/>
      <c r="R4183" s="5"/>
      <c r="S4183" s="5"/>
      <c r="T4183" s="5"/>
      <c r="U4183" s="5"/>
      <c r="V4183" s="5"/>
      <c r="W4183"/>
    </row>
    <row r="4184" spans="2:23" ht="15" x14ac:dyDescent="0.25">
      <c r="B4184" s="2"/>
      <c r="H4184" s="2" t="s">
        <v>2560</v>
      </c>
      <c r="K4184" s="5"/>
      <c r="L4184" s="5"/>
      <c r="M4184" s="5"/>
      <c r="N4184" s="5"/>
      <c r="O4184" s="5"/>
      <c r="P4184" s="5"/>
      <c r="Q4184" s="5"/>
      <c r="R4184" s="5"/>
      <c r="S4184" s="5"/>
      <c r="T4184" s="5"/>
      <c r="U4184" s="5"/>
      <c r="V4184" s="5"/>
      <c r="W4184"/>
    </row>
    <row r="4185" spans="2:23" ht="15" x14ac:dyDescent="0.25">
      <c r="B4185" s="2"/>
      <c r="I4185" s="2" t="s">
        <v>178</v>
      </c>
      <c r="J4185" s="2" t="s">
        <v>2216</v>
      </c>
      <c r="K4185" s="5">
        <v>-161</v>
      </c>
      <c r="L4185" s="5">
        <v>-153</v>
      </c>
      <c r="M4185" s="5">
        <v>-153</v>
      </c>
      <c r="N4185" s="5">
        <v>-159</v>
      </c>
      <c r="O4185" s="5">
        <v>-159</v>
      </c>
      <c r="P4185" s="5">
        <v>-159</v>
      </c>
      <c r="Q4185" s="5">
        <v>-159</v>
      </c>
      <c r="R4185" s="5">
        <v>-159</v>
      </c>
      <c r="S4185" s="5">
        <v>-159</v>
      </c>
      <c r="T4185" s="5">
        <v>-159</v>
      </c>
      <c r="U4185" s="5">
        <v>-159</v>
      </c>
      <c r="V4185" s="5">
        <v>-159</v>
      </c>
      <c r="W4185"/>
    </row>
    <row r="4186" spans="2:23" ht="15" x14ac:dyDescent="0.25">
      <c r="B4186" s="2"/>
      <c r="K4186" s="5"/>
      <c r="L4186" s="5"/>
      <c r="M4186" s="5"/>
      <c r="N4186" s="5"/>
      <c r="O4186" s="5"/>
      <c r="P4186" s="5"/>
      <c r="Q4186" s="5"/>
      <c r="R4186" s="5"/>
      <c r="S4186" s="5"/>
      <c r="T4186" s="5"/>
      <c r="U4186" s="5"/>
      <c r="V4186" s="5"/>
      <c r="W4186"/>
    </row>
    <row r="4187" spans="2:23" ht="15" x14ac:dyDescent="0.25">
      <c r="B4187" s="2"/>
      <c r="H4187" s="2" t="s">
        <v>2563</v>
      </c>
      <c r="K4187" s="5"/>
      <c r="L4187" s="5"/>
      <c r="M4187" s="5"/>
      <c r="N4187" s="5"/>
      <c r="O4187" s="5"/>
      <c r="P4187" s="5"/>
      <c r="Q4187" s="5"/>
      <c r="R4187" s="5"/>
      <c r="S4187" s="5"/>
      <c r="T4187" s="5"/>
      <c r="U4187" s="5"/>
      <c r="V4187" s="5"/>
      <c r="W4187"/>
    </row>
    <row r="4188" spans="2:23" ht="15" x14ac:dyDescent="0.25">
      <c r="B4188" s="2"/>
      <c r="I4188" s="2" t="s">
        <v>178</v>
      </c>
      <c r="J4188" s="2" t="s">
        <v>2216</v>
      </c>
      <c r="K4188" s="5">
        <v>-2</v>
      </c>
      <c r="L4188" s="5">
        <v>-2</v>
      </c>
      <c r="M4188" s="5">
        <v>-2</v>
      </c>
      <c r="N4188" s="5">
        <v>-2</v>
      </c>
      <c r="O4188" s="5">
        <v>-2</v>
      </c>
      <c r="P4188" s="5">
        <v>-2</v>
      </c>
      <c r="Q4188" s="5">
        <v>-2</v>
      </c>
      <c r="R4188" s="5">
        <v>-2</v>
      </c>
      <c r="S4188" s="5">
        <v>-2</v>
      </c>
      <c r="T4188" s="5">
        <v>-2</v>
      </c>
      <c r="U4188" s="5">
        <v>-2</v>
      </c>
      <c r="V4188" s="5">
        <v>-2</v>
      </c>
      <c r="W4188"/>
    </row>
    <row r="4189" spans="2:23" ht="15" x14ac:dyDescent="0.25">
      <c r="B4189" s="2"/>
      <c r="K4189" s="5"/>
      <c r="L4189" s="5"/>
      <c r="M4189" s="5"/>
      <c r="N4189" s="5"/>
      <c r="O4189" s="5"/>
      <c r="P4189" s="5"/>
      <c r="Q4189" s="5"/>
      <c r="R4189" s="5"/>
      <c r="S4189" s="5"/>
      <c r="T4189" s="5"/>
      <c r="U4189" s="5"/>
      <c r="V4189" s="5"/>
      <c r="W4189"/>
    </row>
    <row r="4190" spans="2:23" ht="15" x14ac:dyDescent="0.25">
      <c r="B4190" s="2"/>
      <c r="H4190" s="2" t="s">
        <v>2566</v>
      </c>
      <c r="K4190" s="5"/>
      <c r="L4190" s="5"/>
      <c r="M4190" s="5"/>
      <c r="N4190" s="5"/>
      <c r="O4190" s="5"/>
      <c r="P4190" s="5"/>
      <c r="Q4190" s="5"/>
      <c r="R4190" s="5"/>
      <c r="S4190" s="5"/>
      <c r="T4190" s="5"/>
      <c r="U4190" s="5"/>
      <c r="V4190" s="5"/>
      <c r="W4190"/>
    </row>
    <row r="4191" spans="2:23" ht="15" x14ac:dyDescent="0.25">
      <c r="B4191" s="2"/>
      <c r="I4191" s="2" t="s">
        <v>178</v>
      </c>
      <c r="J4191" s="2" t="s">
        <v>2216</v>
      </c>
      <c r="K4191" s="5">
        <v>-20</v>
      </c>
      <c r="L4191" s="5">
        <v>-21</v>
      </c>
      <c r="M4191" s="5">
        <v>-21</v>
      </c>
      <c r="N4191" s="5">
        <v>-21</v>
      </c>
      <c r="O4191" s="5">
        <v>-21</v>
      </c>
      <c r="P4191" s="5">
        <v>-21</v>
      </c>
      <c r="Q4191" s="5">
        <v>-21</v>
      </c>
      <c r="R4191" s="5">
        <v>-21</v>
      </c>
      <c r="S4191" s="5">
        <v>-21</v>
      </c>
      <c r="T4191" s="5">
        <v>-21</v>
      </c>
      <c r="U4191" s="5">
        <v>-21</v>
      </c>
      <c r="V4191" s="5">
        <v>-21</v>
      </c>
      <c r="W4191"/>
    </row>
    <row r="4192" spans="2:23" ht="15" x14ac:dyDescent="0.25">
      <c r="B4192" s="2"/>
      <c r="K4192" s="5"/>
      <c r="L4192" s="5"/>
      <c r="M4192" s="5"/>
      <c r="N4192" s="5"/>
      <c r="O4192" s="5"/>
      <c r="P4192" s="5"/>
      <c r="Q4192" s="5"/>
      <c r="R4192" s="5"/>
      <c r="S4192" s="5"/>
      <c r="T4192" s="5"/>
      <c r="U4192" s="5"/>
      <c r="V4192" s="5"/>
      <c r="W4192"/>
    </row>
    <row r="4193" spans="2:23" ht="15" x14ac:dyDescent="0.25">
      <c r="B4193" s="2"/>
      <c r="H4193" s="2" t="s">
        <v>2569</v>
      </c>
      <c r="K4193" s="5"/>
      <c r="L4193" s="5"/>
      <c r="M4193" s="5"/>
      <c r="N4193" s="5"/>
      <c r="O4193" s="5"/>
      <c r="P4193" s="5"/>
      <c r="Q4193" s="5"/>
      <c r="R4193" s="5"/>
      <c r="S4193" s="5"/>
      <c r="T4193" s="5"/>
      <c r="U4193" s="5"/>
      <c r="V4193" s="5"/>
      <c r="W4193"/>
    </row>
    <row r="4194" spans="2:23" ht="15" x14ac:dyDescent="0.25">
      <c r="B4194" s="2"/>
      <c r="I4194" s="2" t="s">
        <v>178</v>
      </c>
      <c r="J4194" s="2" t="s">
        <v>2216</v>
      </c>
      <c r="K4194" s="5">
        <v>-36</v>
      </c>
      <c r="L4194" s="5">
        <v>-40</v>
      </c>
      <c r="M4194" s="5">
        <v>-40</v>
      </c>
      <c r="N4194" s="5">
        <v>-40</v>
      </c>
      <c r="O4194" s="5">
        <v>-40</v>
      </c>
      <c r="P4194" s="5">
        <v>-40</v>
      </c>
      <c r="Q4194" s="5">
        <v>-40</v>
      </c>
      <c r="R4194" s="5">
        <v>-40</v>
      </c>
      <c r="S4194" s="5">
        <v>-40</v>
      </c>
      <c r="T4194" s="5">
        <v>-40</v>
      </c>
      <c r="U4194" s="5">
        <v>-40</v>
      </c>
      <c r="V4194" s="5">
        <v>-40</v>
      </c>
      <c r="W4194"/>
    </row>
    <row r="4195" spans="2:23" ht="15" x14ac:dyDescent="0.25">
      <c r="B4195" s="2"/>
      <c r="K4195" s="5"/>
      <c r="L4195" s="5"/>
      <c r="M4195" s="5"/>
      <c r="N4195" s="5"/>
      <c r="O4195" s="5"/>
      <c r="P4195" s="5"/>
      <c r="Q4195" s="5"/>
      <c r="R4195" s="5"/>
      <c r="S4195" s="5"/>
      <c r="T4195" s="5"/>
      <c r="U4195" s="5"/>
      <c r="V4195" s="5"/>
      <c r="W4195"/>
    </row>
    <row r="4196" spans="2:23" ht="15" x14ac:dyDescent="0.25">
      <c r="B4196" s="2"/>
      <c r="H4196" s="2" t="s">
        <v>2572</v>
      </c>
      <c r="K4196" s="5"/>
      <c r="L4196" s="5"/>
      <c r="M4196" s="5"/>
      <c r="N4196" s="5"/>
      <c r="O4196" s="5"/>
      <c r="P4196" s="5"/>
      <c r="Q4196" s="5"/>
      <c r="R4196" s="5"/>
      <c r="S4196" s="5"/>
      <c r="T4196" s="5"/>
      <c r="U4196" s="5"/>
      <c r="V4196" s="5"/>
      <c r="W4196"/>
    </row>
    <row r="4197" spans="2:23" ht="15" x14ac:dyDescent="0.25">
      <c r="B4197" s="2"/>
      <c r="I4197" s="2" t="s">
        <v>178</v>
      </c>
      <c r="J4197" s="2" t="s">
        <v>2216</v>
      </c>
      <c r="K4197" s="5">
        <v>-6</v>
      </c>
      <c r="L4197" s="5">
        <v>-9</v>
      </c>
      <c r="M4197" s="5">
        <v>-9</v>
      </c>
      <c r="N4197" s="5">
        <v>-9</v>
      </c>
      <c r="O4197" s="5">
        <v>-9</v>
      </c>
      <c r="P4197" s="5">
        <v>-9</v>
      </c>
      <c r="Q4197" s="5">
        <v>-9</v>
      </c>
      <c r="R4197" s="5">
        <v>-9</v>
      </c>
      <c r="S4197" s="5">
        <v>-9</v>
      </c>
      <c r="T4197" s="5">
        <v>-9</v>
      </c>
      <c r="U4197" s="5">
        <v>-9</v>
      </c>
      <c r="V4197" s="5">
        <v>-9</v>
      </c>
      <c r="W4197"/>
    </row>
    <row r="4198" spans="2:23" ht="15" x14ac:dyDescent="0.25">
      <c r="B4198" s="2"/>
      <c r="K4198" s="5"/>
      <c r="L4198" s="5"/>
      <c r="M4198" s="5"/>
      <c r="N4198" s="5"/>
      <c r="O4198" s="5"/>
      <c r="P4198" s="5"/>
      <c r="Q4198" s="5"/>
      <c r="R4198" s="5"/>
      <c r="S4198" s="5"/>
      <c r="T4198" s="5"/>
      <c r="U4198" s="5"/>
      <c r="V4198" s="5"/>
      <c r="W4198"/>
    </row>
    <row r="4199" spans="2:23" ht="15" x14ac:dyDescent="0.25">
      <c r="B4199" s="2"/>
      <c r="H4199" s="2" t="s">
        <v>2575</v>
      </c>
      <c r="K4199" s="5"/>
      <c r="L4199" s="5"/>
      <c r="M4199" s="5"/>
      <c r="N4199" s="5"/>
      <c r="O4199" s="5"/>
      <c r="P4199" s="5"/>
      <c r="Q4199" s="5"/>
      <c r="R4199" s="5"/>
      <c r="S4199" s="5"/>
      <c r="T4199" s="5"/>
      <c r="U4199" s="5"/>
      <c r="V4199" s="5"/>
      <c r="W4199"/>
    </row>
    <row r="4200" spans="2:23" ht="15" x14ac:dyDescent="0.25">
      <c r="B4200" s="2"/>
      <c r="I4200" s="2" t="s">
        <v>178</v>
      </c>
      <c r="J4200" s="2" t="s">
        <v>2216</v>
      </c>
      <c r="K4200" s="5">
        <v>-3</v>
      </c>
      <c r="L4200" s="5">
        <v>-2</v>
      </c>
      <c r="M4200" s="5">
        <v>-2</v>
      </c>
      <c r="N4200" s="5">
        <v>-2</v>
      </c>
      <c r="O4200" s="5">
        <v>-2</v>
      </c>
      <c r="P4200" s="5">
        <v>-2</v>
      </c>
      <c r="Q4200" s="5">
        <v>-2</v>
      </c>
      <c r="R4200" s="5">
        <v>-2</v>
      </c>
      <c r="S4200" s="5">
        <v>-2</v>
      </c>
      <c r="T4200" s="5">
        <v>-2</v>
      </c>
      <c r="U4200" s="5">
        <v>-2</v>
      </c>
      <c r="V4200" s="5">
        <v>-2</v>
      </c>
      <c r="W4200"/>
    </row>
    <row r="4201" spans="2:23" ht="15" x14ac:dyDescent="0.25">
      <c r="B4201" s="2"/>
      <c r="K4201" s="5"/>
      <c r="L4201" s="5"/>
      <c r="M4201" s="5"/>
      <c r="N4201" s="5"/>
      <c r="O4201" s="5"/>
      <c r="P4201" s="5"/>
      <c r="Q4201" s="5"/>
      <c r="R4201" s="5"/>
      <c r="S4201" s="5"/>
      <c r="T4201" s="5"/>
      <c r="U4201" s="5"/>
      <c r="V4201" s="5"/>
      <c r="W4201"/>
    </row>
    <row r="4202" spans="2:23" ht="15" x14ac:dyDescent="0.25">
      <c r="B4202" s="2"/>
      <c r="H4202" s="2" t="s">
        <v>2578</v>
      </c>
      <c r="K4202" s="5"/>
      <c r="L4202" s="5"/>
      <c r="M4202" s="5"/>
      <c r="N4202" s="5"/>
      <c r="O4202" s="5"/>
      <c r="P4202" s="5"/>
      <c r="Q4202" s="5"/>
      <c r="R4202" s="5"/>
      <c r="S4202" s="5"/>
      <c r="T4202" s="5"/>
      <c r="U4202" s="5"/>
      <c r="V4202" s="5"/>
      <c r="W4202"/>
    </row>
    <row r="4203" spans="2:23" ht="15" x14ac:dyDescent="0.25">
      <c r="B4203" s="2"/>
      <c r="I4203" s="2" t="s">
        <v>178</v>
      </c>
      <c r="J4203" s="2" t="s">
        <v>2216</v>
      </c>
      <c r="K4203" s="5">
        <v>-1</v>
      </c>
      <c r="L4203" s="5">
        <v>-1</v>
      </c>
      <c r="M4203" s="5">
        <v>-1</v>
      </c>
      <c r="N4203" s="5">
        <v>-1</v>
      </c>
      <c r="O4203" s="5">
        <v>-1</v>
      </c>
      <c r="P4203" s="5">
        <v>-1</v>
      </c>
      <c r="Q4203" s="5">
        <v>-1</v>
      </c>
      <c r="R4203" s="5">
        <v>-1</v>
      </c>
      <c r="S4203" s="5">
        <v>-1</v>
      </c>
      <c r="T4203" s="5">
        <v>-1</v>
      </c>
      <c r="U4203" s="5">
        <v>-1</v>
      </c>
      <c r="V4203" s="5">
        <v>-1</v>
      </c>
      <c r="W4203"/>
    </row>
    <row r="4204" spans="2:23" ht="15" x14ac:dyDescent="0.25">
      <c r="B4204" s="2"/>
      <c r="K4204" s="5"/>
      <c r="L4204" s="5"/>
      <c r="M4204" s="5"/>
      <c r="N4204" s="5"/>
      <c r="O4204" s="5"/>
      <c r="P4204" s="5"/>
      <c r="Q4204" s="5"/>
      <c r="R4204" s="5"/>
      <c r="S4204" s="5"/>
      <c r="T4204" s="5"/>
      <c r="U4204" s="5"/>
      <c r="V4204" s="5"/>
      <c r="W4204"/>
    </row>
    <row r="4205" spans="2:23" ht="15" x14ac:dyDescent="0.25">
      <c r="B4205" s="2"/>
      <c r="H4205" s="2" t="s">
        <v>2581</v>
      </c>
      <c r="K4205" s="5"/>
      <c r="L4205" s="5"/>
      <c r="M4205" s="5"/>
      <c r="N4205" s="5"/>
      <c r="O4205" s="5"/>
      <c r="P4205" s="5"/>
      <c r="Q4205" s="5"/>
      <c r="R4205" s="5"/>
      <c r="S4205" s="5"/>
      <c r="T4205" s="5"/>
      <c r="U4205" s="5"/>
      <c r="V4205" s="5"/>
      <c r="W4205"/>
    </row>
    <row r="4206" spans="2:23" ht="15" x14ac:dyDescent="0.25">
      <c r="B4206" s="2"/>
      <c r="I4206" s="2" t="s">
        <v>178</v>
      </c>
      <c r="J4206" s="2" t="s">
        <v>2216</v>
      </c>
      <c r="K4206" s="5">
        <v>-16</v>
      </c>
      <c r="L4206" s="5">
        <v>-4</v>
      </c>
      <c r="M4206" s="5">
        <v>-4</v>
      </c>
      <c r="N4206" s="5">
        <v>-4</v>
      </c>
      <c r="O4206" s="5">
        <v>-4</v>
      </c>
      <c r="P4206" s="5">
        <v>-4</v>
      </c>
      <c r="Q4206" s="5">
        <v>-4</v>
      </c>
      <c r="R4206" s="5">
        <v>-4</v>
      </c>
      <c r="S4206" s="5">
        <v>-4</v>
      </c>
      <c r="T4206" s="5">
        <v>-4</v>
      </c>
      <c r="U4206" s="5">
        <v>-4</v>
      </c>
      <c r="V4206" s="5">
        <v>-4</v>
      </c>
      <c r="W4206"/>
    </row>
    <row r="4207" spans="2:23" ht="15" x14ac:dyDescent="0.25">
      <c r="B4207" s="2"/>
      <c r="K4207" s="5"/>
      <c r="L4207" s="5"/>
      <c r="M4207" s="5"/>
      <c r="N4207" s="5"/>
      <c r="O4207" s="5"/>
      <c r="P4207" s="5"/>
      <c r="Q4207" s="5"/>
      <c r="R4207" s="5"/>
      <c r="S4207" s="5"/>
      <c r="T4207" s="5"/>
      <c r="U4207" s="5"/>
      <c r="V4207" s="5"/>
      <c r="W4207"/>
    </row>
    <row r="4208" spans="2:23" ht="15" x14ac:dyDescent="0.25">
      <c r="B4208" s="2"/>
      <c r="H4208" s="2" t="s">
        <v>2584</v>
      </c>
      <c r="K4208" s="5"/>
      <c r="L4208" s="5"/>
      <c r="M4208" s="5"/>
      <c r="N4208" s="5"/>
      <c r="O4208" s="5"/>
      <c r="P4208" s="5"/>
      <c r="Q4208" s="5"/>
      <c r="R4208" s="5"/>
      <c r="S4208" s="5"/>
      <c r="T4208" s="5"/>
      <c r="U4208" s="5"/>
      <c r="V4208" s="5"/>
      <c r="W4208"/>
    </row>
    <row r="4209" spans="2:23" ht="15" x14ac:dyDescent="0.25">
      <c r="B4209" s="2"/>
      <c r="I4209" s="2" t="s">
        <v>178</v>
      </c>
      <c r="J4209" s="2" t="s">
        <v>2216</v>
      </c>
      <c r="K4209" s="5">
        <v>-12</v>
      </c>
      <c r="L4209" s="5">
        <v>-13</v>
      </c>
      <c r="M4209" s="5">
        <v>-13</v>
      </c>
      <c r="N4209" s="5">
        <v>-13</v>
      </c>
      <c r="O4209" s="5">
        <v>-13</v>
      </c>
      <c r="P4209" s="5">
        <v>-13</v>
      </c>
      <c r="Q4209" s="5">
        <v>-13</v>
      </c>
      <c r="R4209" s="5">
        <v>-13</v>
      </c>
      <c r="S4209" s="5">
        <v>-13</v>
      </c>
      <c r="T4209" s="5">
        <v>-13</v>
      </c>
      <c r="U4209" s="5">
        <v>-13</v>
      </c>
      <c r="V4209" s="5">
        <v>-13</v>
      </c>
      <c r="W4209"/>
    </row>
    <row r="4210" spans="2:23" ht="15" x14ac:dyDescent="0.25">
      <c r="B4210" s="2"/>
      <c r="K4210" s="5"/>
      <c r="L4210" s="5"/>
      <c r="M4210" s="5"/>
      <c r="N4210" s="5"/>
      <c r="O4210" s="5"/>
      <c r="P4210" s="5"/>
      <c r="Q4210" s="5"/>
      <c r="R4210" s="5"/>
      <c r="S4210" s="5"/>
      <c r="T4210" s="5"/>
      <c r="U4210" s="5"/>
      <c r="V4210" s="5"/>
      <c r="W4210"/>
    </row>
    <row r="4211" spans="2:23" ht="15" x14ac:dyDescent="0.25">
      <c r="B4211" s="2"/>
      <c r="H4211" s="2" t="s">
        <v>2587</v>
      </c>
      <c r="K4211" s="5"/>
      <c r="L4211" s="5"/>
      <c r="M4211" s="5"/>
      <c r="N4211" s="5"/>
      <c r="O4211" s="5"/>
      <c r="P4211" s="5"/>
      <c r="Q4211" s="5"/>
      <c r="R4211" s="5"/>
      <c r="S4211" s="5"/>
      <c r="T4211" s="5"/>
      <c r="U4211" s="5"/>
      <c r="V4211" s="5"/>
      <c r="W4211"/>
    </row>
    <row r="4212" spans="2:23" ht="15" x14ac:dyDescent="0.25">
      <c r="B4212" s="2"/>
      <c r="I4212" s="2" t="s">
        <v>178</v>
      </c>
      <c r="J4212" s="2" t="s">
        <v>2216</v>
      </c>
      <c r="K4212" s="5">
        <v>-6</v>
      </c>
      <c r="L4212" s="5">
        <v>-7</v>
      </c>
      <c r="M4212" s="5">
        <v>-7</v>
      </c>
      <c r="N4212" s="5">
        <v>-7</v>
      </c>
      <c r="O4212" s="5">
        <v>-7</v>
      </c>
      <c r="P4212" s="5">
        <v>-7</v>
      </c>
      <c r="Q4212" s="5">
        <v>-7</v>
      </c>
      <c r="R4212" s="5">
        <v>-7</v>
      </c>
      <c r="S4212" s="5">
        <v>-7</v>
      </c>
      <c r="T4212" s="5">
        <v>-7</v>
      </c>
      <c r="U4212" s="5">
        <v>-7</v>
      </c>
      <c r="V4212" s="5">
        <v>-7</v>
      </c>
      <c r="W4212"/>
    </row>
    <row r="4213" spans="2:23" ht="15" x14ac:dyDescent="0.25">
      <c r="B4213" s="2"/>
      <c r="K4213" s="5"/>
      <c r="L4213" s="5"/>
      <c r="M4213" s="5"/>
      <c r="N4213" s="5"/>
      <c r="O4213" s="5"/>
      <c r="P4213" s="5"/>
      <c r="Q4213" s="5"/>
      <c r="R4213" s="5"/>
      <c r="S4213" s="5"/>
      <c r="T4213" s="5"/>
      <c r="U4213" s="5"/>
      <c r="V4213" s="5"/>
      <c r="W4213"/>
    </row>
    <row r="4214" spans="2:23" ht="15" x14ac:dyDescent="0.25">
      <c r="B4214" s="2"/>
      <c r="H4214" s="2" t="s">
        <v>2590</v>
      </c>
      <c r="K4214" s="5"/>
      <c r="L4214" s="5"/>
      <c r="M4214" s="5"/>
      <c r="N4214" s="5"/>
      <c r="O4214" s="5"/>
      <c r="P4214" s="5"/>
      <c r="Q4214" s="5"/>
      <c r="R4214" s="5"/>
      <c r="S4214" s="5"/>
      <c r="T4214" s="5"/>
      <c r="U4214" s="5"/>
      <c r="V4214" s="5"/>
      <c r="W4214"/>
    </row>
    <row r="4215" spans="2:23" ht="15" x14ac:dyDescent="0.25">
      <c r="B4215" s="2"/>
      <c r="I4215" s="2" t="s">
        <v>702</v>
      </c>
      <c r="J4215" s="2" t="s">
        <v>2216</v>
      </c>
      <c r="K4215" s="5">
        <v>-137</v>
      </c>
      <c r="L4215" s="5">
        <v>-135</v>
      </c>
      <c r="M4215" s="5">
        <v>-135</v>
      </c>
      <c r="N4215" s="5">
        <v>-135</v>
      </c>
      <c r="O4215" s="5">
        <v>-135</v>
      </c>
      <c r="P4215" s="5">
        <v>-135</v>
      </c>
      <c r="Q4215" s="5">
        <v>-135</v>
      </c>
      <c r="R4215" s="5">
        <v>-135</v>
      </c>
      <c r="S4215" s="5">
        <v>-135</v>
      </c>
      <c r="T4215" s="5">
        <v>-135</v>
      </c>
      <c r="U4215" s="5">
        <v>-135</v>
      </c>
      <c r="V4215" s="5">
        <v>-135</v>
      </c>
      <c r="W4215"/>
    </row>
    <row r="4216" spans="2:23" ht="15" x14ac:dyDescent="0.25">
      <c r="B4216" s="2"/>
      <c r="K4216" s="5"/>
      <c r="L4216" s="5"/>
      <c r="M4216" s="5"/>
      <c r="N4216" s="5"/>
      <c r="O4216" s="5"/>
      <c r="P4216" s="5"/>
      <c r="Q4216" s="5"/>
      <c r="R4216" s="5"/>
      <c r="S4216" s="5"/>
      <c r="T4216" s="5"/>
      <c r="U4216" s="5"/>
      <c r="V4216" s="5"/>
      <c r="W4216"/>
    </row>
    <row r="4217" spans="2:23" ht="15" x14ac:dyDescent="0.25">
      <c r="B4217" s="2"/>
      <c r="H4217" s="2" t="s">
        <v>2593</v>
      </c>
      <c r="K4217" s="5"/>
      <c r="L4217" s="5"/>
      <c r="M4217" s="5"/>
      <c r="N4217" s="5"/>
      <c r="O4217" s="5"/>
      <c r="P4217" s="5"/>
      <c r="Q4217" s="5"/>
      <c r="R4217" s="5"/>
      <c r="S4217" s="5"/>
      <c r="T4217" s="5"/>
      <c r="U4217" s="5"/>
      <c r="V4217" s="5"/>
      <c r="W4217"/>
    </row>
    <row r="4218" spans="2:23" ht="15" x14ac:dyDescent="0.25">
      <c r="B4218" s="2"/>
      <c r="I4218" s="2" t="s">
        <v>178</v>
      </c>
      <c r="J4218" s="2" t="s">
        <v>2216</v>
      </c>
      <c r="K4218" s="5">
        <v>-1</v>
      </c>
      <c r="L4218" s="5">
        <v>-1</v>
      </c>
      <c r="M4218" s="5">
        <v>-1</v>
      </c>
      <c r="N4218" s="5">
        <v>-1</v>
      </c>
      <c r="O4218" s="5">
        <v>-1</v>
      </c>
      <c r="P4218" s="5">
        <v>-1</v>
      </c>
      <c r="Q4218" s="5">
        <v>-1</v>
      </c>
      <c r="R4218" s="5">
        <v>-1</v>
      </c>
      <c r="S4218" s="5">
        <v>-1</v>
      </c>
      <c r="T4218" s="5">
        <v>-1</v>
      </c>
      <c r="U4218" s="5">
        <v>-1</v>
      </c>
      <c r="V4218" s="5">
        <v>-1</v>
      </c>
      <c r="W4218"/>
    </row>
    <row r="4219" spans="2:23" ht="15" x14ac:dyDescent="0.25">
      <c r="B4219" s="2"/>
      <c r="K4219" s="5"/>
      <c r="L4219" s="5"/>
      <c r="M4219" s="5"/>
      <c r="N4219" s="5"/>
      <c r="O4219" s="5"/>
      <c r="P4219" s="5"/>
      <c r="Q4219" s="5"/>
      <c r="R4219" s="5"/>
      <c r="S4219" s="5"/>
      <c r="T4219" s="5"/>
      <c r="U4219" s="5"/>
      <c r="V4219" s="5"/>
      <c r="W4219"/>
    </row>
    <row r="4220" spans="2:23" ht="15" x14ac:dyDescent="0.25">
      <c r="B4220" s="2"/>
      <c r="H4220" s="2" t="s">
        <v>2596</v>
      </c>
      <c r="K4220" s="5"/>
      <c r="L4220" s="5"/>
      <c r="M4220" s="5"/>
      <c r="N4220" s="5"/>
      <c r="O4220" s="5"/>
      <c r="P4220" s="5"/>
      <c r="Q4220" s="5"/>
      <c r="R4220" s="5"/>
      <c r="S4220" s="5"/>
      <c r="T4220" s="5"/>
      <c r="U4220" s="5"/>
      <c r="V4220" s="5"/>
      <c r="W4220"/>
    </row>
    <row r="4221" spans="2:23" ht="15" x14ac:dyDescent="0.25">
      <c r="B4221" s="2"/>
      <c r="I4221" s="2" t="s">
        <v>178</v>
      </c>
      <c r="J4221" s="2" t="s">
        <v>2216</v>
      </c>
      <c r="K4221" s="5">
        <v>-12</v>
      </c>
      <c r="L4221" s="5">
        <v>-12</v>
      </c>
      <c r="M4221" s="5">
        <v>-12</v>
      </c>
      <c r="N4221" s="5">
        <v>-12</v>
      </c>
      <c r="O4221" s="5">
        <v>-12</v>
      </c>
      <c r="P4221" s="5">
        <v>-12</v>
      </c>
      <c r="Q4221" s="5">
        <v>-12</v>
      </c>
      <c r="R4221" s="5">
        <v>-12</v>
      </c>
      <c r="S4221" s="5">
        <v>-12</v>
      </c>
      <c r="T4221" s="5">
        <v>-12</v>
      </c>
      <c r="U4221" s="5">
        <v>-12</v>
      </c>
      <c r="V4221" s="5">
        <v>-12</v>
      </c>
      <c r="W4221"/>
    </row>
    <row r="4222" spans="2:23" ht="15" x14ac:dyDescent="0.25">
      <c r="B4222" s="2"/>
      <c r="K4222" s="5"/>
      <c r="L4222" s="5"/>
      <c r="M4222" s="5"/>
      <c r="N4222" s="5"/>
      <c r="O4222" s="5"/>
      <c r="P4222" s="5"/>
      <c r="Q4222" s="5"/>
      <c r="R4222" s="5"/>
      <c r="S4222" s="5"/>
      <c r="T4222" s="5"/>
      <c r="U4222" s="5"/>
      <c r="V4222" s="5"/>
      <c r="W4222"/>
    </row>
    <row r="4223" spans="2:23" ht="15" x14ac:dyDescent="0.25">
      <c r="B4223" s="2"/>
      <c r="H4223" s="2" t="s">
        <v>2599</v>
      </c>
      <c r="K4223" s="5"/>
      <c r="L4223" s="5"/>
      <c r="M4223" s="5"/>
      <c r="N4223" s="5"/>
      <c r="O4223" s="5"/>
      <c r="P4223" s="5"/>
      <c r="Q4223" s="5"/>
      <c r="R4223" s="5"/>
      <c r="S4223" s="5"/>
      <c r="T4223" s="5"/>
      <c r="U4223" s="5"/>
      <c r="V4223" s="5"/>
      <c r="W4223"/>
    </row>
    <row r="4224" spans="2:23" ht="15" x14ac:dyDescent="0.25">
      <c r="B4224" s="2"/>
      <c r="I4224" s="2" t="s">
        <v>178</v>
      </c>
      <c r="J4224" s="2" t="s">
        <v>2216</v>
      </c>
      <c r="K4224" s="5">
        <v>-2</v>
      </c>
      <c r="L4224" s="5">
        <v>-2</v>
      </c>
      <c r="M4224" s="5">
        <v>-2</v>
      </c>
      <c r="N4224" s="5">
        <v>-2</v>
      </c>
      <c r="O4224" s="5">
        <v>-2</v>
      </c>
      <c r="P4224" s="5">
        <v>-2</v>
      </c>
      <c r="Q4224" s="5">
        <v>-2</v>
      </c>
      <c r="R4224" s="5">
        <v>-2</v>
      </c>
      <c r="S4224" s="5">
        <v>-2</v>
      </c>
      <c r="T4224" s="5">
        <v>-2</v>
      </c>
      <c r="U4224" s="5">
        <v>-2</v>
      </c>
      <c r="V4224" s="5">
        <v>-2</v>
      </c>
      <c r="W4224"/>
    </row>
    <row r="4225" spans="2:23" ht="15" x14ac:dyDescent="0.25">
      <c r="B4225" s="2"/>
      <c r="K4225" s="5"/>
      <c r="L4225" s="5"/>
      <c r="M4225" s="5"/>
      <c r="N4225" s="5"/>
      <c r="O4225" s="5"/>
      <c r="P4225" s="5"/>
      <c r="Q4225" s="5"/>
      <c r="R4225" s="5"/>
      <c r="S4225" s="5"/>
      <c r="T4225" s="5"/>
      <c r="U4225" s="5"/>
      <c r="V4225" s="5"/>
      <c r="W4225"/>
    </row>
    <row r="4226" spans="2:23" ht="15" x14ac:dyDescent="0.25">
      <c r="B4226" s="2"/>
      <c r="H4226" s="2" t="s">
        <v>2602</v>
      </c>
      <c r="K4226" s="5"/>
      <c r="L4226" s="5"/>
      <c r="M4226" s="5"/>
      <c r="N4226" s="5"/>
      <c r="O4226" s="5"/>
      <c r="P4226" s="5"/>
      <c r="Q4226" s="5"/>
      <c r="R4226" s="5"/>
      <c r="S4226" s="5"/>
      <c r="T4226" s="5"/>
      <c r="U4226" s="5"/>
      <c r="V4226" s="5"/>
      <c r="W4226"/>
    </row>
    <row r="4227" spans="2:23" ht="15" x14ac:dyDescent="0.25">
      <c r="B4227" s="2"/>
      <c r="I4227" s="2" t="s">
        <v>178</v>
      </c>
      <c r="J4227" s="2" t="s">
        <v>2216</v>
      </c>
      <c r="K4227" s="5">
        <v>-25</v>
      </c>
      <c r="L4227" s="5">
        <v>-31</v>
      </c>
      <c r="M4227" s="5">
        <v>-31</v>
      </c>
      <c r="N4227" s="5">
        <v>-31</v>
      </c>
      <c r="O4227" s="5">
        <v>-31</v>
      </c>
      <c r="P4227" s="5">
        <v>-31</v>
      </c>
      <c r="Q4227" s="5">
        <v>-31</v>
      </c>
      <c r="R4227" s="5">
        <v>-31</v>
      </c>
      <c r="S4227" s="5">
        <v>-31</v>
      </c>
      <c r="T4227" s="5">
        <v>-31</v>
      </c>
      <c r="U4227" s="5">
        <v>-31</v>
      </c>
      <c r="V4227" s="5">
        <v>-31</v>
      </c>
      <c r="W4227"/>
    </row>
    <row r="4228" spans="2:23" ht="15" x14ac:dyDescent="0.25">
      <c r="B4228" s="2"/>
      <c r="K4228" s="5"/>
      <c r="L4228" s="5"/>
      <c r="M4228" s="5"/>
      <c r="N4228" s="5"/>
      <c r="O4228" s="5"/>
      <c r="P4228" s="5"/>
      <c r="Q4228" s="5"/>
      <c r="R4228" s="5"/>
      <c r="S4228" s="5"/>
      <c r="T4228" s="5"/>
      <c r="U4228" s="5"/>
      <c r="V4228" s="5"/>
      <c r="W4228"/>
    </row>
    <row r="4229" spans="2:23" ht="15" x14ac:dyDescent="0.25">
      <c r="B4229" s="2"/>
      <c r="H4229" s="2" t="s">
        <v>2605</v>
      </c>
      <c r="K4229" s="5"/>
      <c r="L4229" s="5"/>
      <c r="M4229" s="5"/>
      <c r="N4229" s="5"/>
      <c r="O4229" s="5"/>
      <c r="P4229" s="5"/>
      <c r="Q4229" s="5"/>
      <c r="R4229" s="5"/>
      <c r="S4229" s="5"/>
      <c r="T4229" s="5"/>
      <c r="U4229" s="5"/>
      <c r="V4229" s="5"/>
      <c r="W4229"/>
    </row>
    <row r="4230" spans="2:23" ht="15" x14ac:dyDescent="0.25">
      <c r="B4230" s="2"/>
      <c r="I4230" s="2" t="s">
        <v>178</v>
      </c>
      <c r="J4230" s="2" t="s">
        <v>2216</v>
      </c>
      <c r="K4230" s="5">
        <v>-3</v>
      </c>
      <c r="L4230" s="5">
        <v>-264</v>
      </c>
      <c r="M4230" s="5">
        <v>-264</v>
      </c>
      <c r="N4230" s="5">
        <v>-88</v>
      </c>
      <c r="O4230" s="5">
        <v>-88</v>
      </c>
      <c r="P4230" s="5">
        <v>-88</v>
      </c>
      <c r="Q4230" s="5">
        <v>-88</v>
      </c>
      <c r="R4230" s="5">
        <v>-88</v>
      </c>
      <c r="S4230" s="5">
        <v>-88</v>
      </c>
      <c r="T4230" s="5">
        <v>-88</v>
      </c>
      <c r="U4230" s="5">
        <v>-88</v>
      </c>
      <c r="V4230" s="5">
        <v>-88</v>
      </c>
      <c r="W4230"/>
    </row>
    <row r="4231" spans="2:23" ht="15" x14ac:dyDescent="0.25">
      <c r="B4231" s="2"/>
      <c r="K4231" s="5"/>
      <c r="L4231" s="5"/>
      <c r="M4231" s="5"/>
      <c r="N4231" s="5"/>
      <c r="O4231" s="5"/>
      <c r="P4231" s="5"/>
      <c r="Q4231" s="5"/>
      <c r="R4231" s="5"/>
      <c r="S4231" s="5"/>
      <c r="T4231" s="5"/>
      <c r="U4231" s="5"/>
      <c r="V4231" s="5"/>
      <c r="W4231"/>
    </row>
    <row r="4232" spans="2:23" ht="15" x14ac:dyDescent="0.25">
      <c r="B4232" s="2"/>
      <c r="H4232" s="2" t="s">
        <v>2607</v>
      </c>
      <c r="K4232" s="5"/>
      <c r="L4232" s="5"/>
      <c r="M4232" s="5"/>
      <c r="N4232" s="5"/>
      <c r="O4232" s="5"/>
      <c r="P4232" s="5"/>
      <c r="Q4232" s="5"/>
      <c r="R4232" s="5"/>
      <c r="S4232" s="5"/>
      <c r="T4232" s="5"/>
      <c r="U4232" s="5"/>
      <c r="V4232" s="5"/>
      <c r="W4232"/>
    </row>
    <row r="4233" spans="2:23" ht="15" x14ac:dyDescent="0.25">
      <c r="B4233" s="2"/>
      <c r="I4233" s="2" t="s">
        <v>108</v>
      </c>
      <c r="J4233" s="2" t="s">
        <v>2216</v>
      </c>
      <c r="K4233" s="5">
        <v>-203</v>
      </c>
      <c r="L4233" s="5">
        <v>-205</v>
      </c>
      <c r="M4233" s="5">
        <v>-205</v>
      </c>
      <c r="N4233" s="5">
        <v>-157</v>
      </c>
      <c r="O4233" s="5">
        <v>-157</v>
      </c>
      <c r="P4233" s="5">
        <v>-157</v>
      </c>
      <c r="Q4233" s="5">
        <v>-157</v>
      </c>
      <c r="R4233" s="5">
        <v>-157</v>
      </c>
      <c r="S4233" s="5">
        <v>-157</v>
      </c>
      <c r="T4233" s="5">
        <v>-157</v>
      </c>
      <c r="U4233" s="5">
        <v>-157</v>
      </c>
      <c r="V4233" s="5">
        <v>-157</v>
      </c>
      <c r="W4233"/>
    </row>
    <row r="4234" spans="2:23" ht="15" x14ac:dyDescent="0.25">
      <c r="B4234" s="2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/>
    </row>
    <row r="4235" spans="2:23" ht="15" x14ac:dyDescent="0.25">
      <c r="B4235" s="2"/>
      <c r="H4235" s="2" t="s">
        <v>2610</v>
      </c>
      <c r="K4235" s="5"/>
      <c r="L4235" s="5"/>
      <c r="M4235" s="5"/>
      <c r="N4235" s="5"/>
      <c r="O4235" s="5"/>
      <c r="P4235" s="5"/>
      <c r="Q4235" s="5"/>
      <c r="R4235" s="5"/>
      <c r="S4235" s="5"/>
      <c r="T4235" s="5"/>
      <c r="U4235" s="5"/>
      <c r="V4235" s="5"/>
      <c r="W4235"/>
    </row>
    <row r="4236" spans="2:23" ht="15" x14ac:dyDescent="0.25">
      <c r="B4236" s="2"/>
      <c r="I4236" s="2" t="s">
        <v>178</v>
      </c>
      <c r="J4236" s="2" t="s">
        <v>2216</v>
      </c>
      <c r="K4236" s="5">
        <v>-88</v>
      </c>
      <c r="L4236" s="5">
        <v>-86</v>
      </c>
      <c r="M4236" s="5">
        <v>-86</v>
      </c>
      <c r="N4236" s="5">
        <v>-86</v>
      </c>
      <c r="O4236" s="5">
        <v>-86</v>
      </c>
      <c r="P4236" s="5">
        <v>-86</v>
      </c>
      <c r="Q4236" s="5">
        <v>-86</v>
      </c>
      <c r="R4236" s="5">
        <v>-86</v>
      </c>
      <c r="S4236" s="5">
        <v>-86</v>
      </c>
      <c r="T4236" s="5">
        <v>-86</v>
      </c>
      <c r="U4236" s="5">
        <v>-86</v>
      </c>
      <c r="V4236" s="5">
        <v>-86</v>
      </c>
      <c r="W4236"/>
    </row>
    <row r="4237" spans="2:23" ht="15" x14ac:dyDescent="0.25">
      <c r="B4237" s="2"/>
      <c r="K4237" s="5"/>
      <c r="L4237" s="5"/>
      <c r="M4237" s="5"/>
      <c r="N4237" s="5"/>
      <c r="O4237" s="5"/>
      <c r="P4237" s="5"/>
      <c r="Q4237" s="5"/>
      <c r="R4237" s="5"/>
      <c r="S4237" s="5"/>
      <c r="T4237" s="5"/>
      <c r="U4237" s="5"/>
      <c r="V4237" s="5"/>
      <c r="W4237"/>
    </row>
    <row r="4238" spans="2:23" ht="15" x14ac:dyDescent="0.25">
      <c r="B4238" s="2"/>
      <c r="H4238" s="2" t="s">
        <v>2613</v>
      </c>
      <c r="K4238" s="5"/>
      <c r="L4238" s="5"/>
      <c r="M4238" s="5"/>
      <c r="N4238" s="5"/>
      <c r="O4238" s="5"/>
      <c r="P4238" s="5"/>
      <c r="Q4238" s="5"/>
      <c r="R4238" s="5"/>
      <c r="S4238" s="5"/>
      <c r="T4238" s="5"/>
      <c r="U4238" s="5"/>
      <c r="V4238" s="5"/>
      <c r="W4238"/>
    </row>
    <row r="4239" spans="2:23" ht="15" x14ac:dyDescent="0.25">
      <c r="B4239" s="2"/>
      <c r="I4239" s="2" t="s">
        <v>108</v>
      </c>
      <c r="J4239" s="2" t="s">
        <v>2216</v>
      </c>
      <c r="K4239" s="5">
        <v>-18</v>
      </c>
      <c r="L4239" s="5">
        <v>-16</v>
      </c>
      <c r="M4239" s="5">
        <v>-16</v>
      </c>
      <c r="N4239" s="5">
        <v>-16</v>
      </c>
      <c r="O4239" s="5">
        <v>-16</v>
      </c>
      <c r="P4239" s="5">
        <v>-16</v>
      </c>
      <c r="Q4239" s="5">
        <v>-16</v>
      </c>
      <c r="R4239" s="5">
        <v>-16</v>
      </c>
      <c r="S4239" s="5">
        <v>-16</v>
      </c>
      <c r="T4239" s="5">
        <v>-16</v>
      </c>
      <c r="U4239" s="5">
        <v>-16</v>
      </c>
      <c r="V4239" s="5">
        <v>-16</v>
      </c>
      <c r="W4239"/>
    </row>
    <row r="4240" spans="2:23" ht="15" x14ac:dyDescent="0.25">
      <c r="B4240" s="2"/>
      <c r="K4240" s="5"/>
      <c r="L4240" s="5"/>
      <c r="M4240" s="5"/>
      <c r="N4240" s="5"/>
      <c r="O4240" s="5"/>
      <c r="P4240" s="5"/>
      <c r="Q4240" s="5"/>
      <c r="R4240" s="5"/>
      <c r="S4240" s="5"/>
      <c r="T4240" s="5"/>
      <c r="U4240" s="5"/>
      <c r="V4240" s="5"/>
      <c r="W4240"/>
    </row>
    <row r="4241" spans="2:23" ht="15" x14ac:dyDescent="0.25">
      <c r="B4241" s="2"/>
      <c r="H4241" s="2" t="s">
        <v>2616</v>
      </c>
      <c r="K4241" s="5"/>
      <c r="L4241" s="5"/>
      <c r="M4241" s="5"/>
      <c r="N4241" s="5"/>
      <c r="O4241" s="5"/>
      <c r="P4241" s="5"/>
      <c r="Q4241" s="5"/>
      <c r="R4241" s="5"/>
      <c r="S4241" s="5"/>
      <c r="T4241" s="5"/>
      <c r="U4241" s="5"/>
      <c r="V4241" s="5"/>
      <c r="W4241"/>
    </row>
    <row r="4242" spans="2:23" ht="15" x14ac:dyDescent="0.25">
      <c r="B4242" s="2"/>
      <c r="I4242" s="2" t="s">
        <v>108</v>
      </c>
      <c r="J4242" s="2" t="s">
        <v>2216</v>
      </c>
      <c r="K4242" s="5">
        <v>-1</v>
      </c>
      <c r="L4242" s="5">
        <v>-1</v>
      </c>
      <c r="M4242" s="5">
        <v>-1</v>
      </c>
      <c r="N4242" s="5">
        <v>-1</v>
      </c>
      <c r="O4242" s="5">
        <v>-1</v>
      </c>
      <c r="P4242" s="5">
        <v>-1</v>
      </c>
      <c r="Q4242" s="5">
        <v>-1</v>
      </c>
      <c r="R4242" s="5">
        <v>-1</v>
      </c>
      <c r="S4242" s="5">
        <v>-1</v>
      </c>
      <c r="T4242" s="5">
        <v>-1</v>
      </c>
      <c r="U4242" s="5">
        <v>-1</v>
      </c>
      <c r="V4242" s="5">
        <v>-1</v>
      </c>
      <c r="W4242"/>
    </row>
    <row r="4243" spans="2:23" ht="15" x14ac:dyDescent="0.25">
      <c r="B4243" s="2"/>
      <c r="K4243" s="5"/>
      <c r="L4243" s="5"/>
      <c r="M4243" s="5"/>
      <c r="N4243" s="5"/>
      <c r="O4243" s="5"/>
      <c r="P4243" s="5"/>
      <c r="Q4243" s="5"/>
      <c r="R4243" s="5"/>
      <c r="S4243" s="5"/>
      <c r="T4243" s="5"/>
      <c r="U4243" s="5"/>
      <c r="V4243" s="5"/>
      <c r="W4243"/>
    </row>
    <row r="4244" spans="2:23" ht="15" x14ac:dyDescent="0.25">
      <c r="B4244" s="2"/>
      <c r="H4244" s="2" t="s">
        <v>2619</v>
      </c>
      <c r="K4244" s="5"/>
      <c r="L4244" s="5"/>
      <c r="M4244" s="5"/>
      <c r="N4244" s="5"/>
      <c r="O4244" s="5"/>
      <c r="P4244" s="5"/>
      <c r="Q4244" s="5"/>
      <c r="R4244" s="5"/>
      <c r="S4244" s="5"/>
      <c r="T4244" s="5"/>
      <c r="U4244" s="5"/>
      <c r="V4244" s="5"/>
      <c r="W4244"/>
    </row>
    <row r="4245" spans="2:23" ht="15" x14ac:dyDescent="0.25">
      <c r="B4245" s="2"/>
      <c r="I4245" s="2" t="s">
        <v>108</v>
      </c>
      <c r="J4245" s="2" t="s">
        <v>2216</v>
      </c>
      <c r="K4245" s="5">
        <v>-18</v>
      </c>
      <c r="L4245" s="5">
        <v>-17</v>
      </c>
      <c r="M4245" s="5">
        <v>-17</v>
      </c>
      <c r="N4245" s="5">
        <v>-17</v>
      </c>
      <c r="O4245" s="5">
        <v>-17</v>
      </c>
      <c r="P4245" s="5">
        <v>-17</v>
      </c>
      <c r="Q4245" s="5">
        <v>-17</v>
      </c>
      <c r="R4245" s="5">
        <v>-17</v>
      </c>
      <c r="S4245" s="5">
        <v>-17</v>
      </c>
      <c r="T4245" s="5">
        <v>-17</v>
      </c>
      <c r="U4245" s="5">
        <v>-17</v>
      </c>
      <c r="V4245" s="5">
        <v>-17</v>
      </c>
      <c r="W4245"/>
    </row>
    <row r="4246" spans="2:23" ht="15" x14ac:dyDescent="0.25">
      <c r="B4246" s="2"/>
      <c r="K4246" s="5"/>
      <c r="L4246" s="5"/>
      <c r="M4246" s="5"/>
      <c r="N4246" s="5"/>
      <c r="O4246" s="5"/>
      <c r="P4246" s="5"/>
      <c r="Q4246" s="5"/>
      <c r="R4246" s="5"/>
      <c r="S4246" s="5"/>
      <c r="T4246" s="5"/>
      <c r="U4246" s="5"/>
      <c r="V4246" s="5"/>
      <c r="W4246"/>
    </row>
    <row r="4247" spans="2:23" ht="15" x14ac:dyDescent="0.25">
      <c r="B4247" s="2"/>
      <c r="H4247" s="2" t="s">
        <v>2622</v>
      </c>
      <c r="K4247" s="5"/>
      <c r="L4247" s="5"/>
      <c r="M4247" s="5"/>
      <c r="N4247" s="5"/>
      <c r="O4247" s="5"/>
      <c r="P4247" s="5"/>
      <c r="Q4247" s="5"/>
      <c r="R4247" s="5"/>
      <c r="S4247" s="5"/>
      <c r="T4247" s="5"/>
      <c r="U4247" s="5"/>
      <c r="V4247" s="5"/>
      <c r="W4247"/>
    </row>
    <row r="4248" spans="2:23" ht="15" x14ac:dyDescent="0.25">
      <c r="B4248" s="2"/>
      <c r="I4248" s="2" t="s">
        <v>108</v>
      </c>
      <c r="J4248" s="2" t="s">
        <v>2216</v>
      </c>
      <c r="K4248" s="5">
        <v>-9</v>
      </c>
      <c r="L4248" s="5">
        <v>-9</v>
      </c>
      <c r="M4248" s="5">
        <v>-9</v>
      </c>
      <c r="N4248" s="5">
        <v>-9</v>
      </c>
      <c r="O4248" s="5">
        <v>-9</v>
      </c>
      <c r="P4248" s="5">
        <v>-9</v>
      </c>
      <c r="Q4248" s="5">
        <v>-9</v>
      </c>
      <c r="R4248" s="5">
        <v>-9</v>
      </c>
      <c r="S4248" s="5">
        <v>-9</v>
      </c>
      <c r="T4248" s="5">
        <v>-9</v>
      </c>
      <c r="U4248" s="5">
        <v>-9</v>
      </c>
      <c r="V4248" s="5">
        <v>-9</v>
      </c>
      <c r="W4248"/>
    </row>
    <row r="4249" spans="2:23" ht="15" x14ac:dyDescent="0.25">
      <c r="B4249" s="2"/>
      <c r="K4249" s="5"/>
      <c r="L4249" s="5"/>
      <c r="M4249" s="5"/>
      <c r="N4249" s="5"/>
      <c r="O4249" s="5"/>
      <c r="P4249" s="5"/>
      <c r="Q4249" s="5"/>
      <c r="R4249" s="5"/>
      <c r="S4249" s="5"/>
      <c r="T4249" s="5"/>
      <c r="U4249" s="5"/>
      <c r="V4249" s="5"/>
      <c r="W4249"/>
    </row>
    <row r="4250" spans="2:23" ht="15" x14ac:dyDescent="0.25">
      <c r="B4250" s="2"/>
      <c r="H4250" s="2" t="s">
        <v>2625</v>
      </c>
      <c r="K4250" s="5"/>
      <c r="L4250" s="5"/>
      <c r="M4250" s="5"/>
      <c r="N4250" s="5"/>
      <c r="O4250" s="5"/>
      <c r="P4250" s="5"/>
      <c r="Q4250" s="5"/>
      <c r="R4250" s="5"/>
      <c r="S4250" s="5"/>
      <c r="T4250" s="5"/>
      <c r="U4250" s="5"/>
      <c r="V4250" s="5"/>
      <c r="W4250"/>
    </row>
    <row r="4251" spans="2:23" ht="15" x14ac:dyDescent="0.25">
      <c r="B4251" s="2"/>
      <c r="I4251" s="2" t="s">
        <v>178</v>
      </c>
      <c r="J4251" s="2" t="s">
        <v>2216</v>
      </c>
      <c r="K4251" s="5">
        <v>-112</v>
      </c>
      <c r="L4251" s="5">
        <v>-112</v>
      </c>
      <c r="M4251" s="5">
        <v>-112</v>
      </c>
      <c r="N4251" s="5">
        <v>-112</v>
      </c>
      <c r="O4251" s="5">
        <v>-112</v>
      </c>
      <c r="P4251" s="5">
        <v>-112</v>
      </c>
      <c r="Q4251" s="5">
        <v>-112</v>
      </c>
      <c r="R4251" s="5">
        <v>-112</v>
      </c>
      <c r="S4251" s="5">
        <v>-112</v>
      </c>
      <c r="T4251" s="5">
        <v>-112</v>
      </c>
      <c r="U4251" s="5">
        <v>-112</v>
      </c>
      <c r="V4251" s="5">
        <v>-112</v>
      </c>
      <c r="W4251"/>
    </row>
    <row r="4252" spans="2:23" ht="15" x14ac:dyDescent="0.25">
      <c r="B4252" s="2"/>
      <c r="K4252" s="5"/>
      <c r="L4252" s="5"/>
      <c r="M4252" s="5"/>
      <c r="N4252" s="5"/>
      <c r="O4252" s="5"/>
      <c r="P4252" s="5"/>
      <c r="Q4252" s="5"/>
      <c r="R4252" s="5"/>
      <c r="S4252" s="5"/>
      <c r="T4252" s="5"/>
      <c r="U4252" s="5"/>
      <c r="V4252" s="5"/>
      <c r="W4252"/>
    </row>
    <row r="4253" spans="2:23" ht="15" x14ac:dyDescent="0.25">
      <c r="B4253" s="2"/>
      <c r="H4253" s="2" t="s">
        <v>4505</v>
      </c>
      <c r="K4253" s="5"/>
      <c r="L4253" s="5"/>
      <c r="M4253" s="5"/>
      <c r="N4253" s="5"/>
      <c r="O4253" s="5"/>
      <c r="P4253" s="5"/>
      <c r="Q4253" s="5"/>
      <c r="R4253" s="5"/>
      <c r="S4253" s="5"/>
      <c r="T4253" s="5"/>
      <c r="U4253" s="5"/>
      <c r="V4253" s="5"/>
      <c r="W4253"/>
    </row>
    <row r="4254" spans="2:23" ht="15" x14ac:dyDescent="0.25">
      <c r="B4254" s="2"/>
      <c r="I4254" s="2" t="s">
        <v>169</v>
      </c>
      <c r="J4254" s="2" t="s">
        <v>2216</v>
      </c>
      <c r="K4254" s="5">
        <v>0</v>
      </c>
      <c r="L4254" s="5">
        <v>-6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0</v>
      </c>
      <c r="W4254"/>
    </row>
    <row r="4255" spans="2:23" ht="15" x14ac:dyDescent="0.25">
      <c r="B4255" s="2"/>
      <c r="K4255" s="5"/>
      <c r="L4255" s="5"/>
      <c r="M4255" s="5"/>
      <c r="N4255" s="5"/>
      <c r="O4255" s="5"/>
      <c r="P4255" s="5"/>
      <c r="Q4255" s="5"/>
      <c r="R4255" s="5"/>
      <c r="S4255" s="5"/>
      <c r="T4255" s="5"/>
      <c r="U4255" s="5"/>
      <c r="V4255" s="5"/>
      <c r="W4255"/>
    </row>
    <row r="4256" spans="2:23" ht="15" x14ac:dyDescent="0.25">
      <c r="B4256" s="2"/>
      <c r="D4256" s="2" t="s">
        <v>212</v>
      </c>
      <c r="E4256" s="2" t="s">
        <v>213</v>
      </c>
      <c r="K4256" s="5"/>
      <c r="L4256" s="5"/>
      <c r="M4256" s="5"/>
      <c r="N4256" s="5"/>
      <c r="O4256" s="5"/>
      <c r="P4256" s="5"/>
      <c r="Q4256" s="5"/>
      <c r="R4256" s="5"/>
      <c r="S4256" s="5"/>
      <c r="T4256" s="5"/>
      <c r="U4256" s="5"/>
      <c r="V4256" s="5"/>
      <c r="W4256"/>
    </row>
    <row r="4257" spans="2:23" ht="15" x14ac:dyDescent="0.25">
      <c r="B4257" s="2"/>
      <c r="F4257" s="2" t="s">
        <v>733</v>
      </c>
      <c r="G4257" s="2" t="s">
        <v>213</v>
      </c>
      <c r="K4257" s="5"/>
      <c r="L4257" s="5"/>
      <c r="M4257" s="5"/>
      <c r="N4257" s="5"/>
      <c r="O4257" s="5"/>
      <c r="P4257" s="5"/>
      <c r="Q4257" s="5"/>
      <c r="R4257" s="5"/>
      <c r="S4257" s="5"/>
      <c r="T4257" s="5"/>
      <c r="U4257" s="5"/>
      <c r="V4257" s="5"/>
      <c r="W4257"/>
    </row>
    <row r="4258" spans="2:23" ht="15" x14ac:dyDescent="0.25">
      <c r="B4258" s="2"/>
      <c r="H4258" s="2" t="s">
        <v>2628</v>
      </c>
      <c r="K4258" s="5"/>
      <c r="L4258" s="5"/>
      <c r="M4258" s="5"/>
      <c r="N4258" s="5"/>
      <c r="O4258" s="5"/>
      <c r="P4258" s="5"/>
      <c r="Q4258" s="5"/>
      <c r="R4258" s="5"/>
      <c r="S4258" s="5"/>
      <c r="T4258" s="5"/>
      <c r="U4258" s="5"/>
      <c r="V4258" s="5"/>
      <c r="W4258"/>
    </row>
    <row r="4259" spans="2:23" ht="15" x14ac:dyDescent="0.25">
      <c r="B4259" s="2"/>
      <c r="I4259" s="2" t="s">
        <v>70</v>
      </c>
      <c r="J4259" s="2" t="s">
        <v>2216</v>
      </c>
      <c r="K4259" s="5">
        <v>-3</v>
      </c>
      <c r="L4259" s="5">
        <v>-6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0</v>
      </c>
      <c r="T4259" s="5">
        <v>0</v>
      </c>
      <c r="U4259" s="5">
        <v>0</v>
      </c>
      <c r="V4259" s="5">
        <v>0</v>
      </c>
      <c r="W4259"/>
    </row>
    <row r="4260" spans="2:23" ht="15" x14ac:dyDescent="0.25">
      <c r="B4260" s="2"/>
      <c r="K4260" s="5"/>
      <c r="L4260" s="5"/>
      <c r="M4260" s="5"/>
      <c r="N4260" s="5"/>
      <c r="O4260" s="5"/>
      <c r="P4260" s="5"/>
      <c r="Q4260" s="5"/>
      <c r="R4260" s="5"/>
      <c r="S4260" s="5"/>
      <c r="T4260" s="5"/>
      <c r="U4260" s="5"/>
      <c r="V4260" s="5"/>
      <c r="W4260"/>
    </row>
    <row r="4261" spans="2:23" ht="15" x14ac:dyDescent="0.25">
      <c r="B4261" s="2"/>
      <c r="H4261" s="2" t="s">
        <v>2631</v>
      </c>
      <c r="K4261" s="5"/>
      <c r="L4261" s="5"/>
      <c r="M4261" s="5"/>
      <c r="N4261" s="5"/>
      <c r="O4261" s="5"/>
      <c r="P4261" s="5"/>
      <c r="Q4261" s="5"/>
      <c r="R4261" s="5"/>
      <c r="S4261" s="5"/>
      <c r="T4261" s="5"/>
      <c r="U4261" s="5"/>
      <c r="V4261" s="5"/>
      <c r="W4261"/>
    </row>
    <row r="4262" spans="2:23" ht="15" x14ac:dyDescent="0.25">
      <c r="B4262" s="2"/>
      <c r="I4262" s="2" t="s">
        <v>1551</v>
      </c>
      <c r="J4262" s="2" t="s">
        <v>2216</v>
      </c>
      <c r="K4262" s="5">
        <v>12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/>
    </row>
    <row r="4263" spans="2:23" ht="15" x14ac:dyDescent="0.25">
      <c r="B4263" s="2"/>
      <c r="K4263" s="5"/>
      <c r="L4263" s="5"/>
      <c r="M4263" s="5"/>
      <c r="N4263" s="5"/>
      <c r="O4263" s="5"/>
      <c r="P4263" s="5"/>
      <c r="Q4263" s="5"/>
      <c r="R4263" s="5"/>
      <c r="S4263" s="5"/>
      <c r="T4263" s="5"/>
      <c r="U4263" s="5"/>
      <c r="V4263" s="5"/>
      <c r="W4263"/>
    </row>
    <row r="4264" spans="2:23" ht="15" x14ac:dyDescent="0.25">
      <c r="B4264" s="2"/>
      <c r="H4264" s="2" t="s">
        <v>2632</v>
      </c>
      <c r="K4264" s="5"/>
      <c r="L4264" s="5"/>
      <c r="M4264" s="5"/>
      <c r="N4264" s="5"/>
      <c r="O4264" s="5"/>
      <c r="P4264" s="5"/>
      <c r="Q4264" s="5"/>
      <c r="R4264" s="5"/>
      <c r="S4264" s="5"/>
      <c r="T4264" s="5"/>
      <c r="U4264" s="5"/>
      <c r="V4264" s="5"/>
      <c r="W4264"/>
    </row>
    <row r="4265" spans="2:23" ht="15" x14ac:dyDescent="0.25">
      <c r="B4265" s="2"/>
      <c r="I4265" s="2" t="s">
        <v>70</v>
      </c>
      <c r="J4265" s="2" t="s">
        <v>2235</v>
      </c>
      <c r="K4265" s="5">
        <v>-2</v>
      </c>
      <c r="L4265" s="5">
        <v>-2</v>
      </c>
      <c r="M4265" s="5">
        <v>-2</v>
      </c>
      <c r="N4265" s="5">
        <v>-2</v>
      </c>
      <c r="O4265" s="5">
        <v>-3</v>
      </c>
      <c r="P4265" s="5">
        <v>-3</v>
      </c>
      <c r="Q4265" s="5">
        <v>-4</v>
      </c>
      <c r="R4265" s="5">
        <v>-4</v>
      </c>
      <c r="S4265" s="5">
        <v>-4</v>
      </c>
      <c r="T4265" s="5">
        <v>-4</v>
      </c>
      <c r="U4265" s="5">
        <v>-4</v>
      </c>
      <c r="V4265" s="5">
        <v>-4</v>
      </c>
      <c r="W4265"/>
    </row>
    <row r="4266" spans="2:23" ht="15" x14ac:dyDescent="0.25">
      <c r="B4266" s="2"/>
      <c r="K4266" s="5"/>
      <c r="L4266" s="5"/>
      <c r="M4266" s="5"/>
      <c r="N4266" s="5"/>
      <c r="O4266" s="5"/>
      <c r="P4266" s="5"/>
      <c r="Q4266" s="5"/>
      <c r="R4266" s="5"/>
      <c r="S4266" s="5"/>
      <c r="T4266" s="5"/>
      <c r="U4266" s="5"/>
      <c r="V4266" s="5"/>
      <c r="W4266"/>
    </row>
    <row r="4267" spans="2:23" ht="15" x14ac:dyDescent="0.25">
      <c r="B4267" s="2"/>
      <c r="H4267" s="2" t="s">
        <v>2635</v>
      </c>
      <c r="K4267" s="5"/>
      <c r="L4267" s="5"/>
      <c r="M4267" s="5"/>
      <c r="N4267" s="5"/>
      <c r="O4267" s="5"/>
      <c r="P4267" s="5"/>
      <c r="Q4267" s="5"/>
      <c r="R4267" s="5"/>
      <c r="S4267" s="5"/>
      <c r="T4267" s="5"/>
      <c r="U4267" s="5"/>
      <c r="V4267" s="5"/>
      <c r="W4267"/>
    </row>
    <row r="4268" spans="2:23" ht="15" x14ac:dyDescent="0.25">
      <c r="B4268" s="2"/>
      <c r="I4268" s="2" t="s">
        <v>70</v>
      </c>
      <c r="J4268" s="2" t="s">
        <v>2235</v>
      </c>
      <c r="K4268" s="5">
        <v>-1</v>
      </c>
      <c r="L4268" s="5">
        <v>-1</v>
      </c>
      <c r="M4268" s="5">
        <v>-1</v>
      </c>
      <c r="N4268" s="5">
        <v>-1</v>
      </c>
      <c r="O4268" s="5">
        <v>-1</v>
      </c>
      <c r="P4268" s="5">
        <v>-1</v>
      </c>
      <c r="Q4268" s="5">
        <v>-1</v>
      </c>
      <c r="R4268" s="5">
        <v>-1</v>
      </c>
      <c r="S4268" s="5">
        <v>-1</v>
      </c>
      <c r="T4268" s="5">
        <v>-1</v>
      </c>
      <c r="U4268" s="5">
        <v>-1</v>
      </c>
      <c r="V4268" s="5">
        <v>-1</v>
      </c>
      <c r="W4268"/>
    </row>
    <row r="4269" spans="2:23" ht="15" x14ac:dyDescent="0.25">
      <c r="B4269" s="2"/>
      <c r="K4269" s="5"/>
      <c r="L4269" s="5"/>
      <c r="M4269" s="5"/>
      <c r="N4269" s="5"/>
      <c r="O4269" s="5"/>
      <c r="P4269" s="5"/>
      <c r="Q4269" s="5"/>
      <c r="R4269" s="5"/>
      <c r="S4269" s="5"/>
      <c r="T4269" s="5"/>
      <c r="U4269" s="5"/>
      <c r="V4269" s="5"/>
      <c r="W4269"/>
    </row>
    <row r="4270" spans="2:23" ht="15" x14ac:dyDescent="0.25">
      <c r="B4270" s="2"/>
      <c r="H4270" s="2" t="s">
        <v>2638</v>
      </c>
      <c r="K4270" s="5"/>
      <c r="L4270" s="5"/>
      <c r="M4270" s="5"/>
      <c r="N4270" s="5"/>
      <c r="O4270" s="5"/>
      <c r="P4270" s="5"/>
      <c r="Q4270" s="5"/>
      <c r="R4270" s="5"/>
      <c r="S4270" s="5"/>
      <c r="T4270" s="5"/>
      <c r="U4270" s="5"/>
      <c r="V4270" s="5"/>
      <c r="W4270"/>
    </row>
    <row r="4271" spans="2:23" ht="15" x14ac:dyDescent="0.25">
      <c r="B4271" s="2"/>
      <c r="I4271" s="2" t="s">
        <v>70</v>
      </c>
      <c r="J4271" s="2" t="s">
        <v>2216</v>
      </c>
      <c r="K4271" s="5">
        <v>0</v>
      </c>
      <c r="L4271" s="5">
        <v>-1</v>
      </c>
      <c r="M4271" s="5">
        <v>-1</v>
      </c>
      <c r="N4271" s="5">
        <v>-1</v>
      </c>
      <c r="O4271" s="5">
        <v>-1</v>
      </c>
      <c r="P4271" s="5">
        <v>-1</v>
      </c>
      <c r="Q4271" s="5">
        <v>-1</v>
      </c>
      <c r="R4271" s="5">
        <v>-1</v>
      </c>
      <c r="S4271" s="5">
        <v>-1</v>
      </c>
      <c r="T4271" s="5">
        <v>-1</v>
      </c>
      <c r="U4271" s="5">
        <v>-1</v>
      </c>
      <c r="V4271" s="5">
        <v>-1</v>
      </c>
      <c r="W4271"/>
    </row>
    <row r="4272" spans="2:23" ht="15" x14ac:dyDescent="0.25">
      <c r="B4272" s="2"/>
      <c r="K4272" s="5"/>
      <c r="L4272" s="5"/>
      <c r="M4272" s="5"/>
      <c r="N4272" s="5"/>
      <c r="O4272" s="5"/>
      <c r="P4272" s="5"/>
      <c r="Q4272" s="5"/>
      <c r="R4272" s="5"/>
      <c r="S4272" s="5"/>
      <c r="T4272" s="5"/>
      <c r="U4272" s="5"/>
      <c r="V4272" s="5"/>
      <c r="W4272"/>
    </row>
    <row r="4273" spans="2:23" ht="15" x14ac:dyDescent="0.25">
      <c r="B4273" s="2"/>
      <c r="D4273" s="2" t="s">
        <v>267</v>
      </c>
      <c r="E4273" s="2" t="s">
        <v>268</v>
      </c>
      <c r="K4273" s="5"/>
      <c r="L4273" s="5"/>
      <c r="M4273" s="5"/>
      <c r="N4273" s="5"/>
      <c r="O4273" s="5"/>
      <c r="P4273" s="5"/>
      <c r="Q4273" s="5"/>
      <c r="R4273" s="5"/>
      <c r="S4273" s="5"/>
      <c r="T4273" s="5"/>
      <c r="U4273" s="5"/>
      <c r="V4273" s="5"/>
      <c r="W4273"/>
    </row>
    <row r="4274" spans="2:23" ht="15" x14ac:dyDescent="0.25">
      <c r="B4274" s="2"/>
      <c r="F4274" s="2" t="s">
        <v>263</v>
      </c>
      <c r="G4274" s="2" t="s">
        <v>268</v>
      </c>
      <c r="K4274" s="5"/>
      <c r="L4274" s="5"/>
      <c r="M4274" s="5"/>
      <c r="N4274" s="5"/>
      <c r="O4274" s="5"/>
      <c r="P4274" s="5"/>
      <c r="Q4274" s="5"/>
      <c r="R4274" s="5"/>
      <c r="S4274" s="5"/>
      <c r="T4274" s="5"/>
      <c r="U4274" s="5"/>
      <c r="V4274" s="5"/>
      <c r="W4274"/>
    </row>
    <row r="4275" spans="2:23" ht="15" x14ac:dyDescent="0.25">
      <c r="B4275" s="2"/>
      <c r="H4275" s="2" t="s">
        <v>2641</v>
      </c>
      <c r="K4275" s="5"/>
      <c r="L4275" s="5"/>
      <c r="M4275" s="5"/>
      <c r="N4275" s="5"/>
      <c r="O4275" s="5"/>
      <c r="P4275" s="5"/>
      <c r="Q4275" s="5"/>
      <c r="R4275" s="5"/>
      <c r="S4275" s="5"/>
      <c r="T4275" s="5"/>
      <c r="U4275" s="5"/>
      <c r="V4275" s="5"/>
      <c r="W4275"/>
    </row>
    <row r="4276" spans="2:23" ht="15" x14ac:dyDescent="0.25">
      <c r="B4276" s="2"/>
      <c r="I4276" s="2" t="s">
        <v>1403</v>
      </c>
      <c r="J4276" s="2" t="s">
        <v>2216</v>
      </c>
      <c r="K4276" s="5">
        <v>0</v>
      </c>
      <c r="L4276" s="5">
        <v>-1</v>
      </c>
      <c r="M4276" s="5">
        <v>-1</v>
      </c>
      <c r="N4276" s="5">
        <v>-1</v>
      </c>
      <c r="O4276" s="5">
        <v>-1</v>
      </c>
      <c r="P4276" s="5">
        <v>-1</v>
      </c>
      <c r="Q4276" s="5">
        <v>-1</v>
      </c>
      <c r="R4276" s="5">
        <v>-1</v>
      </c>
      <c r="S4276" s="5">
        <v>-1</v>
      </c>
      <c r="T4276" s="5">
        <v>-1</v>
      </c>
      <c r="U4276" s="5">
        <v>-1</v>
      </c>
      <c r="V4276" s="5">
        <v>-1</v>
      </c>
      <c r="W4276"/>
    </row>
    <row r="4277" spans="2:23" ht="15" x14ac:dyDescent="0.25">
      <c r="B4277" s="2"/>
      <c r="K4277" s="5"/>
      <c r="L4277" s="5"/>
      <c r="M4277" s="5"/>
      <c r="N4277" s="5"/>
      <c r="O4277" s="5"/>
      <c r="P4277" s="5"/>
      <c r="Q4277" s="5"/>
      <c r="R4277" s="5"/>
      <c r="S4277" s="5"/>
      <c r="T4277" s="5"/>
      <c r="U4277" s="5"/>
      <c r="V4277" s="5"/>
      <c r="W4277"/>
    </row>
    <row r="4278" spans="2:23" ht="15" x14ac:dyDescent="0.25">
      <c r="B4278" s="2"/>
      <c r="H4278" s="2" t="s">
        <v>2644</v>
      </c>
      <c r="K4278" s="5"/>
      <c r="L4278" s="5"/>
      <c r="M4278" s="5"/>
      <c r="N4278" s="5"/>
      <c r="O4278" s="5"/>
      <c r="P4278" s="5"/>
      <c r="Q4278" s="5"/>
      <c r="R4278" s="5"/>
      <c r="S4278" s="5"/>
      <c r="T4278" s="5"/>
      <c r="U4278" s="5"/>
      <c r="V4278" s="5"/>
      <c r="W4278"/>
    </row>
    <row r="4279" spans="2:23" ht="15" x14ac:dyDescent="0.25">
      <c r="B4279" s="2"/>
      <c r="I4279" s="2" t="s">
        <v>271</v>
      </c>
      <c r="J4279" s="2" t="s">
        <v>2216</v>
      </c>
      <c r="K4279" s="5">
        <v>0</v>
      </c>
      <c r="L4279" s="5">
        <v>-1</v>
      </c>
      <c r="M4279" s="5">
        <v>-1</v>
      </c>
      <c r="N4279" s="5">
        <v>-1</v>
      </c>
      <c r="O4279" s="5">
        <v>-1</v>
      </c>
      <c r="P4279" s="5">
        <v>-1</v>
      </c>
      <c r="Q4279" s="5">
        <v>-1</v>
      </c>
      <c r="R4279" s="5">
        <v>-1</v>
      </c>
      <c r="S4279" s="5">
        <v>-1</v>
      </c>
      <c r="T4279" s="5">
        <v>-1</v>
      </c>
      <c r="U4279" s="5">
        <v>-1</v>
      </c>
      <c r="V4279" s="5">
        <v>-1</v>
      </c>
      <c r="W4279"/>
    </row>
    <row r="4280" spans="2:23" ht="15" x14ac:dyDescent="0.25">
      <c r="B4280" s="2"/>
      <c r="K4280" s="5"/>
      <c r="L4280" s="5"/>
      <c r="M4280" s="5"/>
      <c r="N4280" s="5"/>
      <c r="O4280" s="5"/>
      <c r="P4280" s="5"/>
      <c r="Q4280" s="5"/>
      <c r="R4280" s="5"/>
      <c r="S4280" s="5"/>
      <c r="T4280" s="5"/>
      <c r="U4280" s="5"/>
      <c r="V4280" s="5"/>
      <c r="W4280"/>
    </row>
    <row r="4281" spans="2:23" ht="15" x14ac:dyDescent="0.25">
      <c r="B4281" s="2"/>
      <c r="H4281" s="2" t="s">
        <v>2647</v>
      </c>
      <c r="K4281" s="5"/>
      <c r="L4281" s="5"/>
      <c r="M4281" s="5"/>
      <c r="N4281" s="5"/>
      <c r="O4281" s="5"/>
      <c r="P4281" s="5"/>
      <c r="Q4281" s="5"/>
      <c r="R4281" s="5"/>
      <c r="S4281" s="5"/>
      <c r="T4281" s="5"/>
      <c r="U4281" s="5"/>
      <c r="V4281" s="5"/>
      <c r="W4281"/>
    </row>
    <row r="4282" spans="2:23" ht="15" x14ac:dyDescent="0.25">
      <c r="B4282" s="2"/>
      <c r="I4282" s="2" t="s">
        <v>271</v>
      </c>
      <c r="J4282" s="2" t="s">
        <v>2216</v>
      </c>
      <c r="K4282" s="5">
        <v>0</v>
      </c>
      <c r="L4282" s="5">
        <v>-2</v>
      </c>
      <c r="M4282" s="5">
        <v>-2</v>
      </c>
      <c r="N4282" s="5">
        <v>-2</v>
      </c>
      <c r="O4282" s="5">
        <v>-2</v>
      </c>
      <c r="P4282" s="5">
        <v>-2</v>
      </c>
      <c r="Q4282" s="5">
        <v>-2</v>
      </c>
      <c r="R4282" s="5">
        <v>-2</v>
      </c>
      <c r="S4282" s="5">
        <v>-2</v>
      </c>
      <c r="T4282" s="5">
        <v>-2</v>
      </c>
      <c r="U4282" s="5">
        <v>-2</v>
      </c>
      <c r="V4282" s="5">
        <v>-2</v>
      </c>
      <c r="W4282"/>
    </row>
    <row r="4283" spans="2:23" ht="15" x14ac:dyDescent="0.25">
      <c r="B4283" s="2"/>
      <c r="K4283" s="5"/>
      <c r="L4283" s="5"/>
      <c r="M4283" s="5"/>
      <c r="N4283" s="5"/>
      <c r="O4283" s="5"/>
      <c r="P4283" s="5"/>
      <c r="Q4283" s="5"/>
      <c r="R4283" s="5"/>
      <c r="S4283" s="5"/>
      <c r="T4283" s="5"/>
      <c r="U4283" s="5"/>
      <c r="V4283" s="5"/>
      <c r="W4283"/>
    </row>
    <row r="4284" spans="2:23" ht="15" x14ac:dyDescent="0.25">
      <c r="B4284" s="2"/>
      <c r="H4284" s="2" t="s">
        <v>2650</v>
      </c>
      <c r="K4284" s="5"/>
      <c r="L4284" s="5"/>
      <c r="M4284" s="5"/>
      <c r="N4284" s="5"/>
      <c r="O4284" s="5"/>
      <c r="P4284" s="5"/>
      <c r="Q4284" s="5"/>
      <c r="R4284" s="5"/>
      <c r="S4284" s="5"/>
      <c r="T4284" s="5"/>
      <c r="U4284" s="5"/>
      <c r="V4284" s="5"/>
      <c r="W4284"/>
    </row>
    <row r="4285" spans="2:23" ht="15" x14ac:dyDescent="0.25">
      <c r="B4285" s="2"/>
      <c r="I4285" s="2" t="s">
        <v>271</v>
      </c>
      <c r="J4285" s="2" t="s">
        <v>2216</v>
      </c>
      <c r="K4285" s="5">
        <v>-29</v>
      </c>
      <c r="L4285" s="5">
        <v>-25</v>
      </c>
      <c r="M4285" s="5">
        <v>-25</v>
      </c>
      <c r="N4285" s="5">
        <v>-25</v>
      </c>
      <c r="O4285" s="5">
        <v>-25</v>
      </c>
      <c r="P4285" s="5">
        <v>-25</v>
      </c>
      <c r="Q4285" s="5">
        <v>-25</v>
      </c>
      <c r="R4285" s="5">
        <v>-25</v>
      </c>
      <c r="S4285" s="5">
        <v>-25</v>
      </c>
      <c r="T4285" s="5">
        <v>-25</v>
      </c>
      <c r="U4285" s="5">
        <v>-25</v>
      </c>
      <c r="V4285" s="5">
        <v>-25</v>
      </c>
      <c r="W4285"/>
    </row>
    <row r="4286" spans="2:23" ht="15" x14ac:dyDescent="0.25">
      <c r="B4286" s="2"/>
      <c r="K4286" s="5"/>
      <c r="L4286" s="5"/>
      <c r="M4286" s="5"/>
      <c r="N4286" s="5"/>
      <c r="O4286" s="5"/>
      <c r="P4286" s="5"/>
      <c r="Q4286" s="5"/>
      <c r="R4286" s="5"/>
      <c r="S4286" s="5"/>
      <c r="T4286" s="5"/>
      <c r="U4286" s="5"/>
      <c r="V4286" s="5"/>
      <c r="W4286"/>
    </row>
    <row r="4287" spans="2:23" ht="15" x14ac:dyDescent="0.25">
      <c r="B4287" s="2"/>
      <c r="H4287" s="2" t="s">
        <v>2653</v>
      </c>
      <c r="K4287" s="5"/>
      <c r="L4287" s="5"/>
      <c r="M4287" s="5"/>
      <c r="N4287" s="5"/>
      <c r="O4287" s="5"/>
      <c r="P4287" s="5"/>
      <c r="Q4287" s="5"/>
      <c r="R4287" s="5"/>
      <c r="S4287" s="5"/>
      <c r="T4287" s="5"/>
      <c r="U4287" s="5"/>
      <c r="V4287" s="5"/>
      <c r="W4287"/>
    </row>
    <row r="4288" spans="2:23" ht="15" x14ac:dyDescent="0.25">
      <c r="B4288" s="2"/>
      <c r="I4288" s="2" t="s">
        <v>271</v>
      </c>
      <c r="J4288" s="2" t="s">
        <v>2216</v>
      </c>
      <c r="K4288" s="5">
        <v>0</v>
      </c>
      <c r="L4288" s="5">
        <v>-1</v>
      </c>
      <c r="M4288" s="5">
        <v>-1</v>
      </c>
      <c r="N4288" s="5">
        <v>-1</v>
      </c>
      <c r="O4288" s="5">
        <v>-1</v>
      </c>
      <c r="P4288" s="5">
        <v>-1</v>
      </c>
      <c r="Q4288" s="5">
        <v>-1</v>
      </c>
      <c r="R4288" s="5">
        <v>-1</v>
      </c>
      <c r="S4288" s="5">
        <v>-1</v>
      </c>
      <c r="T4288" s="5">
        <v>-1</v>
      </c>
      <c r="U4288" s="5">
        <v>-1</v>
      </c>
      <c r="V4288" s="5">
        <v>-1</v>
      </c>
      <c r="W4288"/>
    </row>
    <row r="4289" spans="2:23" ht="15" x14ac:dyDescent="0.25">
      <c r="B4289" s="2"/>
      <c r="K4289" s="5"/>
      <c r="L4289" s="5"/>
      <c r="M4289" s="5"/>
      <c r="N4289" s="5"/>
      <c r="O4289" s="5"/>
      <c r="P4289" s="5"/>
      <c r="Q4289" s="5"/>
      <c r="R4289" s="5"/>
      <c r="S4289" s="5"/>
      <c r="T4289" s="5"/>
      <c r="U4289" s="5"/>
      <c r="V4289" s="5"/>
      <c r="W4289"/>
    </row>
    <row r="4290" spans="2:23" ht="15" x14ac:dyDescent="0.25">
      <c r="B4290" s="2"/>
      <c r="H4290" s="2" t="s">
        <v>2656</v>
      </c>
      <c r="K4290" s="5"/>
      <c r="L4290" s="5"/>
      <c r="M4290" s="5"/>
      <c r="N4290" s="5"/>
      <c r="O4290" s="5"/>
      <c r="P4290" s="5"/>
      <c r="Q4290" s="5"/>
      <c r="R4290" s="5"/>
      <c r="S4290" s="5"/>
      <c r="T4290" s="5"/>
      <c r="U4290" s="5"/>
      <c r="V4290" s="5"/>
      <c r="W4290"/>
    </row>
    <row r="4291" spans="2:23" ht="15" x14ac:dyDescent="0.25">
      <c r="B4291" s="2"/>
      <c r="I4291" s="2" t="s">
        <v>271</v>
      </c>
      <c r="J4291" s="2" t="s">
        <v>2216</v>
      </c>
      <c r="K4291" s="5">
        <v>-91</v>
      </c>
      <c r="L4291" s="5">
        <v>-152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/>
    </row>
    <row r="4292" spans="2:23" ht="15" x14ac:dyDescent="0.25">
      <c r="B4292" s="2"/>
      <c r="K4292" s="5"/>
      <c r="L4292" s="5"/>
      <c r="M4292" s="5"/>
      <c r="N4292" s="5"/>
      <c r="O4292" s="5"/>
      <c r="P4292" s="5"/>
      <c r="Q4292" s="5"/>
      <c r="R4292" s="5"/>
      <c r="S4292" s="5"/>
      <c r="T4292" s="5"/>
      <c r="U4292" s="5"/>
      <c r="V4292" s="5"/>
      <c r="W4292"/>
    </row>
    <row r="4293" spans="2:23" ht="15" x14ac:dyDescent="0.25">
      <c r="B4293" s="2"/>
      <c r="H4293" s="2" t="s">
        <v>2659</v>
      </c>
      <c r="K4293" s="5"/>
      <c r="L4293" s="5"/>
      <c r="M4293" s="5"/>
      <c r="N4293" s="5"/>
      <c r="O4293" s="5"/>
      <c r="P4293" s="5"/>
      <c r="Q4293" s="5"/>
      <c r="R4293" s="5"/>
      <c r="S4293" s="5"/>
      <c r="T4293" s="5"/>
      <c r="U4293" s="5"/>
      <c r="V4293" s="5"/>
      <c r="W4293"/>
    </row>
    <row r="4294" spans="2:23" ht="15" x14ac:dyDescent="0.25">
      <c r="B4294" s="2"/>
      <c r="I4294" s="2" t="s">
        <v>271</v>
      </c>
      <c r="J4294" s="2" t="s">
        <v>2216</v>
      </c>
      <c r="K4294" s="5">
        <v>-26</v>
      </c>
      <c r="L4294" s="5">
        <v>-25</v>
      </c>
      <c r="M4294" s="5">
        <v>-25</v>
      </c>
      <c r="N4294" s="5">
        <v>-25</v>
      </c>
      <c r="O4294" s="5">
        <v>-25</v>
      </c>
      <c r="P4294" s="5">
        <v>-25</v>
      </c>
      <c r="Q4294" s="5">
        <v>-25</v>
      </c>
      <c r="R4294" s="5">
        <v>-25</v>
      </c>
      <c r="S4294" s="5">
        <v>-25</v>
      </c>
      <c r="T4294" s="5">
        <v>-25</v>
      </c>
      <c r="U4294" s="5">
        <v>-25</v>
      </c>
      <c r="V4294" s="5">
        <v>-25</v>
      </c>
      <c r="W4294"/>
    </row>
    <row r="4295" spans="2:23" ht="15" x14ac:dyDescent="0.25">
      <c r="B4295" s="2"/>
      <c r="K4295" s="5"/>
      <c r="L4295" s="5"/>
      <c r="M4295" s="5"/>
      <c r="N4295" s="5"/>
      <c r="O4295" s="5"/>
      <c r="P4295" s="5"/>
      <c r="Q4295" s="5"/>
      <c r="R4295" s="5"/>
      <c r="S4295" s="5"/>
      <c r="T4295" s="5"/>
      <c r="U4295" s="5"/>
      <c r="V4295" s="5"/>
      <c r="W4295"/>
    </row>
    <row r="4296" spans="2:23" ht="15" x14ac:dyDescent="0.25">
      <c r="B4296" s="2"/>
      <c r="H4296" s="2" t="s">
        <v>2662</v>
      </c>
      <c r="K4296" s="5"/>
      <c r="L4296" s="5"/>
      <c r="M4296" s="5"/>
      <c r="N4296" s="5"/>
      <c r="O4296" s="5"/>
      <c r="P4296" s="5"/>
      <c r="Q4296" s="5"/>
      <c r="R4296" s="5"/>
      <c r="S4296" s="5"/>
      <c r="T4296" s="5"/>
      <c r="U4296" s="5"/>
      <c r="V4296" s="5"/>
      <c r="W4296"/>
    </row>
    <row r="4297" spans="2:23" ht="15" x14ac:dyDescent="0.25">
      <c r="B4297" s="2"/>
      <c r="I4297" s="2" t="s">
        <v>271</v>
      </c>
      <c r="J4297" s="2" t="s">
        <v>2216</v>
      </c>
      <c r="K4297" s="5">
        <v>-36</v>
      </c>
      <c r="L4297" s="5">
        <v>-28</v>
      </c>
      <c r="M4297" s="5">
        <v>-28</v>
      </c>
      <c r="N4297" s="5">
        <v>-28</v>
      </c>
      <c r="O4297" s="5">
        <v>-28</v>
      </c>
      <c r="P4297" s="5">
        <v>-28</v>
      </c>
      <c r="Q4297" s="5">
        <v>-28</v>
      </c>
      <c r="R4297" s="5">
        <v>-28</v>
      </c>
      <c r="S4297" s="5">
        <v>-28</v>
      </c>
      <c r="T4297" s="5">
        <v>-28</v>
      </c>
      <c r="U4297" s="5">
        <v>-28</v>
      </c>
      <c r="V4297" s="5">
        <v>-28</v>
      </c>
      <c r="W4297"/>
    </row>
    <row r="4298" spans="2:23" ht="15" x14ac:dyDescent="0.25">
      <c r="B4298" s="2"/>
      <c r="K4298" s="5"/>
      <c r="L4298" s="5"/>
      <c r="M4298" s="5"/>
      <c r="N4298" s="5"/>
      <c r="O4298" s="5"/>
      <c r="P4298" s="5"/>
      <c r="Q4298" s="5"/>
      <c r="R4298" s="5"/>
      <c r="S4298" s="5"/>
      <c r="T4298" s="5"/>
      <c r="U4298" s="5"/>
      <c r="V4298" s="5"/>
      <c r="W4298"/>
    </row>
    <row r="4299" spans="2:23" ht="15" x14ac:dyDescent="0.25">
      <c r="B4299" s="2"/>
      <c r="H4299" s="2" t="s">
        <v>2665</v>
      </c>
      <c r="K4299" s="5"/>
      <c r="L4299" s="5"/>
      <c r="M4299" s="5"/>
      <c r="N4299" s="5"/>
      <c r="O4299" s="5"/>
      <c r="P4299" s="5"/>
      <c r="Q4299" s="5"/>
      <c r="R4299" s="5"/>
      <c r="S4299" s="5"/>
      <c r="T4299" s="5"/>
      <c r="U4299" s="5"/>
      <c r="V4299" s="5"/>
      <c r="W4299"/>
    </row>
    <row r="4300" spans="2:23" ht="15" x14ac:dyDescent="0.25">
      <c r="B4300" s="2"/>
      <c r="I4300" s="2" t="s">
        <v>271</v>
      </c>
      <c r="J4300" s="2" t="s">
        <v>2216</v>
      </c>
      <c r="K4300" s="5">
        <v>-7</v>
      </c>
      <c r="L4300" s="5">
        <v>-5</v>
      </c>
      <c r="M4300" s="5">
        <v>-5</v>
      </c>
      <c r="N4300" s="5">
        <v>-5</v>
      </c>
      <c r="O4300" s="5">
        <v>-5</v>
      </c>
      <c r="P4300" s="5">
        <v>-5</v>
      </c>
      <c r="Q4300" s="5">
        <v>-5</v>
      </c>
      <c r="R4300" s="5">
        <v>-5</v>
      </c>
      <c r="S4300" s="5">
        <v>-5</v>
      </c>
      <c r="T4300" s="5">
        <v>-5</v>
      </c>
      <c r="U4300" s="5">
        <v>-5</v>
      </c>
      <c r="V4300" s="5">
        <v>-5</v>
      </c>
      <c r="W4300"/>
    </row>
    <row r="4301" spans="2:23" ht="15" x14ac:dyDescent="0.25">
      <c r="B4301" s="2"/>
      <c r="K4301" s="5"/>
      <c r="L4301" s="5"/>
      <c r="M4301" s="5"/>
      <c r="N4301" s="5"/>
      <c r="O4301" s="5"/>
      <c r="P4301" s="5"/>
      <c r="Q4301" s="5"/>
      <c r="R4301" s="5"/>
      <c r="S4301" s="5"/>
      <c r="T4301" s="5"/>
      <c r="U4301" s="5"/>
      <c r="V4301" s="5"/>
      <c r="W4301"/>
    </row>
    <row r="4302" spans="2:23" ht="15" x14ac:dyDescent="0.25">
      <c r="B4302" s="2"/>
      <c r="H4302" s="2" t="s">
        <v>2668</v>
      </c>
      <c r="K4302" s="5"/>
      <c r="L4302" s="5"/>
      <c r="M4302" s="5"/>
      <c r="N4302" s="5"/>
      <c r="O4302" s="5"/>
      <c r="P4302" s="5"/>
      <c r="Q4302" s="5"/>
      <c r="R4302" s="5"/>
      <c r="S4302" s="5"/>
      <c r="T4302" s="5"/>
      <c r="U4302" s="5"/>
      <c r="V4302" s="5"/>
      <c r="W4302"/>
    </row>
    <row r="4303" spans="2:23" ht="15" x14ac:dyDescent="0.25">
      <c r="B4303" s="2"/>
      <c r="I4303" s="2" t="s">
        <v>271</v>
      </c>
      <c r="J4303" s="2" t="s">
        <v>2216</v>
      </c>
      <c r="K4303" s="5">
        <v>-40</v>
      </c>
      <c r="L4303" s="5">
        <v>-37</v>
      </c>
      <c r="M4303" s="5">
        <v>-37</v>
      </c>
      <c r="N4303" s="5">
        <v>-37</v>
      </c>
      <c r="O4303" s="5">
        <v>-37</v>
      </c>
      <c r="P4303" s="5">
        <v>-37</v>
      </c>
      <c r="Q4303" s="5">
        <v>-37</v>
      </c>
      <c r="R4303" s="5">
        <v>-37</v>
      </c>
      <c r="S4303" s="5">
        <v>-37</v>
      </c>
      <c r="T4303" s="5">
        <v>-37</v>
      </c>
      <c r="U4303" s="5">
        <v>-37</v>
      </c>
      <c r="V4303" s="5">
        <v>-37</v>
      </c>
      <c r="W4303"/>
    </row>
    <row r="4304" spans="2:23" ht="15" x14ac:dyDescent="0.25">
      <c r="B4304" s="2"/>
      <c r="K4304" s="5"/>
      <c r="L4304" s="5"/>
      <c r="M4304" s="5"/>
      <c r="N4304" s="5"/>
      <c r="O4304" s="5"/>
      <c r="P4304" s="5"/>
      <c r="Q4304" s="5"/>
      <c r="R4304" s="5"/>
      <c r="S4304" s="5"/>
      <c r="T4304" s="5"/>
      <c r="U4304" s="5"/>
      <c r="V4304" s="5"/>
      <c r="W4304"/>
    </row>
    <row r="4305" spans="2:23" ht="15" x14ac:dyDescent="0.25">
      <c r="B4305" s="2"/>
      <c r="H4305" s="2" t="s">
        <v>2671</v>
      </c>
      <c r="K4305" s="5"/>
      <c r="L4305" s="5"/>
      <c r="M4305" s="5"/>
      <c r="N4305" s="5"/>
      <c r="O4305" s="5"/>
      <c r="P4305" s="5"/>
      <c r="Q4305" s="5"/>
      <c r="R4305" s="5"/>
      <c r="S4305" s="5"/>
      <c r="T4305" s="5"/>
      <c r="U4305" s="5"/>
      <c r="V4305" s="5"/>
      <c r="W4305"/>
    </row>
    <row r="4306" spans="2:23" ht="15" x14ac:dyDescent="0.25">
      <c r="B4306" s="2"/>
      <c r="I4306" s="2" t="s">
        <v>271</v>
      </c>
      <c r="J4306" s="2" t="s">
        <v>2216</v>
      </c>
      <c r="K4306" s="5">
        <v>-84</v>
      </c>
      <c r="L4306" s="5">
        <v>-75</v>
      </c>
      <c r="M4306" s="5">
        <v>-75</v>
      </c>
      <c r="N4306" s="5">
        <v>-75</v>
      </c>
      <c r="O4306" s="5">
        <v>-75</v>
      </c>
      <c r="P4306" s="5">
        <v>-75</v>
      </c>
      <c r="Q4306" s="5">
        <v>-75</v>
      </c>
      <c r="R4306" s="5">
        <v>-75</v>
      </c>
      <c r="S4306" s="5">
        <v>-75</v>
      </c>
      <c r="T4306" s="5">
        <v>-75</v>
      </c>
      <c r="U4306" s="5">
        <v>-75</v>
      </c>
      <c r="V4306" s="5">
        <v>-75</v>
      </c>
      <c r="W4306"/>
    </row>
    <row r="4307" spans="2:23" ht="15" x14ac:dyDescent="0.25">
      <c r="B4307" s="2"/>
      <c r="K4307" s="5"/>
      <c r="L4307" s="5"/>
      <c r="M4307" s="5"/>
      <c r="N4307" s="5"/>
      <c r="O4307" s="5"/>
      <c r="P4307" s="5"/>
      <c r="Q4307" s="5"/>
      <c r="R4307" s="5"/>
      <c r="S4307" s="5"/>
      <c r="T4307" s="5"/>
      <c r="U4307" s="5"/>
      <c r="V4307" s="5"/>
      <c r="W4307"/>
    </row>
    <row r="4308" spans="2:23" ht="15" x14ac:dyDescent="0.25">
      <c r="B4308" s="2"/>
      <c r="H4308" s="2" t="s">
        <v>2674</v>
      </c>
      <c r="K4308" s="5"/>
      <c r="L4308" s="5"/>
      <c r="M4308" s="5"/>
      <c r="N4308" s="5"/>
      <c r="O4308" s="5"/>
      <c r="P4308" s="5"/>
      <c r="Q4308" s="5"/>
      <c r="R4308" s="5"/>
      <c r="S4308" s="5"/>
      <c r="T4308" s="5"/>
      <c r="U4308" s="5"/>
      <c r="V4308" s="5"/>
      <c r="W4308"/>
    </row>
    <row r="4309" spans="2:23" ht="15" x14ac:dyDescent="0.25">
      <c r="B4309" s="2"/>
      <c r="I4309" s="2" t="s">
        <v>271</v>
      </c>
      <c r="J4309" s="2" t="s">
        <v>2216</v>
      </c>
      <c r="K4309" s="5">
        <v>-83</v>
      </c>
      <c r="L4309" s="5">
        <v>-85</v>
      </c>
      <c r="M4309" s="5">
        <v>-86</v>
      </c>
      <c r="N4309" s="5">
        <v>-87</v>
      </c>
      <c r="O4309" s="5">
        <v>-88</v>
      </c>
      <c r="P4309" s="5">
        <v>-89</v>
      </c>
      <c r="Q4309" s="5">
        <v>-89</v>
      </c>
      <c r="R4309" s="5">
        <v>-89</v>
      </c>
      <c r="S4309" s="5">
        <v>-90</v>
      </c>
      <c r="T4309" s="5">
        <v>-90</v>
      </c>
      <c r="U4309" s="5">
        <v>-91</v>
      </c>
      <c r="V4309" s="5">
        <v>-92</v>
      </c>
      <c r="W4309"/>
    </row>
    <row r="4310" spans="2:23" ht="15" x14ac:dyDescent="0.25">
      <c r="B4310" s="2"/>
      <c r="K4310" s="5"/>
      <c r="L4310" s="5"/>
      <c r="M4310" s="5"/>
      <c r="N4310" s="5"/>
      <c r="O4310" s="5"/>
      <c r="P4310" s="5"/>
      <c r="Q4310" s="5"/>
      <c r="R4310" s="5"/>
      <c r="S4310" s="5"/>
      <c r="T4310" s="5"/>
      <c r="U4310" s="5"/>
      <c r="V4310" s="5"/>
      <c r="W4310"/>
    </row>
    <row r="4311" spans="2:23" ht="15" x14ac:dyDescent="0.25">
      <c r="B4311" s="2"/>
      <c r="H4311" s="2" t="s">
        <v>2677</v>
      </c>
      <c r="K4311" s="5"/>
      <c r="L4311" s="5"/>
      <c r="M4311" s="5"/>
      <c r="N4311" s="5"/>
      <c r="O4311" s="5"/>
      <c r="P4311" s="5"/>
      <c r="Q4311" s="5"/>
      <c r="R4311" s="5"/>
      <c r="S4311" s="5"/>
      <c r="T4311" s="5"/>
      <c r="U4311" s="5"/>
      <c r="V4311" s="5"/>
      <c r="W4311"/>
    </row>
    <row r="4312" spans="2:23" ht="15" x14ac:dyDescent="0.25">
      <c r="B4312" s="2"/>
      <c r="I4312" s="2" t="s">
        <v>271</v>
      </c>
      <c r="J4312" s="2" t="s">
        <v>2216</v>
      </c>
      <c r="K4312" s="5">
        <v>-189</v>
      </c>
      <c r="L4312" s="5">
        <v>-191</v>
      </c>
      <c r="M4312" s="5">
        <v>-192</v>
      </c>
      <c r="N4312" s="5">
        <v>-192</v>
      </c>
      <c r="O4312" s="5">
        <v>-193</v>
      </c>
      <c r="P4312" s="5">
        <v>-193</v>
      </c>
      <c r="Q4312" s="5">
        <v>-194</v>
      </c>
      <c r="R4312" s="5">
        <v>-194</v>
      </c>
      <c r="S4312" s="5">
        <v>-195</v>
      </c>
      <c r="T4312" s="5">
        <v>-196</v>
      </c>
      <c r="U4312" s="5">
        <v>-196</v>
      </c>
      <c r="V4312" s="5">
        <v>-197</v>
      </c>
      <c r="W4312"/>
    </row>
    <row r="4313" spans="2:23" ht="15" x14ac:dyDescent="0.25">
      <c r="B4313" s="2"/>
      <c r="K4313" s="5"/>
      <c r="L4313" s="5"/>
      <c r="M4313" s="5"/>
      <c r="N4313" s="5"/>
      <c r="O4313" s="5"/>
      <c r="P4313" s="5"/>
      <c r="Q4313" s="5"/>
      <c r="R4313" s="5"/>
      <c r="S4313" s="5"/>
      <c r="T4313" s="5"/>
      <c r="U4313" s="5"/>
      <c r="V4313" s="5"/>
      <c r="W4313"/>
    </row>
    <row r="4314" spans="2:23" ht="15" x14ac:dyDescent="0.25">
      <c r="B4314" s="2"/>
      <c r="H4314" s="2" t="s">
        <v>2680</v>
      </c>
      <c r="K4314" s="5"/>
      <c r="L4314" s="5"/>
      <c r="M4314" s="5"/>
      <c r="N4314" s="5"/>
      <c r="O4314" s="5"/>
      <c r="P4314" s="5"/>
      <c r="Q4314" s="5"/>
      <c r="R4314" s="5"/>
      <c r="S4314" s="5"/>
      <c r="T4314" s="5"/>
      <c r="U4314" s="5"/>
      <c r="V4314" s="5"/>
      <c r="W4314"/>
    </row>
    <row r="4315" spans="2:23" ht="15" x14ac:dyDescent="0.25">
      <c r="B4315" s="2"/>
      <c r="I4315" s="2" t="s">
        <v>271</v>
      </c>
      <c r="J4315" s="2" t="s">
        <v>2216</v>
      </c>
      <c r="K4315" s="5">
        <v>-80</v>
      </c>
      <c r="L4315" s="5">
        <v>-76</v>
      </c>
      <c r="M4315" s="5">
        <v>-77</v>
      </c>
      <c r="N4315" s="5">
        <v>-78</v>
      </c>
      <c r="O4315" s="5">
        <v>-78</v>
      </c>
      <c r="P4315" s="5">
        <v>-79</v>
      </c>
      <c r="Q4315" s="5">
        <v>-79</v>
      </c>
      <c r="R4315" s="5">
        <v>-80</v>
      </c>
      <c r="S4315" s="5">
        <v>-81</v>
      </c>
      <c r="T4315" s="5">
        <v>-82</v>
      </c>
      <c r="U4315" s="5">
        <v>-83</v>
      </c>
      <c r="V4315" s="5">
        <v>-84</v>
      </c>
      <c r="W4315"/>
    </row>
    <row r="4316" spans="2:23" ht="15" x14ac:dyDescent="0.25">
      <c r="B4316" s="2"/>
      <c r="K4316" s="5"/>
      <c r="L4316" s="5"/>
      <c r="M4316" s="5"/>
      <c r="N4316" s="5"/>
      <c r="O4316" s="5"/>
      <c r="P4316" s="5"/>
      <c r="Q4316" s="5"/>
      <c r="R4316" s="5"/>
      <c r="S4316" s="5"/>
      <c r="T4316" s="5"/>
      <c r="U4316" s="5"/>
      <c r="V4316" s="5"/>
      <c r="W4316"/>
    </row>
    <row r="4317" spans="2:23" ht="15" x14ac:dyDescent="0.25">
      <c r="B4317" s="2"/>
      <c r="H4317" s="2" t="s">
        <v>2683</v>
      </c>
      <c r="K4317" s="5"/>
      <c r="L4317" s="5"/>
      <c r="M4317" s="5"/>
      <c r="N4317" s="5"/>
      <c r="O4317" s="5"/>
      <c r="P4317" s="5"/>
      <c r="Q4317" s="5"/>
      <c r="R4317" s="5"/>
      <c r="S4317" s="5"/>
      <c r="T4317" s="5"/>
      <c r="U4317" s="5"/>
      <c r="V4317" s="5"/>
      <c r="W4317"/>
    </row>
    <row r="4318" spans="2:23" ht="15" x14ac:dyDescent="0.25">
      <c r="B4318" s="2"/>
      <c r="I4318" s="2" t="s">
        <v>271</v>
      </c>
      <c r="J4318" s="2" t="s">
        <v>2216</v>
      </c>
      <c r="K4318" s="5">
        <v>-141</v>
      </c>
      <c r="L4318" s="5">
        <v>-151</v>
      </c>
      <c r="M4318" s="5">
        <v>-151</v>
      </c>
      <c r="N4318" s="5">
        <v>-152</v>
      </c>
      <c r="O4318" s="5">
        <v>-153</v>
      </c>
      <c r="P4318" s="5">
        <v>-153</v>
      </c>
      <c r="Q4318" s="5">
        <v>-154</v>
      </c>
      <c r="R4318" s="5">
        <v>-155</v>
      </c>
      <c r="S4318" s="5">
        <v>-155</v>
      </c>
      <c r="T4318" s="5">
        <v>-156</v>
      </c>
      <c r="U4318" s="5">
        <v>-157</v>
      </c>
      <c r="V4318" s="5">
        <v>-158</v>
      </c>
      <c r="W4318"/>
    </row>
    <row r="4319" spans="2:23" ht="15" x14ac:dyDescent="0.25">
      <c r="B4319" s="2"/>
      <c r="K4319" s="5"/>
      <c r="L4319" s="5"/>
      <c r="M4319" s="5"/>
      <c r="N4319" s="5"/>
      <c r="O4319" s="5"/>
      <c r="P4319" s="5"/>
      <c r="Q4319" s="5"/>
      <c r="R4319" s="5"/>
      <c r="S4319" s="5"/>
      <c r="T4319" s="5"/>
      <c r="U4319" s="5"/>
      <c r="V4319" s="5"/>
      <c r="W4319"/>
    </row>
    <row r="4320" spans="2:23" ht="15" x14ac:dyDescent="0.25">
      <c r="B4320" s="2"/>
      <c r="H4320" s="2" t="s">
        <v>2686</v>
      </c>
      <c r="K4320" s="5"/>
      <c r="L4320" s="5"/>
      <c r="M4320" s="5"/>
      <c r="N4320" s="5"/>
      <c r="O4320" s="5"/>
      <c r="P4320" s="5"/>
      <c r="Q4320" s="5"/>
      <c r="R4320" s="5"/>
      <c r="S4320" s="5"/>
      <c r="T4320" s="5"/>
      <c r="U4320" s="5"/>
      <c r="V4320" s="5"/>
      <c r="W4320"/>
    </row>
    <row r="4321" spans="2:23" ht="15" x14ac:dyDescent="0.25">
      <c r="B4321" s="2"/>
      <c r="I4321" s="2" t="s">
        <v>271</v>
      </c>
      <c r="J4321" s="2" t="s">
        <v>2235</v>
      </c>
      <c r="K4321" s="5">
        <v>-1</v>
      </c>
      <c r="L4321" s="5">
        <v>-2</v>
      </c>
      <c r="M4321" s="5">
        <v>-2</v>
      </c>
      <c r="N4321" s="5">
        <v>-2</v>
      </c>
      <c r="O4321" s="5">
        <v>-2</v>
      </c>
      <c r="P4321" s="5">
        <v>-2</v>
      </c>
      <c r="Q4321" s="5">
        <v>-2</v>
      </c>
      <c r="R4321" s="5">
        <v>-2</v>
      </c>
      <c r="S4321" s="5">
        <v>-2</v>
      </c>
      <c r="T4321" s="5">
        <v>-2</v>
      </c>
      <c r="U4321" s="5">
        <v>-2</v>
      </c>
      <c r="V4321" s="5">
        <v>-2</v>
      </c>
      <c r="W4321"/>
    </row>
    <row r="4322" spans="2:23" ht="15" x14ac:dyDescent="0.25">
      <c r="B4322" s="2"/>
      <c r="K4322" s="5"/>
      <c r="L4322" s="5"/>
      <c r="M4322" s="5"/>
      <c r="N4322" s="5"/>
      <c r="O4322" s="5"/>
      <c r="P4322" s="5"/>
      <c r="Q4322" s="5"/>
      <c r="R4322" s="5"/>
      <c r="S4322" s="5"/>
      <c r="T4322" s="5"/>
      <c r="U4322" s="5"/>
      <c r="V4322" s="5"/>
      <c r="W4322"/>
    </row>
    <row r="4323" spans="2:23" ht="15" x14ac:dyDescent="0.25">
      <c r="B4323" s="2"/>
      <c r="H4323" s="2" t="s">
        <v>2689</v>
      </c>
      <c r="K4323" s="5"/>
      <c r="L4323" s="5"/>
      <c r="M4323" s="5"/>
      <c r="N4323" s="5"/>
      <c r="O4323" s="5"/>
      <c r="P4323" s="5"/>
      <c r="Q4323" s="5"/>
      <c r="R4323" s="5"/>
      <c r="S4323" s="5"/>
      <c r="T4323" s="5"/>
      <c r="U4323" s="5"/>
      <c r="V4323" s="5"/>
      <c r="W4323"/>
    </row>
    <row r="4324" spans="2:23" ht="15" x14ac:dyDescent="0.25">
      <c r="B4324" s="2"/>
      <c r="I4324" s="2" t="s">
        <v>271</v>
      </c>
      <c r="J4324" s="2" t="s">
        <v>2501</v>
      </c>
      <c r="K4324" s="5">
        <v>0</v>
      </c>
      <c r="L4324" s="5">
        <v>-1</v>
      </c>
      <c r="M4324" s="5">
        <v>-1</v>
      </c>
      <c r="N4324" s="5">
        <v>-1</v>
      </c>
      <c r="O4324" s="5">
        <v>-1</v>
      </c>
      <c r="P4324" s="5">
        <v>-1</v>
      </c>
      <c r="Q4324" s="5">
        <v>-1</v>
      </c>
      <c r="R4324" s="5">
        <v>-1</v>
      </c>
      <c r="S4324" s="5">
        <v>-1</v>
      </c>
      <c r="T4324" s="5">
        <v>-1</v>
      </c>
      <c r="U4324" s="5">
        <v>-1</v>
      </c>
      <c r="V4324" s="5">
        <v>-1</v>
      </c>
      <c r="W4324"/>
    </row>
    <row r="4325" spans="2:23" ht="15" x14ac:dyDescent="0.25">
      <c r="B4325" s="2"/>
      <c r="K4325" s="5"/>
      <c r="L4325" s="5"/>
      <c r="M4325" s="5"/>
      <c r="N4325" s="5"/>
      <c r="O4325" s="5"/>
      <c r="P4325" s="5"/>
      <c r="Q4325" s="5"/>
      <c r="R4325" s="5"/>
      <c r="S4325" s="5"/>
      <c r="T4325" s="5"/>
      <c r="U4325" s="5"/>
      <c r="V4325" s="5"/>
      <c r="W4325"/>
    </row>
    <row r="4326" spans="2:23" ht="15" x14ac:dyDescent="0.25">
      <c r="B4326" s="2"/>
      <c r="H4326" s="2" t="s">
        <v>2692</v>
      </c>
      <c r="K4326" s="5"/>
      <c r="L4326" s="5"/>
      <c r="M4326" s="5"/>
      <c r="N4326" s="5"/>
      <c r="O4326" s="5"/>
      <c r="P4326" s="5"/>
      <c r="Q4326" s="5"/>
      <c r="R4326" s="5"/>
      <c r="S4326" s="5"/>
      <c r="T4326" s="5"/>
      <c r="U4326" s="5"/>
      <c r="V4326" s="5"/>
      <c r="W4326"/>
    </row>
    <row r="4327" spans="2:23" ht="15" x14ac:dyDescent="0.25">
      <c r="B4327" s="2"/>
      <c r="I4327" s="2" t="s">
        <v>271</v>
      </c>
      <c r="J4327" s="2" t="s">
        <v>2216</v>
      </c>
      <c r="K4327" s="5">
        <v>-50</v>
      </c>
      <c r="L4327" s="5">
        <v>-51</v>
      </c>
      <c r="M4327" s="5">
        <v>-52</v>
      </c>
      <c r="N4327" s="5">
        <v>-53</v>
      </c>
      <c r="O4327" s="5">
        <v>-54</v>
      </c>
      <c r="P4327" s="5">
        <v>-56</v>
      </c>
      <c r="Q4327" s="5">
        <v>-57</v>
      </c>
      <c r="R4327" s="5">
        <v>-58</v>
      </c>
      <c r="S4327" s="5">
        <v>-59</v>
      </c>
      <c r="T4327" s="5">
        <v>-60</v>
      </c>
      <c r="U4327" s="5">
        <v>-62</v>
      </c>
      <c r="V4327" s="5">
        <v>-63</v>
      </c>
      <c r="W4327"/>
    </row>
    <row r="4328" spans="2:23" ht="15" x14ac:dyDescent="0.25">
      <c r="B4328" s="2"/>
      <c r="K4328" s="5"/>
      <c r="L4328" s="5"/>
      <c r="M4328" s="5"/>
      <c r="N4328" s="5"/>
      <c r="O4328" s="5"/>
      <c r="P4328" s="5"/>
      <c r="Q4328" s="5"/>
      <c r="R4328" s="5"/>
      <c r="S4328" s="5"/>
      <c r="T4328" s="5"/>
      <c r="U4328" s="5"/>
      <c r="V4328" s="5"/>
      <c r="W4328"/>
    </row>
    <row r="4329" spans="2:23" ht="15" x14ac:dyDescent="0.25">
      <c r="B4329" s="2"/>
      <c r="H4329" s="2" t="s">
        <v>2695</v>
      </c>
      <c r="K4329" s="5"/>
      <c r="L4329" s="5"/>
      <c r="M4329" s="5"/>
      <c r="N4329" s="5"/>
      <c r="O4329" s="5"/>
      <c r="P4329" s="5"/>
      <c r="Q4329" s="5"/>
      <c r="R4329" s="5"/>
      <c r="S4329" s="5"/>
      <c r="T4329" s="5"/>
      <c r="U4329" s="5"/>
      <c r="V4329" s="5"/>
      <c r="W4329"/>
    </row>
    <row r="4330" spans="2:23" ht="15" x14ac:dyDescent="0.25">
      <c r="B4330" s="2"/>
      <c r="I4330" s="2" t="s">
        <v>271</v>
      </c>
      <c r="J4330" s="2" t="s">
        <v>2216</v>
      </c>
      <c r="K4330" s="5">
        <v>-182</v>
      </c>
      <c r="L4330" s="5">
        <v>-184</v>
      </c>
      <c r="M4330" s="5">
        <v>-188</v>
      </c>
      <c r="N4330" s="5">
        <v>-192</v>
      </c>
      <c r="O4330" s="5">
        <v>-196</v>
      </c>
      <c r="P4330" s="5">
        <v>-200</v>
      </c>
      <c r="Q4330" s="5">
        <v>-205</v>
      </c>
      <c r="R4330" s="5">
        <v>-209</v>
      </c>
      <c r="S4330" s="5">
        <v>-213</v>
      </c>
      <c r="T4330" s="5">
        <v>-218</v>
      </c>
      <c r="U4330" s="5">
        <v>-222</v>
      </c>
      <c r="V4330" s="5">
        <v>-227</v>
      </c>
      <c r="W4330"/>
    </row>
    <row r="4331" spans="2:23" ht="15" x14ac:dyDescent="0.25">
      <c r="B4331" s="2"/>
      <c r="K4331" s="5"/>
      <c r="L4331" s="5"/>
      <c r="M4331" s="5"/>
      <c r="N4331" s="5"/>
      <c r="O4331" s="5"/>
      <c r="P4331" s="5"/>
      <c r="Q4331" s="5"/>
      <c r="R4331" s="5"/>
      <c r="S4331" s="5"/>
      <c r="T4331" s="5"/>
      <c r="U4331" s="5"/>
      <c r="V4331" s="5"/>
      <c r="W4331"/>
    </row>
    <row r="4332" spans="2:23" ht="15" x14ac:dyDescent="0.25">
      <c r="B4332" s="2"/>
      <c r="H4332" s="2" t="s">
        <v>2698</v>
      </c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/>
    </row>
    <row r="4333" spans="2:23" ht="15" x14ac:dyDescent="0.25">
      <c r="B4333" s="2"/>
      <c r="I4333" s="2" t="s">
        <v>271</v>
      </c>
      <c r="J4333" s="2" t="s">
        <v>2216</v>
      </c>
      <c r="K4333" s="5">
        <v>-482</v>
      </c>
      <c r="L4333" s="5">
        <v>-494</v>
      </c>
      <c r="M4333" s="5">
        <v>-504</v>
      </c>
      <c r="N4333" s="5">
        <v>-515</v>
      </c>
      <c r="O4333" s="5">
        <v>-526</v>
      </c>
      <c r="P4333" s="5">
        <v>-537</v>
      </c>
      <c r="Q4333" s="5">
        <v>-548</v>
      </c>
      <c r="R4333" s="5">
        <v>-560</v>
      </c>
      <c r="S4333" s="5">
        <v>-571</v>
      </c>
      <c r="T4333" s="5">
        <v>-583</v>
      </c>
      <c r="U4333" s="5">
        <v>-596</v>
      </c>
      <c r="V4333" s="5">
        <v>-608</v>
      </c>
      <c r="W4333"/>
    </row>
    <row r="4334" spans="2:23" ht="15" x14ac:dyDescent="0.25">
      <c r="B4334" s="2"/>
      <c r="K4334" s="5"/>
      <c r="L4334" s="5"/>
      <c r="M4334" s="5"/>
      <c r="N4334" s="5"/>
      <c r="O4334" s="5"/>
      <c r="P4334" s="5"/>
      <c r="Q4334" s="5"/>
      <c r="R4334" s="5"/>
      <c r="S4334" s="5"/>
      <c r="T4334" s="5"/>
      <c r="U4334" s="5"/>
      <c r="V4334" s="5"/>
      <c r="W4334"/>
    </row>
    <row r="4335" spans="2:23" ht="15" x14ac:dyDescent="0.25">
      <c r="B4335" s="2"/>
      <c r="H4335" s="2" t="s">
        <v>2701</v>
      </c>
      <c r="K4335" s="5"/>
      <c r="L4335" s="5"/>
      <c r="M4335" s="5"/>
      <c r="N4335" s="5"/>
      <c r="O4335" s="5"/>
      <c r="P4335" s="5"/>
      <c r="Q4335" s="5"/>
      <c r="R4335" s="5"/>
      <c r="S4335" s="5"/>
      <c r="T4335" s="5"/>
      <c r="U4335" s="5"/>
      <c r="V4335" s="5"/>
      <c r="W4335"/>
    </row>
    <row r="4336" spans="2:23" ht="15" x14ac:dyDescent="0.25">
      <c r="B4336" s="2"/>
      <c r="I4336" s="2" t="s">
        <v>271</v>
      </c>
      <c r="J4336" s="2" t="s">
        <v>2216</v>
      </c>
      <c r="K4336" s="5">
        <v>0</v>
      </c>
      <c r="L4336" s="5">
        <v>-1</v>
      </c>
      <c r="M4336" s="5">
        <v>-1</v>
      </c>
      <c r="N4336" s="5">
        <v>-1</v>
      </c>
      <c r="O4336" s="5">
        <v>-1</v>
      </c>
      <c r="P4336" s="5">
        <v>-1</v>
      </c>
      <c r="Q4336" s="5">
        <v>-1</v>
      </c>
      <c r="R4336" s="5">
        <v>-1</v>
      </c>
      <c r="S4336" s="5">
        <v>-1</v>
      </c>
      <c r="T4336" s="5">
        <v>-1</v>
      </c>
      <c r="U4336" s="5">
        <v>-1</v>
      </c>
      <c r="V4336" s="5">
        <v>-1</v>
      </c>
      <c r="W4336"/>
    </row>
    <row r="4337" spans="2:23" ht="15" x14ac:dyDescent="0.25">
      <c r="B4337" s="2"/>
      <c r="K4337" s="5"/>
      <c r="L4337" s="5"/>
      <c r="M4337" s="5"/>
      <c r="N4337" s="5"/>
      <c r="O4337" s="5"/>
      <c r="P4337" s="5"/>
      <c r="Q4337" s="5"/>
      <c r="R4337" s="5"/>
      <c r="S4337" s="5"/>
      <c r="T4337" s="5"/>
      <c r="U4337" s="5"/>
      <c r="V4337" s="5"/>
      <c r="W4337"/>
    </row>
    <row r="4338" spans="2:23" ht="15" x14ac:dyDescent="0.25">
      <c r="B4338" s="2"/>
      <c r="H4338" s="2" t="s">
        <v>2704</v>
      </c>
      <c r="K4338" s="5"/>
      <c r="L4338" s="5"/>
      <c r="M4338" s="5"/>
      <c r="N4338" s="5"/>
      <c r="O4338" s="5"/>
      <c r="P4338" s="5"/>
      <c r="Q4338" s="5"/>
      <c r="R4338" s="5"/>
      <c r="S4338" s="5"/>
      <c r="T4338" s="5"/>
      <c r="U4338" s="5"/>
      <c r="V4338" s="5"/>
      <c r="W4338"/>
    </row>
    <row r="4339" spans="2:23" ht="15" x14ac:dyDescent="0.25">
      <c r="B4339" s="2"/>
      <c r="I4339" s="2" t="s">
        <v>271</v>
      </c>
      <c r="J4339" s="2" t="s">
        <v>2216</v>
      </c>
      <c r="K4339" s="5">
        <v>-4</v>
      </c>
      <c r="L4339" s="5">
        <v>-3</v>
      </c>
      <c r="M4339" s="5">
        <v>-3</v>
      </c>
      <c r="N4339" s="5">
        <v>-3</v>
      </c>
      <c r="O4339" s="5">
        <v>-3</v>
      </c>
      <c r="P4339" s="5">
        <v>-4</v>
      </c>
      <c r="Q4339" s="5">
        <v>-4</v>
      </c>
      <c r="R4339" s="5">
        <v>-4</v>
      </c>
      <c r="S4339" s="5">
        <v>-5</v>
      </c>
      <c r="T4339" s="5">
        <v>-5</v>
      </c>
      <c r="U4339" s="5">
        <v>-5</v>
      </c>
      <c r="V4339" s="5">
        <v>-5</v>
      </c>
      <c r="W4339"/>
    </row>
    <row r="4340" spans="2:23" ht="15" x14ac:dyDescent="0.25">
      <c r="B4340" s="2"/>
      <c r="K4340" s="5"/>
      <c r="L4340" s="5"/>
      <c r="M4340" s="5"/>
      <c r="N4340" s="5"/>
      <c r="O4340" s="5"/>
      <c r="P4340" s="5"/>
      <c r="Q4340" s="5"/>
      <c r="R4340" s="5"/>
      <c r="S4340" s="5"/>
      <c r="T4340" s="5"/>
      <c r="U4340" s="5"/>
      <c r="V4340" s="5"/>
      <c r="W4340"/>
    </row>
    <row r="4341" spans="2:23" ht="15" x14ac:dyDescent="0.25">
      <c r="B4341" s="2"/>
      <c r="H4341" s="2" t="s">
        <v>2707</v>
      </c>
      <c r="K4341" s="5"/>
      <c r="L4341" s="5"/>
      <c r="M4341" s="5"/>
      <c r="N4341" s="5"/>
      <c r="O4341" s="5"/>
      <c r="P4341" s="5"/>
      <c r="Q4341" s="5"/>
      <c r="R4341" s="5"/>
      <c r="S4341" s="5"/>
      <c r="T4341" s="5"/>
      <c r="U4341" s="5"/>
      <c r="V4341" s="5"/>
      <c r="W4341"/>
    </row>
    <row r="4342" spans="2:23" ht="15" x14ac:dyDescent="0.25">
      <c r="B4342" s="2"/>
      <c r="I4342" s="2" t="s">
        <v>271</v>
      </c>
      <c r="J4342" s="2" t="s">
        <v>2216</v>
      </c>
      <c r="K4342" s="5">
        <v>0</v>
      </c>
      <c r="L4342" s="5">
        <v>-1</v>
      </c>
      <c r="M4342" s="5">
        <v>-1</v>
      </c>
      <c r="N4342" s="5">
        <v>-1</v>
      </c>
      <c r="O4342" s="5">
        <v>-1</v>
      </c>
      <c r="P4342" s="5">
        <v>-1</v>
      </c>
      <c r="Q4342" s="5">
        <v>-1</v>
      </c>
      <c r="R4342" s="5">
        <v>-1</v>
      </c>
      <c r="S4342" s="5">
        <v>-1</v>
      </c>
      <c r="T4342" s="5">
        <v>-1</v>
      </c>
      <c r="U4342" s="5">
        <v>-1</v>
      </c>
      <c r="V4342" s="5">
        <v>-1</v>
      </c>
      <c r="W4342"/>
    </row>
    <row r="4343" spans="2:23" ht="15" x14ac:dyDescent="0.25">
      <c r="B4343" s="2"/>
      <c r="K4343" s="5"/>
      <c r="L4343" s="5"/>
      <c r="M4343" s="5"/>
      <c r="N4343" s="5"/>
      <c r="O4343" s="5"/>
      <c r="P4343" s="5"/>
      <c r="Q4343" s="5"/>
      <c r="R4343" s="5"/>
      <c r="S4343" s="5"/>
      <c r="T4343" s="5"/>
      <c r="U4343" s="5"/>
      <c r="V4343" s="5"/>
      <c r="W4343"/>
    </row>
    <row r="4344" spans="2:23" ht="15" x14ac:dyDescent="0.25">
      <c r="B4344" s="2"/>
      <c r="H4344" s="2" t="s">
        <v>2710</v>
      </c>
      <c r="K4344" s="5"/>
      <c r="L4344" s="5"/>
      <c r="M4344" s="5"/>
      <c r="N4344" s="5"/>
      <c r="O4344" s="5"/>
      <c r="P4344" s="5"/>
      <c r="Q4344" s="5"/>
      <c r="R4344" s="5"/>
      <c r="S4344" s="5"/>
      <c r="T4344" s="5"/>
      <c r="U4344" s="5"/>
      <c r="V4344" s="5"/>
      <c r="W4344"/>
    </row>
    <row r="4345" spans="2:23" ht="15" x14ac:dyDescent="0.25">
      <c r="B4345" s="2"/>
      <c r="I4345" s="2" t="s">
        <v>271</v>
      </c>
      <c r="J4345" s="2" t="s">
        <v>2216</v>
      </c>
      <c r="K4345" s="5">
        <v>0</v>
      </c>
      <c r="L4345" s="5">
        <v>-1</v>
      </c>
      <c r="M4345" s="5">
        <v>-1</v>
      </c>
      <c r="N4345" s="5">
        <v>-1</v>
      </c>
      <c r="O4345" s="5">
        <v>-1</v>
      </c>
      <c r="P4345" s="5">
        <v>-1</v>
      </c>
      <c r="Q4345" s="5">
        <v>-1</v>
      </c>
      <c r="R4345" s="5">
        <v>-1</v>
      </c>
      <c r="S4345" s="5">
        <v>-1</v>
      </c>
      <c r="T4345" s="5">
        <v>-1</v>
      </c>
      <c r="U4345" s="5">
        <v>-1</v>
      </c>
      <c r="V4345" s="5">
        <v>-1</v>
      </c>
      <c r="W4345"/>
    </row>
    <row r="4346" spans="2:23" ht="15" x14ac:dyDescent="0.25">
      <c r="B4346" s="2"/>
      <c r="K4346" s="5"/>
      <c r="L4346" s="5"/>
      <c r="M4346" s="5"/>
      <c r="N4346" s="5"/>
      <c r="O4346" s="5"/>
      <c r="P4346" s="5"/>
      <c r="Q4346" s="5"/>
      <c r="R4346" s="5"/>
      <c r="S4346" s="5"/>
      <c r="T4346" s="5"/>
      <c r="U4346" s="5"/>
      <c r="V4346" s="5"/>
      <c r="W4346"/>
    </row>
    <row r="4347" spans="2:23" ht="15" x14ac:dyDescent="0.25">
      <c r="B4347" s="2"/>
      <c r="H4347" s="2" t="s">
        <v>2713</v>
      </c>
      <c r="K4347" s="5"/>
      <c r="L4347" s="5"/>
      <c r="M4347" s="5"/>
      <c r="N4347" s="5"/>
      <c r="O4347" s="5"/>
      <c r="P4347" s="5"/>
      <c r="Q4347" s="5"/>
      <c r="R4347" s="5"/>
      <c r="S4347" s="5"/>
      <c r="T4347" s="5"/>
      <c r="U4347" s="5"/>
      <c r="V4347" s="5"/>
      <c r="W4347"/>
    </row>
    <row r="4348" spans="2:23" ht="15" x14ac:dyDescent="0.25">
      <c r="B4348" s="2"/>
      <c r="I4348" s="2" t="s">
        <v>271</v>
      </c>
      <c r="J4348" s="2" t="s">
        <v>2501</v>
      </c>
      <c r="K4348" s="5">
        <v>-11</v>
      </c>
      <c r="L4348" s="5">
        <v>-7</v>
      </c>
      <c r="M4348" s="5">
        <v>-7</v>
      </c>
      <c r="N4348" s="5">
        <v>-7</v>
      </c>
      <c r="O4348" s="5">
        <v>-8</v>
      </c>
      <c r="P4348" s="5">
        <v>-8</v>
      </c>
      <c r="Q4348" s="5">
        <v>-8</v>
      </c>
      <c r="R4348" s="5">
        <v>-8</v>
      </c>
      <c r="S4348" s="5">
        <v>-8</v>
      </c>
      <c r="T4348" s="5">
        <v>-8</v>
      </c>
      <c r="U4348" s="5">
        <v>-8</v>
      </c>
      <c r="V4348" s="5">
        <v>-9</v>
      </c>
      <c r="W4348"/>
    </row>
    <row r="4349" spans="2:23" ht="15" x14ac:dyDescent="0.25">
      <c r="B4349" s="2"/>
      <c r="K4349" s="5"/>
      <c r="L4349" s="5"/>
      <c r="M4349" s="5"/>
      <c r="N4349" s="5"/>
      <c r="O4349" s="5"/>
      <c r="P4349" s="5"/>
      <c r="Q4349" s="5"/>
      <c r="R4349" s="5"/>
      <c r="S4349" s="5"/>
      <c r="T4349" s="5"/>
      <c r="U4349" s="5"/>
      <c r="V4349" s="5"/>
      <c r="W4349"/>
    </row>
    <row r="4350" spans="2:23" ht="15" x14ac:dyDescent="0.25">
      <c r="B4350" s="2"/>
      <c r="H4350" s="2" t="s">
        <v>2716</v>
      </c>
      <c r="K4350" s="5"/>
      <c r="L4350" s="5"/>
      <c r="M4350" s="5"/>
      <c r="N4350" s="5"/>
      <c r="O4350" s="5"/>
      <c r="P4350" s="5"/>
      <c r="Q4350" s="5"/>
      <c r="R4350" s="5"/>
      <c r="S4350" s="5"/>
      <c r="T4350" s="5"/>
      <c r="U4350" s="5"/>
      <c r="V4350" s="5"/>
      <c r="W4350"/>
    </row>
    <row r="4351" spans="2:23" ht="15" x14ac:dyDescent="0.25">
      <c r="B4351" s="2"/>
      <c r="I4351" s="2" t="s">
        <v>271</v>
      </c>
      <c r="J4351" s="2" t="s">
        <v>2501</v>
      </c>
      <c r="K4351" s="5">
        <v>-42</v>
      </c>
      <c r="L4351" s="5">
        <v>-32</v>
      </c>
      <c r="M4351" s="5">
        <v>-34</v>
      </c>
      <c r="N4351" s="5">
        <v>-34</v>
      </c>
      <c r="O4351" s="5">
        <v>-35</v>
      </c>
      <c r="P4351" s="5">
        <v>-36</v>
      </c>
      <c r="Q4351" s="5">
        <v>-37</v>
      </c>
      <c r="R4351" s="5">
        <v>-38</v>
      </c>
      <c r="S4351" s="5">
        <v>-39</v>
      </c>
      <c r="T4351" s="5">
        <v>-40</v>
      </c>
      <c r="U4351" s="5">
        <v>-40</v>
      </c>
      <c r="V4351" s="5">
        <v>-41</v>
      </c>
      <c r="W4351"/>
    </row>
    <row r="4352" spans="2:23" ht="15" x14ac:dyDescent="0.25">
      <c r="B4352" s="2"/>
      <c r="K4352" s="5"/>
      <c r="L4352" s="5"/>
      <c r="M4352" s="5"/>
      <c r="N4352" s="5"/>
      <c r="O4352" s="5"/>
      <c r="P4352" s="5"/>
      <c r="Q4352" s="5"/>
      <c r="R4352" s="5"/>
      <c r="S4352" s="5"/>
      <c r="T4352" s="5"/>
      <c r="U4352" s="5"/>
      <c r="V4352" s="5"/>
      <c r="W4352"/>
    </row>
    <row r="4353" spans="2:23" ht="15" x14ac:dyDescent="0.25">
      <c r="B4353" s="2"/>
      <c r="H4353" s="2" t="s">
        <v>2718</v>
      </c>
      <c r="K4353" s="5"/>
      <c r="L4353" s="5"/>
      <c r="M4353" s="5"/>
      <c r="N4353" s="5"/>
      <c r="O4353" s="5"/>
      <c r="P4353" s="5"/>
      <c r="Q4353" s="5"/>
      <c r="R4353" s="5"/>
      <c r="S4353" s="5"/>
      <c r="T4353" s="5"/>
      <c r="U4353" s="5"/>
      <c r="V4353" s="5"/>
      <c r="W4353"/>
    </row>
    <row r="4354" spans="2:23" ht="15" x14ac:dyDescent="0.25">
      <c r="B4354" s="2"/>
      <c r="I4354" s="2" t="s">
        <v>271</v>
      </c>
      <c r="J4354" s="2" t="s">
        <v>2216</v>
      </c>
      <c r="K4354" s="5">
        <v>-65</v>
      </c>
      <c r="L4354" s="5">
        <v>-65</v>
      </c>
      <c r="M4354" s="5">
        <v>-65</v>
      </c>
      <c r="N4354" s="5">
        <v>-66</v>
      </c>
      <c r="O4354" s="5">
        <v>-66</v>
      </c>
      <c r="P4354" s="5">
        <v>-66</v>
      </c>
      <c r="Q4354" s="5">
        <v>-67</v>
      </c>
      <c r="R4354" s="5">
        <v>-67</v>
      </c>
      <c r="S4354" s="5">
        <v>-68</v>
      </c>
      <c r="T4354" s="5">
        <v>-68</v>
      </c>
      <c r="U4354" s="5">
        <v>-68</v>
      </c>
      <c r="V4354" s="5">
        <v>-69</v>
      </c>
      <c r="W4354"/>
    </row>
    <row r="4355" spans="2:23" ht="15" x14ac:dyDescent="0.25">
      <c r="B4355" s="2"/>
      <c r="K4355" s="5"/>
      <c r="L4355" s="5"/>
      <c r="M4355" s="5"/>
      <c r="N4355" s="5"/>
      <c r="O4355" s="5"/>
      <c r="P4355" s="5"/>
      <c r="Q4355" s="5"/>
      <c r="R4355" s="5"/>
      <c r="S4355" s="5"/>
      <c r="T4355" s="5"/>
      <c r="U4355" s="5"/>
      <c r="V4355" s="5"/>
      <c r="W4355"/>
    </row>
    <row r="4356" spans="2:23" ht="15" x14ac:dyDescent="0.25">
      <c r="B4356" s="2"/>
      <c r="H4356" s="2" t="s">
        <v>4070</v>
      </c>
      <c r="K4356" s="5"/>
      <c r="L4356" s="5"/>
      <c r="M4356" s="5"/>
      <c r="N4356" s="5"/>
      <c r="O4356" s="5"/>
      <c r="P4356" s="5"/>
      <c r="Q4356" s="5"/>
      <c r="R4356" s="5"/>
      <c r="S4356" s="5"/>
      <c r="T4356" s="5"/>
      <c r="U4356" s="5"/>
      <c r="V4356" s="5"/>
      <c r="W4356"/>
    </row>
    <row r="4357" spans="2:23" ht="15" x14ac:dyDescent="0.25">
      <c r="B4357" s="2"/>
      <c r="I4357" s="2" t="s">
        <v>271</v>
      </c>
      <c r="J4357" s="2" t="s">
        <v>2216</v>
      </c>
      <c r="K4357" s="5">
        <v>-1</v>
      </c>
      <c r="L4357" s="5">
        <v>0</v>
      </c>
      <c r="M4357" s="5">
        <v>0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/>
    </row>
    <row r="4358" spans="2:23" ht="15" x14ac:dyDescent="0.25">
      <c r="B4358" s="2"/>
      <c r="K4358" s="5"/>
      <c r="L4358" s="5"/>
      <c r="M4358" s="5"/>
      <c r="N4358" s="5"/>
      <c r="O4358" s="5"/>
      <c r="P4358" s="5"/>
      <c r="Q4358" s="5"/>
      <c r="R4358" s="5"/>
      <c r="S4358" s="5"/>
      <c r="T4358" s="5"/>
      <c r="U4358" s="5"/>
      <c r="V4358" s="5"/>
      <c r="W4358"/>
    </row>
    <row r="4359" spans="2:23" ht="15" x14ac:dyDescent="0.25">
      <c r="B4359" s="2"/>
      <c r="H4359" s="2" t="s">
        <v>4508</v>
      </c>
      <c r="K4359" s="5"/>
      <c r="L4359" s="5"/>
      <c r="M4359" s="5"/>
      <c r="N4359" s="5"/>
      <c r="O4359" s="5"/>
      <c r="P4359" s="5"/>
      <c r="Q4359" s="5"/>
      <c r="R4359" s="5"/>
      <c r="S4359" s="5"/>
      <c r="T4359" s="5"/>
      <c r="U4359" s="5"/>
      <c r="V4359" s="5"/>
      <c r="W4359"/>
    </row>
    <row r="4360" spans="2:23" ht="15" x14ac:dyDescent="0.25">
      <c r="B4360" s="2"/>
      <c r="I4360" s="2" t="s">
        <v>271</v>
      </c>
      <c r="J4360" s="2" t="s">
        <v>2216</v>
      </c>
      <c r="K4360" s="5">
        <v>0</v>
      </c>
      <c r="L4360" s="5">
        <v>-1</v>
      </c>
      <c r="M4360" s="5">
        <v>-1</v>
      </c>
      <c r="N4360" s="5">
        <v>-1</v>
      </c>
      <c r="O4360" s="5">
        <v>-1</v>
      </c>
      <c r="P4360" s="5">
        <v>-1</v>
      </c>
      <c r="Q4360" s="5">
        <v>-1</v>
      </c>
      <c r="R4360" s="5">
        <v>-1</v>
      </c>
      <c r="S4360" s="5">
        <v>-1</v>
      </c>
      <c r="T4360" s="5">
        <v>-1</v>
      </c>
      <c r="U4360" s="5">
        <v>-1</v>
      </c>
      <c r="V4360" s="5">
        <v>-1</v>
      </c>
      <c r="W4360"/>
    </row>
    <row r="4361" spans="2:23" ht="15" x14ac:dyDescent="0.25">
      <c r="B4361" s="2"/>
      <c r="K4361" s="5"/>
      <c r="L4361" s="5"/>
      <c r="M4361" s="5"/>
      <c r="N4361" s="5"/>
      <c r="O4361" s="5"/>
      <c r="P4361" s="5"/>
      <c r="Q4361" s="5"/>
      <c r="R4361" s="5"/>
      <c r="S4361" s="5"/>
      <c r="T4361" s="5"/>
      <c r="U4361" s="5"/>
      <c r="V4361" s="5"/>
      <c r="W4361"/>
    </row>
    <row r="4362" spans="2:23" ht="15" x14ac:dyDescent="0.25">
      <c r="B4362" s="2"/>
      <c r="D4362" s="2" t="s">
        <v>302</v>
      </c>
      <c r="E4362" s="2" t="s">
        <v>440</v>
      </c>
      <c r="K4362" s="5"/>
      <c r="L4362" s="5"/>
      <c r="M4362" s="5"/>
      <c r="N4362" s="5"/>
      <c r="O4362" s="5"/>
      <c r="P4362" s="5"/>
      <c r="Q4362" s="5"/>
      <c r="R4362" s="5"/>
      <c r="S4362" s="5"/>
      <c r="T4362" s="5"/>
      <c r="U4362" s="5"/>
      <c r="V4362" s="5"/>
      <c r="W4362"/>
    </row>
    <row r="4363" spans="2:23" ht="15" x14ac:dyDescent="0.25">
      <c r="B4363" s="2"/>
      <c r="F4363" s="2" t="s">
        <v>1271</v>
      </c>
      <c r="G4363" s="2" t="s">
        <v>440</v>
      </c>
      <c r="K4363" s="5"/>
      <c r="L4363" s="5"/>
      <c r="M4363" s="5"/>
      <c r="N4363" s="5"/>
      <c r="O4363" s="5"/>
      <c r="P4363" s="5"/>
      <c r="Q4363" s="5"/>
      <c r="R4363" s="5"/>
      <c r="S4363" s="5"/>
      <c r="T4363" s="5"/>
      <c r="U4363" s="5"/>
      <c r="V4363" s="5"/>
      <c r="W4363"/>
    </row>
    <row r="4364" spans="2:23" ht="15" x14ac:dyDescent="0.25">
      <c r="B4364" s="2"/>
      <c r="H4364" s="2" t="s">
        <v>2721</v>
      </c>
      <c r="K4364" s="5"/>
      <c r="L4364" s="5"/>
      <c r="M4364" s="5"/>
      <c r="N4364" s="5"/>
      <c r="O4364" s="5"/>
      <c r="P4364" s="5"/>
      <c r="Q4364" s="5"/>
      <c r="R4364" s="5"/>
      <c r="S4364" s="5"/>
      <c r="T4364" s="5"/>
      <c r="U4364" s="5"/>
      <c r="V4364" s="5"/>
      <c r="W4364"/>
    </row>
    <row r="4365" spans="2:23" ht="15" x14ac:dyDescent="0.25">
      <c r="B4365" s="2"/>
      <c r="I4365" s="2" t="s">
        <v>1403</v>
      </c>
      <c r="J4365" s="2" t="s">
        <v>2216</v>
      </c>
      <c r="K4365" s="5">
        <v>0</v>
      </c>
      <c r="L4365" s="5">
        <v>-2</v>
      </c>
      <c r="M4365" s="5">
        <v>-2</v>
      </c>
      <c r="N4365" s="5">
        <v>-2</v>
      </c>
      <c r="O4365" s="5">
        <v>-2</v>
      </c>
      <c r="P4365" s="5">
        <v>-2</v>
      </c>
      <c r="Q4365" s="5">
        <v>-2</v>
      </c>
      <c r="R4365" s="5">
        <v>-2</v>
      </c>
      <c r="S4365" s="5">
        <v>-2</v>
      </c>
      <c r="T4365" s="5">
        <v>-2</v>
      </c>
      <c r="U4365" s="5">
        <v>-2</v>
      </c>
      <c r="V4365" s="5">
        <v>-2</v>
      </c>
      <c r="W4365"/>
    </row>
    <row r="4366" spans="2:23" ht="15" x14ac:dyDescent="0.25">
      <c r="B4366" s="2"/>
      <c r="K4366" s="5"/>
      <c r="L4366" s="5"/>
      <c r="M4366" s="5"/>
      <c r="N4366" s="5"/>
      <c r="O4366" s="5"/>
      <c r="P4366" s="5"/>
      <c r="Q4366" s="5"/>
      <c r="R4366" s="5"/>
      <c r="S4366" s="5"/>
      <c r="T4366" s="5"/>
      <c r="U4366" s="5"/>
      <c r="V4366" s="5"/>
      <c r="W4366"/>
    </row>
    <row r="4367" spans="2:23" ht="15" x14ac:dyDescent="0.25">
      <c r="B4367" s="2"/>
      <c r="H4367" s="2" t="s">
        <v>3897</v>
      </c>
      <c r="K4367" s="5"/>
      <c r="L4367" s="5"/>
      <c r="M4367" s="5"/>
      <c r="N4367" s="5"/>
      <c r="O4367" s="5"/>
      <c r="P4367" s="5"/>
      <c r="Q4367" s="5"/>
      <c r="R4367" s="5"/>
      <c r="S4367" s="5"/>
      <c r="T4367" s="5"/>
      <c r="U4367" s="5"/>
      <c r="V4367" s="5"/>
      <c r="W4367"/>
    </row>
    <row r="4368" spans="2:23" ht="15" x14ac:dyDescent="0.25">
      <c r="B4368" s="2"/>
      <c r="I4368" s="2" t="s">
        <v>442</v>
      </c>
      <c r="J4368" s="2" t="s">
        <v>2724</v>
      </c>
      <c r="K4368" s="5">
        <v>-13647</v>
      </c>
      <c r="L4368" s="5">
        <v>0</v>
      </c>
      <c r="M4368" s="5"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/>
    </row>
    <row r="4369" spans="2:23" ht="15" x14ac:dyDescent="0.25">
      <c r="B4369" s="2"/>
      <c r="K4369" s="5"/>
      <c r="L4369" s="5"/>
      <c r="M4369" s="5"/>
      <c r="N4369" s="5"/>
      <c r="O4369" s="5"/>
      <c r="P4369" s="5"/>
      <c r="Q4369" s="5"/>
      <c r="R4369" s="5"/>
      <c r="S4369" s="5"/>
      <c r="T4369" s="5"/>
      <c r="U4369" s="5"/>
      <c r="V4369" s="5"/>
      <c r="W4369"/>
    </row>
    <row r="4370" spans="2:23" ht="15" x14ac:dyDescent="0.25">
      <c r="B4370" s="2"/>
      <c r="H4370" s="2" t="s">
        <v>2726</v>
      </c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/>
    </row>
    <row r="4371" spans="2:23" ht="15" x14ac:dyDescent="0.25">
      <c r="B4371" s="2"/>
      <c r="I4371" s="2" t="s">
        <v>442</v>
      </c>
      <c r="J4371" s="2" t="s">
        <v>2724</v>
      </c>
      <c r="K4371" s="5">
        <v>-899</v>
      </c>
      <c r="L4371" s="5">
        <v>-2339</v>
      </c>
      <c r="M4371" s="5"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/>
    </row>
    <row r="4372" spans="2:23" ht="15" x14ac:dyDescent="0.25">
      <c r="B4372" s="2"/>
      <c r="K4372" s="5"/>
      <c r="L4372" s="5"/>
      <c r="M4372" s="5"/>
      <c r="N4372" s="5"/>
      <c r="O4372" s="5"/>
      <c r="P4372" s="5"/>
      <c r="Q4372" s="5"/>
      <c r="R4372" s="5"/>
      <c r="S4372" s="5"/>
      <c r="T4372" s="5"/>
      <c r="U4372" s="5"/>
      <c r="V4372" s="5"/>
      <c r="W4372"/>
    </row>
    <row r="4373" spans="2:23" ht="15" x14ac:dyDescent="0.25">
      <c r="B4373" s="2"/>
      <c r="H4373" s="2" t="s">
        <v>2729</v>
      </c>
      <c r="K4373" s="5"/>
      <c r="L4373" s="5"/>
      <c r="M4373" s="5"/>
      <c r="N4373" s="5"/>
      <c r="O4373" s="5"/>
      <c r="P4373" s="5"/>
      <c r="Q4373" s="5"/>
      <c r="R4373" s="5"/>
      <c r="S4373" s="5"/>
      <c r="T4373" s="5"/>
      <c r="U4373" s="5"/>
      <c r="V4373" s="5"/>
      <c r="W4373"/>
    </row>
    <row r="4374" spans="2:23" ht="15" x14ac:dyDescent="0.25">
      <c r="B4374" s="2"/>
      <c r="I4374" s="2" t="s">
        <v>442</v>
      </c>
      <c r="J4374" s="2" t="s">
        <v>2724</v>
      </c>
      <c r="K4374" s="5">
        <v>-39</v>
      </c>
      <c r="L4374" s="5">
        <v>-42</v>
      </c>
      <c r="M4374" s="5"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/>
    </row>
    <row r="4375" spans="2:23" ht="15" x14ac:dyDescent="0.25">
      <c r="B4375" s="2"/>
      <c r="K4375" s="5"/>
      <c r="L4375" s="5"/>
      <c r="M4375" s="5"/>
      <c r="N4375" s="5"/>
      <c r="O4375" s="5"/>
      <c r="P4375" s="5"/>
      <c r="Q4375" s="5"/>
      <c r="R4375" s="5"/>
      <c r="S4375" s="5"/>
      <c r="T4375" s="5"/>
      <c r="U4375" s="5"/>
      <c r="V4375" s="5"/>
      <c r="W4375"/>
    </row>
    <row r="4376" spans="2:23" ht="15" x14ac:dyDescent="0.25">
      <c r="B4376" s="2"/>
      <c r="H4376" s="2" t="s">
        <v>2732</v>
      </c>
      <c r="K4376" s="5"/>
      <c r="L4376" s="5"/>
      <c r="M4376" s="5"/>
      <c r="N4376" s="5"/>
      <c r="O4376" s="5"/>
      <c r="P4376" s="5"/>
      <c r="Q4376" s="5"/>
      <c r="R4376" s="5"/>
      <c r="S4376" s="5"/>
      <c r="T4376" s="5"/>
      <c r="U4376" s="5"/>
      <c r="V4376" s="5"/>
      <c r="W4376"/>
    </row>
    <row r="4377" spans="2:23" ht="15" x14ac:dyDescent="0.25">
      <c r="B4377" s="2"/>
      <c r="I4377" s="2" t="s">
        <v>442</v>
      </c>
      <c r="J4377" s="2" t="s">
        <v>2724</v>
      </c>
      <c r="K4377" s="5">
        <v>-321980</v>
      </c>
      <c r="L4377" s="5">
        <v>-885</v>
      </c>
      <c r="M4377" s="5">
        <v>-177</v>
      </c>
      <c r="N4377" s="5">
        <v>0</v>
      </c>
      <c r="O4377" s="5">
        <v>0</v>
      </c>
      <c r="P4377" s="5">
        <v>-25</v>
      </c>
      <c r="Q4377" s="5">
        <v>-58</v>
      </c>
      <c r="R4377" s="5">
        <v>-111</v>
      </c>
      <c r="S4377" s="5">
        <v>-117</v>
      </c>
      <c r="T4377" s="5">
        <v>-108</v>
      </c>
      <c r="U4377" s="5">
        <v>-132</v>
      </c>
      <c r="V4377" s="5">
        <v>-159</v>
      </c>
      <c r="W4377"/>
    </row>
    <row r="4378" spans="2:23" ht="15" x14ac:dyDescent="0.25">
      <c r="B4378" s="2"/>
      <c r="K4378" s="5"/>
      <c r="L4378" s="5"/>
      <c r="M4378" s="5"/>
      <c r="N4378" s="5"/>
      <c r="O4378" s="5"/>
      <c r="P4378" s="5"/>
      <c r="Q4378" s="5"/>
      <c r="R4378" s="5"/>
      <c r="S4378" s="5"/>
      <c r="T4378" s="5"/>
      <c r="U4378" s="5"/>
      <c r="V4378" s="5"/>
      <c r="W4378"/>
    </row>
    <row r="4379" spans="2:23" ht="15" x14ac:dyDescent="0.25">
      <c r="B4379" s="2"/>
      <c r="H4379" s="2" t="s">
        <v>2735</v>
      </c>
      <c r="K4379" s="5"/>
      <c r="L4379" s="5"/>
      <c r="M4379" s="5"/>
      <c r="N4379" s="5"/>
      <c r="O4379" s="5"/>
      <c r="P4379" s="5"/>
      <c r="Q4379" s="5"/>
      <c r="R4379" s="5"/>
      <c r="S4379" s="5"/>
      <c r="T4379" s="5"/>
      <c r="U4379" s="5"/>
      <c r="V4379" s="5"/>
      <c r="W4379"/>
    </row>
    <row r="4380" spans="2:23" ht="15" x14ac:dyDescent="0.25">
      <c r="B4380" s="2"/>
      <c r="I4380" s="2" t="s">
        <v>442</v>
      </c>
      <c r="J4380" s="2" t="s">
        <v>2724</v>
      </c>
      <c r="K4380" s="5">
        <v>-10049</v>
      </c>
      <c r="L4380" s="5">
        <v>-1683</v>
      </c>
      <c r="M4380" s="5"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/>
    </row>
    <row r="4381" spans="2:23" ht="15" x14ac:dyDescent="0.25">
      <c r="B4381" s="2"/>
      <c r="K4381" s="5"/>
      <c r="L4381" s="5"/>
      <c r="M4381" s="5"/>
      <c r="N4381" s="5"/>
      <c r="O4381" s="5"/>
      <c r="P4381" s="5"/>
      <c r="Q4381" s="5"/>
      <c r="R4381" s="5"/>
      <c r="S4381" s="5"/>
      <c r="T4381" s="5"/>
      <c r="U4381" s="5"/>
      <c r="V4381" s="5"/>
      <c r="W4381"/>
    </row>
    <row r="4382" spans="2:23" ht="15" x14ac:dyDescent="0.25">
      <c r="B4382" s="2"/>
      <c r="H4382" s="2" t="s">
        <v>4511</v>
      </c>
      <c r="K4382" s="5"/>
      <c r="L4382" s="5"/>
      <c r="M4382" s="5"/>
      <c r="N4382" s="5"/>
      <c r="O4382" s="5"/>
      <c r="P4382" s="5"/>
      <c r="Q4382" s="5"/>
      <c r="R4382" s="5"/>
      <c r="S4382" s="5"/>
      <c r="T4382" s="5"/>
      <c r="U4382" s="5"/>
      <c r="V4382" s="5"/>
      <c r="W4382"/>
    </row>
    <row r="4383" spans="2:23" ht="15" x14ac:dyDescent="0.25">
      <c r="B4383" s="2"/>
      <c r="I4383" s="2" t="s">
        <v>442</v>
      </c>
      <c r="J4383" s="2" t="s">
        <v>2724</v>
      </c>
      <c r="K4383" s="5">
        <v>0</v>
      </c>
      <c r="L4383" s="5">
        <v>-13</v>
      </c>
      <c r="M4383" s="5">
        <v>0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0</v>
      </c>
      <c r="W4383"/>
    </row>
    <row r="4384" spans="2:23" ht="15" x14ac:dyDescent="0.25">
      <c r="B4384" s="2"/>
      <c r="K4384" s="5"/>
      <c r="L4384" s="5"/>
      <c r="M4384" s="5"/>
      <c r="N4384" s="5"/>
      <c r="O4384" s="5"/>
      <c r="P4384" s="5"/>
      <c r="Q4384" s="5"/>
      <c r="R4384" s="5"/>
      <c r="S4384" s="5"/>
      <c r="T4384" s="5"/>
      <c r="U4384" s="5"/>
      <c r="V4384" s="5"/>
      <c r="W4384"/>
    </row>
    <row r="4385" spans="2:23" ht="15" x14ac:dyDescent="0.25">
      <c r="B4385" s="2"/>
      <c r="H4385" s="2" t="s">
        <v>2738</v>
      </c>
      <c r="K4385" s="5"/>
      <c r="L4385" s="5"/>
      <c r="M4385" s="5"/>
      <c r="N4385" s="5"/>
      <c r="O4385" s="5"/>
      <c r="P4385" s="5"/>
      <c r="Q4385" s="5"/>
      <c r="R4385" s="5"/>
      <c r="S4385" s="5"/>
      <c r="T4385" s="5"/>
      <c r="U4385" s="5"/>
      <c r="V4385" s="5"/>
      <c r="W4385"/>
    </row>
    <row r="4386" spans="2:23" ht="15" x14ac:dyDescent="0.25">
      <c r="B4386" s="2"/>
      <c r="I4386" s="2" t="s">
        <v>442</v>
      </c>
      <c r="J4386" s="2" t="s">
        <v>2216</v>
      </c>
      <c r="K4386" s="5">
        <v>-548</v>
      </c>
      <c r="L4386" s="5">
        <v>-454</v>
      </c>
      <c r="M4386" s="5">
        <v>-285</v>
      </c>
      <c r="N4386" s="5">
        <v>-155</v>
      </c>
      <c r="O4386" s="5">
        <v>-103</v>
      </c>
      <c r="P4386" s="5">
        <v>-78</v>
      </c>
      <c r="Q4386" s="5">
        <v>-66</v>
      </c>
      <c r="R4386" s="5">
        <v>-58</v>
      </c>
      <c r="S4386" s="5">
        <v>-53</v>
      </c>
      <c r="T4386" s="5">
        <v>-48</v>
      </c>
      <c r="U4386" s="5">
        <v>-48</v>
      </c>
      <c r="V4386" s="5">
        <v>-48</v>
      </c>
      <c r="W4386"/>
    </row>
    <row r="4387" spans="2:23" ht="15" x14ac:dyDescent="0.25">
      <c r="B4387" s="2"/>
      <c r="K4387" s="5"/>
      <c r="L4387" s="5"/>
      <c r="M4387" s="5"/>
      <c r="N4387" s="5"/>
      <c r="O4387" s="5"/>
      <c r="P4387" s="5"/>
      <c r="Q4387" s="5"/>
      <c r="R4387" s="5"/>
      <c r="S4387" s="5"/>
      <c r="T4387" s="5"/>
      <c r="U4387" s="5"/>
      <c r="V4387" s="5"/>
      <c r="W4387"/>
    </row>
    <row r="4388" spans="2:23" ht="15" x14ac:dyDescent="0.25">
      <c r="B4388" s="2"/>
      <c r="H4388" s="2" t="s">
        <v>2741</v>
      </c>
      <c r="K4388" s="5"/>
      <c r="L4388" s="5"/>
      <c r="M4388" s="5"/>
      <c r="N4388" s="5"/>
      <c r="O4388" s="5"/>
      <c r="P4388" s="5"/>
      <c r="Q4388" s="5"/>
      <c r="R4388" s="5"/>
      <c r="S4388" s="5"/>
      <c r="T4388" s="5"/>
      <c r="U4388" s="5"/>
      <c r="V4388" s="5"/>
      <c r="W4388"/>
    </row>
    <row r="4389" spans="2:23" ht="15" x14ac:dyDescent="0.25">
      <c r="B4389" s="2"/>
      <c r="I4389" s="2" t="s">
        <v>1551</v>
      </c>
      <c r="J4389" s="2" t="s">
        <v>2216</v>
      </c>
      <c r="K4389" s="5">
        <v>-447</v>
      </c>
      <c r="L4389" s="5">
        <v>-8</v>
      </c>
      <c r="M4389" s="5">
        <v>-8</v>
      </c>
      <c r="N4389" s="5">
        <v>-8</v>
      </c>
      <c r="O4389" s="5">
        <v>-8</v>
      </c>
      <c r="P4389" s="5">
        <v>-8</v>
      </c>
      <c r="Q4389" s="5">
        <v>-8</v>
      </c>
      <c r="R4389" s="5">
        <v>-8</v>
      </c>
      <c r="S4389" s="5">
        <v>-8</v>
      </c>
      <c r="T4389" s="5">
        <v>-8</v>
      </c>
      <c r="U4389" s="5">
        <v>-8</v>
      </c>
      <c r="V4389" s="5">
        <v>-8</v>
      </c>
      <c r="W4389"/>
    </row>
    <row r="4390" spans="2:23" ht="15" x14ac:dyDescent="0.25">
      <c r="B4390" s="2"/>
      <c r="K4390" s="5"/>
      <c r="L4390" s="5"/>
      <c r="M4390" s="5"/>
      <c r="N4390" s="5"/>
      <c r="O4390" s="5"/>
      <c r="P4390" s="5"/>
      <c r="Q4390" s="5"/>
      <c r="R4390" s="5"/>
      <c r="S4390" s="5"/>
      <c r="T4390" s="5"/>
      <c r="U4390" s="5"/>
      <c r="V4390" s="5"/>
      <c r="W4390"/>
    </row>
    <row r="4391" spans="2:23" ht="15" x14ac:dyDescent="0.25">
      <c r="B4391" s="2"/>
      <c r="H4391" s="2" t="s">
        <v>2742</v>
      </c>
      <c r="K4391" s="5"/>
      <c r="L4391" s="5"/>
      <c r="M4391" s="5"/>
      <c r="N4391" s="5"/>
      <c r="O4391" s="5"/>
      <c r="P4391" s="5"/>
      <c r="Q4391" s="5"/>
      <c r="R4391" s="5"/>
      <c r="S4391" s="5"/>
      <c r="T4391" s="5"/>
      <c r="U4391" s="5"/>
      <c r="V4391" s="5"/>
      <c r="W4391"/>
    </row>
    <row r="4392" spans="2:23" ht="15" x14ac:dyDescent="0.25">
      <c r="B4392" s="2"/>
      <c r="I4392" s="2" t="s">
        <v>442</v>
      </c>
      <c r="J4392" s="2" t="s">
        <v>2724</v>
      </c>
      <c r="K4392" s="5">
        <v>-3</v>
      </c>
      <c r="L4392" s="5">
        <v>-16</v>
      </c>
      <c r="M4392" s="5">
        <v>-16</v>
      </c>
      <c r="N4392" s="5">
        <v>-16</v>
      </c>
      <c r="O4392" s="5">
        <v>-16</v>
      </c>
      <c r="P4392" s="5">
        <v>-16</v>
      </c>
      <c r="Q4392" s="5">
        <v>-16</v>
      </c>
      <c r="R4392" s="5">
        <v>-16</v>
      </c>
      <c r="S4392" s="5">
        <v>-16</v>
      </c>
      <c r="T4392" s="5">
        <v>-16</v>
      </c>
      <c r="U4392" s="5">
        <v>-16</v>
      </c>
      <c r="V4392" s="5">
        <v>-16</v>
      </c>
      <c r="W4392"/>
    </row>
    <row r="4393" spans="2:23" ht="15" x14ac:dyDescent="0.25">
      <c r="B4393" s="2"/>
      <c r="K4393" s="5"/>
      <c r="L4393" s="5"/>
      <c r="M4393" s="5"/>
      <c r="N4393" s="5"/>
      <c r="O4393" s="5"/>
      <c r="P4393" s="5"/>
      <c r="Q4393" s="5"/>
      <c r="R4393" s="5"/>
      <c r="S4393" s="5"/>
      <c r="T4393" s="5"/>
      <c r="U4393" s="5"/>
      <c r="V4393" s="5"/>
      <c r="W4393"/>
    </row>
    <row r="4394" spans="2:23" ht="15" x14ac:dyDescent="0.25">
      <c r="B4394" s="2"/>
      <c r="H4394" s="2" t="s">
        <v>2745</v>
      </c>
      <c r="K4394" s="5"/>
      <c r="L4394" s="5"/>
      <c r="M4394" s="5"/>
      <c r="N4394" s="5"/>
      <c r="O4394" s="5"/>
      <c r="P4394" s="5"/>
      <c r="Q4394" s="5"/>
      <c r="R4394" s="5"/>
      <c r="S4394" s="5"/>
      <c r="T4394" s="5"/>
      <c r="U4394" s="5"/>
      <c r="V4394" s="5"/>
      <c r="W4394"/>
    </row>
    <row r="4395" spans="2:23" ht="15" x14ac:dyDescent="0.25">
      <c r="B4395" s="2"/>
      <c r="I4395" s="2" t="s">
        <v>66</v>
      </c>
      <c r="J4395" s="2" t="s">
        <v>2216</v>
      </c>
      <c r="K4395" s="5">
        <v>0</v>
      </c>
      <c r="L4395" s="5">
        <v>-1</v>
      </c>
      <c r="M4395" s="5">
        <v>-1</v>
      </c>
      <c r="N4395" s="5">
        <v>-1</v>
      </c>
      <c r="O4395" s="5">
        <v>-1</v>
      </c>
      <c r="P4395" s="5">
        <v>-1</v>
      </c>
      <c r="Q4395" s="5">
        <v>-1</v>
      </c>
      <c r="R4395" s="5">
        <v>-1</v>
      </c>
      <c r="S4395" s="5">
        <v>-1</v>
      </c>
      <c r="T4395" s="5">
        <v>-1</v>
      </c>
      <c r="U4395" s="5">
        <v>-1</v>
      </c>
      <c r="V4395" s="5">
        <v>-1</v>
      </c>
      <c r="W4395"/>
    </row>
    <row r="4396" spans="2:23" ht="15" x14ac:dyDescent="0.25">
      <c r="B4396" s="2"/>
      <c r="K4396" s="5"/>
      <c r="L4396" s="5"/>
      <c r="M4396" s="5"/>
      <c r="N4396" s="5"/>
      <c r="O4396" s="5"/>
      <c r="P4396" s="5"/>
      <c r="Q4396" s="5"/>
      <c r="R4396" s="5"/>
      <c r="S4396" s="5"/>
      <c r="T4396" s="5"/>
      <c r="U4396" s="5"/>
      <c r="V4396" s="5"/>
      <c r="W4396"/>
    </row>
    <row r="4397" spans="2:23" ht="15" x14ac:dyDescent="0.25">
      <c r="B4397" s="2"/>
      <c r="H4397" s="2" t="s">
        <v>3533</v>
      </c>
      <c r="K4397" s="5"/>
      <c r="L4397" s="5"/>
      <c r="M4397" s="5"/>
      <c r="N4397" s="5"/>
      <c r="O4397" s="5"/>
      <c r="P4397" s="5"/>
      <c r="Q4397" s="5"/>
      <c r="R4397" s="5"/>
      <c r="S4397" s="5"/>
      <c r="T4397" s="5"/>
      <c r="U4397" s="5"/>
      <c r="V4397" s="5"/>
      <c r="W4397"/>
    </row>
    <row r="4398" spans="2:23" ht="15" x14ac:dyDescent="0.25">
      <c r="B4398" s="2"/>
      <c r="I4398" s="2" t="s">
        <v>442</v>
      </c>
      <c r="J4398" s="2" t="s">
        <v>2724</v>
      </c>
      <c r="K4398" s="5">
        <v>-11</v>
      </c>
      <c r="L4398" s="5">
        <v>-15</v>
      </c>
      <c r="M4398" s="5">
        <v>0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0</v>
      </c>
      <c r="V4398" s="5">
        <v>0</v>
      </c>
      <c r="W4398"/>
    </row>
    <row r="4399" spans="2:23" ht="15" x14ac:dyDescent="0.25">
      <c r="B4399" s="2"/>
      <c r="K4399" s="5"/>
      <c r="L4399" s="5"/>
      <c r="M4399" s="5"/>
      <c r="N4399" s="5"/>
      <c r="O4399" s="5"/>
      <c r="P4399" s="5"/>
      <c r="Q4399" s="5"/>
      <c r="R4399" s="5"/>
      <c r="S4399" s="5"/>
      <c r="T4399" s="5"/>
      <c r="U4399" s="5"/>
      <c r="V4399" s="5"/>
      <c r="W4399"/>
    </row>
    <row r="4400" spans="2:23" ht="15" x14ac:dyDescent="0.25">
      <c r="B4400" s="2"/>
      <c r="H4400" s="2" t="s">
        <v>3900</v>
      </c>
      <c r="K4400" s="5"/>
      <c r="L4400" s="5"/>
      <c r="M4400" s="5"/>
      <c r="N4400" s="5"/>
      <c r="O4400" s="5"/>
      <c r="P4400" s="5"/>
      <c r="Q4400" s="5"/>
      <c r="R4400" s="5"/>
      <c r="S4400" s="5"/>
      <c r="T4400" s="5"/>
      <c r="U4400" s="5"/>
      <c r="V4400" s="5"/>
      <c r="W4400"/>
    </row>
    <row r="4401" spans="2:23" ht="15" x14ac:dyDescent="0.25">
      <c r="B4401" s="2"/>
      <c r="I4401" s="2" t="s">
        <v>442</v>
      </c>
      <c r="J4401" s="2" t="s">
        <v>2724</v>
      </c>
      <c r="K4401" s="5">
        <v>-52</v>
      </c>
      <c r="L4401" s="5">
        <v>0</v>
      </c>
      <c r="M4401" s="5">
        <v>0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0</v>
      </c>
      <c r="W4401"/>
    </row>
    <row r="4402" spans="2:23" ht="15" x14ac:dyDescent="0.25">
      <c r="B4402" s="2"/>
      <c r="K4402" s="5"/>
      <c r="L4402" s="5"/>
      <c r="M4402" s="5"/>
      <c r="N4402" s="5"/>
      <c r="O4402" s="5"/>
      <c r="P4402" s="5"/>
      <c r="Q4402" s="5"/>
      <c r="R4402" s="5"/>
      <c r="S4402" s="5"/>
      <c r="T4402" s="5"/>
      <c r="U4402" s="5"/>
      <c r="V4402" s="5"/>
      <c r="W4402"/>
    </row>
    <row r="4403" spans="2:23" ht="15" x14ac:dyDescent="0.25">
      <c r="B4403" s="2"/>
      <c r="D4403" s="2" t="s">
        <v>450</v>
      </c>
      <c r="E4403" s="2" t="s">
        <v>451</v>
      </c>
      <c r="K4403" s="5"/>
      <c r="L4403" s="5"/>
      <c r="M4403" s="5"/>
      <c r="N4403" s="5"/>
      <c r="O4403" s="5"/>
      <c r="P4403" s="5"/>
      <c r="Q4403" s="5"/>
      <c r="R4403" s="5"/>
      <c r="S4403" s="5"/>
      <c r="T4403" s="5"/>
      <c r="U4403" s="5"/>
      <c r="V4403" s="5"/>
      <c r="W4403"/>
    </row>
    <row r="4404" spans="2:23" ht="15" x14ac:dyDescent="0.25">
      <c r="B4404" s="2"/>
      <c r="F4404" s="2" t="s">
        <v>1271</v>
      </c>
      <c r="G4404" s="2" t="s">
        <v>451</v>
      </c>
      <c r="K4404" s="5"/>
      <c r="L4404" s="5"/>
      <c r="M4404" s="5"/>
      <c r="N4404" s="5"/>
      <c r="O4404" s="5"/>
      <c r="P4404" s="5"/>
      <c r="Q4404" s="5"/>
      <c r="R4404" s="5"/>
      <c r="S4404" s="5"/>
      <c r="T4404" s="5"/>
      <c r="U4404" s="5"/>
      <c r="V4404" s="5"/>
      <c r="W4404"/>
    </row>
    <row r="4405" spans="2:23" ht="15" x14ac:dyDescent="0.25">
      <c r="B4405" s="2"/>
      <c r="H4405" s="2" t="s">
        <v>2238</v>
      </c>
      <c r="K4405" s="5"/>
      <c r="L4405" s="5"/>
      <c r="M4405" s="5"/>
      <c r="N4405" s="5"/>
      <c r="O4405" s="5"/>
      <c r="P4405" s="5"/>
      <c r="Q4405" s="5"/>
      <c r="R4405" s="5"/>
      <c r="S4405" s="5"/>
      <c r="T4405" s="5"/>
      <c r="U4405" s="5"/>
      <c r="V4405" s="5"/>
      <c r="W4405"/>
    </row>
    <row r="4406" spans="2:23" ht="15" x14ac:dyDescent="0.25">
      <c r="B4406" s="2"/>
      <c r="I4406" s="2" t="s">
        <v>2239</v>
      </c>
      <c r="J4406" s="2" t="s">
        <v>2240</v>
      </c>
      <c r="K4406" s="5">
        <v>-1911</v>
      </c>
      <c r="L4406" s="5">
        <v>0</v>
      </c>
      <c r="M4406" s="5">
        <v>0</v>
      </c>
      <c r="N4406" s="5">
        <v>-248</v>
      </c>
      <c r="O4406" s="5">
        <v>-527</v>
      </c>
      <c r="P4406" s="5">
        <v>-2073</v>
      </c>
      <c r="Q4406" s="5">
        <v>-1727</v>
      </c>
      <c r="R4406" s="5">
        <v>-1766</v>
      </c>
      <c r="S4406" s="5">
        <v>-1807</v>
      </c>
      <c r="T4406" s="5">
        <v>0</v>
      </c>
      <c r="U4406" s="5">
        <v>0</v>
      </c>
      <c r="V4406" s="5">
        <v>0</v>
      </c>
      <c r="W4406"/>
    </row>
    <row r="4407" spans="2:23" ht="15" x14ac:dyDescent="0.25">
      <c r="B4407" s="2"/>
      <c r="K4407" s="5"/>
      <c r="L4407" s="5"/>
      <c r="M4407" s="5"/>
      <c r="N4407" s="5"/>
      <c r="O4407" s="5"/>
      <c r="P4407" s="5"/>
      <c r="Q4407" s="5"/>
      <c r="R4407" s="5"/>
      <c r="S4407" s="5"/>
      <c r="T4407" s="5"/>
      <c r="U4407" s="5"/>
      <c r="V4407" s="5"/>
      <c r="W4407"/>
    </row>
    <row r="4408" spans="2:23" ht="15" x14ac:dyDescent="0.25">
      <c r="B4408" s="2"/>
      <c r="H4408" s="2" t="s">
        <v>2748</v>
      </c>
      <c r="K4408" s="5"/>
      <c r="L4408" s="5"/>
      <c r="M4408" s="5"/>
      <c r="N4408" s="5"/>
      <c r="O4408" s="5"/>
      <c r="P4408" s="5"/>
      <c r="Q4408" s="5"/>
      <c r="R4408" s="5"/>
      <c r="S4408" s="5"/>
      <c r="T4408" s="5"/>
      <c r="U4408" s="5"/>
      <c r="V4408" s="5"/>
      <c r="W4408"/>
    </row>
    <row r="4409" spans="2:23" ht="15" x14ac:dyDescent="0.25">
      <c r="B4409" s="2"/>
      <c r="I4409" s="2" t="s">
        <v>463</v>
      </c>
      <c r="J4409" s="2" t="s">
        <v>2216</v>
      </c>
      <c r="K4409" s="5">
        <v>-1</v>
      </c>
      <c r="L4409" s="5">
        <v>-1</v>
      </c>
      <c r="M4409" s="5">
        <v>-1</v>
      </c>
      <c r="N4409" s="5">
        <v>-1</v>
      </c>
      <c r="O4409" s="5">
        <v>-1</v>
      </c>
      <c r="P4409" s="5">
        <v>-1</v>
      </c>
      <c r="Q4409" s="5">
        <v>-1</v>
      </c>
      <c r="R4409" s="5">
        <v>-1</v>
      </c>
      <c r="S4409" s="5">
        <v>-1</v>
      </c>
      <c r="T4409" s="5">
        <v>-1</v>
      </c>
      <c r="U4409" s="5">
        <v>-1</v>
      </c>
      <c r="V4409" s="5">
        <v>-1</v>
      </c>
      <c r="W4409"/>
    </row>
    <row r="4410" spans="2:23" ht="15" x14ac:dyDescent="0.25">
      <c r="B4410" s="2"/>
      <c r="K4410" s="5"/>
      <c r="L4410" s="5"/>
      <c r="M4410" s="5"/>
      <c r="N4410" s="5"/>
      <c r="O4410" s="5"/>
      <c r="P4410" s="5"/>
      <c r="Q4410" s="5"/>
      <c r="R4410" s="5"/>
      <c r="S4410" s="5"/>
      <c r="T4410" s="5"/>
      <c r="U4410" s="5"/>
      <c r="V4410" s="5"/>
      <c r="W4410"/>
    </row>
    <row r="4411" spans="2:23" ht="15" x14ac:dyDescent="0.25">
      <c r="B4411" s="2"/>
      <c r="H4411" s="2" t="s">
        <v>2751</v>
      </c>
      <c r="K4411" s="5"/>
      <c r="L4411" s="5"/>
      <c r="M4411" s="5"/>
      <c r="N4411" s="5"/>
      <c r="O4411" s="5"/>
      <c r="P4411" s="5"/>
      <c r="Q4411" s="5"/>
      <c r="R4411" s="5"/>
      <c r="S4411" s="5"/>
      <c r="T4411" s="5"/>
      <c r="U4411" s="5"/>
      <c r="V4411" s="5"/>
      <c r="W4411"/>
    </row>
    <row r="4412" spans="2:23" ht="15" x14ac:dyDescent="0.25">
      <c r="B4412" s="2"/>
      <c r="I4412" s="2" t="s">
        <v>463</v>
      </c>
      <c r="J4412" s="2" t="s">
        <v>2216</v>
      </c>
      <c r="K4412" s="5">
        <v>-29</v>
      </c>
      <c r="L4412" s="5">
        <v>-15</v>
      </c>
      <c r="M4412" s="5">
        <v>-17</v>
      </c>
      <c r="N4412" s="5">
        <v>-10</v>
      </c>
      <c r="O4412" s="5">
        <v>-5</v>
      </c>
      <c r="P4412" s="5">
        <v>-5</v>
      </c>
      <c r="Q4412" s="5">
        <v>-2</v>
      </c>
      <c r="R4412" s="5">
        <v>-5</v>
      </c>
      <c r="S4412" s="5">
        <v>-5</v>
      </c>
      <c r="T4412" s="5">
        <v>-5</v>
      </c>
      <c r="U4412" s="5">
        <v>-5</v>
      </c>
      <c r="V4412" s="5">
        <v>-5</v>
      </c>
      <c r="W4412"/>
    </row>
    <row r="4413" spans="2:23" ht="15" x14ac:dyDescent="0.25">
      <c r="B4413" s="2"/>
      <c r="K4413" s="5"/>
      <c r="L4413" s="5"/>
      <c r="M4413" s="5"/>
      <c r="N4413" s="5"/>
      <c r="O4413" s="5"/>
      <c r="P4413" s="5"/>
      <c r="Q4413" s="5"/>
      <c r="R4413" s="5"/>
      <c r="S4413" s="5"/>
      <c r="T4413" s="5"/>
      <c r="U4413" s="5"/>
      <c r="V4413" s="5"/>
      <c r="W4413"/>
    </row>
    <row r="4414" spans="2:23" ht="15" x14ac:dyDescent="0.25">
      <c r="B4414" s="2"/>
      <c r="H4414" s="2" t="s">
        <v>2754</v>
      </c>
      <c r="K4414" s="5"/>
      <c r="L4414" s="5"/>
      <c r="M4414" s="5"/>
      <c r="N4414" s="5"/>
      <c r="O4414" s="5"/>
      <c r="P4414" s="5"/>
      <c r="Q4414" s="5"/>
      <c r="R4414" s="5"/>
      <c r="S4414" s="5"/>
      <c r="T4414" s="5"/>
      <c r="U4414" s="5"/>
      <c r="V4414" s="5"/>
      <c r="W4414"/>
    </row>
    <row r="4415" spans="2:23" ht="15" x14ac:dyDescent="0.25">
      <c r="B4415" s="2"/>
      <c r="I4415" s="2" t="s">
        <v>463</v>
      </c>
      <c r="J4415" s="2" t="s">
        <v>2216</v>
      </c>
      <c r="K4415" s="5">
        <v>-136</v>
      </c>
      <c r="L4415" s="5">
        <v>-131</v>
      </c>
      <c r="M4415" s="5">
        <v>-155</v>
      </c>
      <c r="N4415" s="5">
        <v>-174</v>
      </c>
      <c r="O4415" s="5">
        <v>-174</v>
      </c>
      <c r="P4415" s="5">
        <v>-174</v>
      </c>
      <c r="Q4415" s="5">
        <v>-174</v>
      </c>
      <c r="R4415" s="5">
        <v>-174</v>
      </c>
      <c r="S4415" s="5">
        <v>-174</v>
      </c>
      <c r="T4415" s="5">
        <v>-174</v>
      </c>
      <c r="U4415" s="5">
        <v>-174</v>
      </c>
      <c r="V4415" s="5">
        <v>-174</v>
      </c>
      <c r="W4415"/>
    </row>
    <row r="4416" spans="2:23" ht="15" x14ac:dyDescent="0.25">
      <c r="B4416" s="2"/>
      <c r="K4416" s="5"/>
      <c r="L4416" s="5"/>
      <c r="M4416" s="5"/>
      <c r="N4416" s="5"/>
      <c r="O4416" s="5"/>
      <c r="P4416" s="5"/>
      <c r="Q4416" s="5"/>
      <c r="R4416" s="5"/>
      <c r="S4416" s="5"/>
      <c r="T4416" s="5"/>
      <c r="U4416" s="5"/>
      <c r="V4416" s="5"/>
      <c r="W4416"/>
    </row>
    <row r="4417" spans="2:23" ht="15" x14ac:dyDescent="0.25">
      <c r="B4417" s="2"/>
      <c r="H4417" s="2" t="s">
        <v>2757</v>
      </c>
      <c r="K4417" s="5"/>
      <c r="L4417" s="5"/>
      <c r="M4417" s="5"/>
      <c r="N4417" s="5"/>
      <c r="O4417" s="5"/>
      <c r="P4417" s="5"/>
      <c r="Q4417" s="5"/>
      <c r="R4417" s="5"/>
      <c r="S4417" s="5"/>
      <c r="T4417" s="5"/>
      <c r="U4417" s="5"/>
      <c r="V4417" s="5"/>
      <c r="W4417"/>
    </row>
    <row r="4418" spans="2:23" ht="15" x14ac:dyDescent="0.25">
      <c r="B4418" s="2"/>
      <c r="I4418" s="2" t="s">
        <v>463</v>
      </c>
      <c r="J4418" s="2" t="s">
        <v>2216</v>
      </c>
      <c r="K4418" s="5">
        <v>0</v>
      </c>
      <c r="L4418" s="5">
        <v>0</v>
      </c>
      <c r="M4418" s="5">
        <v>0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-10</v>
      </c>
      <c r="T4418" s="5">
        <v>-10</v>
      </c>
      <c r="U4418" s="5">
        <v>-10</v>
      </c>
      <c r="V4418" s="5">
        <v>-10</v>
      </c>
      <c r="W4418"/>
    </row>
    <row r="4419" spans="2:23" ht="15" x14ac:dyDescent="0.25">
      <c r="B4419" s="2"/>
      <c r="K4419" s="5"/>
      <c r="L4419" s="5"/>
      <c r="M4419" s="5"/>
      <c r="N4419" s="5"/>
      <c r="O4419" s="5"/>
      <c r="P4419" s="5"/>
      <c r="Q4419" s="5"/>
      <c r="R4419" s="5"/>
      <c r="S4419" s="5"/>
      <c r="T4419" s="5"/>
      <c r="U4419" s="5"/>
      <c r="V4419" s="5"/>
      <c r="W4419"/>
    </row>
    <row r="4420" spans="2:23" ht="15" x14ac:dyDescent="0.25">
      <c r="B4420" s="2"/>
      <c r="H4420" s="2" t="s">
        <v>2760</v>
      </c>
      <c r="K4420" s="5"/>
      <c r="L4420" s="5"/>
      <c r="M4420" s="5"/>
      <c r="N4420" s="5"/>
      <c r="O4420" s="5"/>
      <c r="P4420" s="5"/>
      <c r="Q4420" s="5"/>
      <c r="R4420" s="5"/>
      <c r="S4420" s="5"/>
      <c r="T4420" s="5"/>
      <c r="U4420" s="5"/>
      <c r="V4420" s="5"/>
      <c r="W4420"/>
    </row>
    <row r="4421" spans="2:23" ht="15" x14ac:dyDescent="0.25">
      <c r="B4421" s="2"/>
      <c r="I4421" s="2" t="s">
        <v>2761</v>
      </c>
      <c r="J4421" s="2" t="s">
        <v>2216</v>
      </c>
      <c r="K4421" s="5">
        <v>-81</v>
      </c>
      <c r="L4421" s="5">
        <v>-162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/>
    </row>
    <row r="4422" spans="2:23" ht="15" x14ac:dyDescent="0.25">
      <c r="B4422" s="2"/>
      <c r="K4422" s="5"/>
      <c r="L4422" s="5"/>
      <c r="M4422" s="5"/>
      <c r="N4422" s="5"/>
      <c r="O4422" s="5"/>
      <c r="P4422" s="5"/>
      <c r="Q4422" s="5"/>
      <c r="R4422" s="5"/>
      <c r="S4422" s="5"/>
      <c r="T4422" s="5"/>
      <c r="U4422" s="5"/>
      <c r="V4422" s="5"/>
      <c r="W4422"/>
    </row>
    <row r="4423" spans="2:23" ht="15" x14ac:dyDescent="0.25">
      <c r="B4423" s="2"/>
      <c r="H4423" s="2" t="s">
        <v>2764</v>
      </c>
      <c r="K4423" s="5"/>
      <c r="L4423" s="5"/>
      <c r="M4423" s="5"/>
      <c r="N4423" s="5"/>
      <c r="O4423" s="5"/>
      <c r="P4423" s="5"/>
      <c r="Q4423" s="5"/>
      <c r="R4423" s="5"/>
      <c r="S4423" s="5"/>
      <c r="T4423" s="5"/>
      <c r="U4423" s="5"/>
      <c r="V4423" s="5"/>
      <c r="W4423"/>
    </row>
    <row r="4424" spans="2:23" ht="15" x14ac:dyDescent="0.25">
      <c r="B4424" s="2"/>
      <c r="I4424" s="2" t="s">
        <v>463</v>
      </c>
      <c r="J4424" s="2" t="s">
        <v>2216</v>
      </c>
      <c r="K4424" s="5">
        <v>-224</v>
      </c>
      <c r="L4424" s="5">
        <v>-171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0</v>
      </c>
      <c r="W4424"/>
    </row>
    <row r="4425" spans="2:23" ht="15" x14ac:dyDescent="0.25">
      <c r="B4425" s="2"/>
      <c r="K4425" s="5"/>
      <c r="L4425" s="5"/>
      <c r="M4425" s="5"/>
      <c r="N4425" s="5"/>
      <c r="O4425" s="5"/>
      <c r="P4425" s="5"/>
      <c r="Q4425" s="5"/>
      <c r="R4425" s="5"/>
      <c r="S4425" s="5"/>
      <c r="T4425" s="5"/>
      <c r="U4425" s="5"/>
      <c r="V4425" s="5"/>
      <c r="W4425"/>
    </row>
    <row r="4426" spans="2:23" ht="15" x14ac:dyDescent="0.25">
      <c r="B4426" s="2"/>
      <c r="H4426" s="2" t="s">
        <v>2767</v>
      </c>
      <c r="K4426" s="5"/>
      <c r="L4426" s="5"/>
      <c r="M4426" s="5"/>
      <c r="N4426" s="5"/>
      <c r="O4426" s="5"/>
      <c r="P4426" s="5"/>
      <c r="Q4426" s="5"/>
      <c r="R4426" s="5"/>
      <c r="S4426" s="5"/>
      <c r="T4426" s="5"/>
      <c r="U4426" s="5"/>
      <c r="V4426" s="5"/>
      <c r="W4426"/>
    </row>
    <row r="4427" spans="2:23" ht="15" x14ac:dyDescent="0.25">
      <c r="B4427" s="2"/>
      <c r="I4427" s="2" t="s">
        <v>463</v>
      </c>
      <c r="J4427" s="2" t="s">
        <v>2216</v>
      </c>
      <c r="K4427" s="5">
        <v>-49</v>
      </c>
      <c r="L4427" s="5">
        <v>-38</v>
      </c>
      <c r="M4427" s="5">
        <v>-38</v>
      </c>
      <c r="N4427" s="5">
        <v>-39</v>
      </c>
      <c r="O4427" s="5">
        <v>-40</v>
      </c>
      <c r="P4427" s="5">
        <v>-41</v>
      </c>
      <c r="Q4427" s="5">
        <v>-42</v>
      </c>
      <c r="R4427" s="5">
        <v>-42</v>
      </c>
      <c r="S4427" s="5">
        <v>-42</v>
      </c>
      <c r="T4427" s="5">
        <v>-42</v>
      </c>
      <c r="U4427" s="5">
        <v>-42</v>
      </c>
      <c r="V4427" s="5">
        <v>-42</v>
      </c>
      <c r="W4427"/>
    </row>
    <row r="4428" spans="2:23" ht="15" x14ac:dyDescent="0.25">
      <c r="B4428" s="2"/>
      <c r="K4428" s="5"/>
      <c r="L4428" s="5"/>
      <c r="M4428" s="5"/>
      <c r="N4428" s="5"/>
      <c r="O4428" s="5"/>
      <c r="P4428" s="5"/>
      <c r="Q4428" s="5"/>
      <c r="R4428" s="5"/>
      <c r="S4428" s="5"/>
      <c r="T4428" s="5"/>
      <c r="U4428" s="5"/>
      <c r="V4428" s="5"/>
      <c r="W4428"/>
    </row>
    <row r="4429" spans="2:23" ht="15" x14ac:dyDescent="0.25">
      <c r="B4429" s="2"/>
      <c r="H4429" s="2" t="s">
        <v>2770</v>
      </c>
      <c r="K4429" s="5"/>
      <c r="L4429" s="5"/>
      <c r="M4429" s="5"/>
      <c r="N4429" s="5"/>
      <c r="O4429" s="5"/>
      <c r="P4429" s="5"/>
      <c r="Q4429" s="5"/>
      <c r="R4429" s="5"/>
      <c r="S4429" s="5"/>
      <c r="T4429" s="5"/>
      <c r="U4429" s="5"/>
      <c r="V4429" s="5"/>
      <c r="W4429"/>
    </row>
    <row r="4430" spans="2:23" ht="15" x14ac:dyDescent="0.25">
      <c r="B4430" s="2"/>
      <c r="I4430" s="2" t="s">
        <v>1551</v>
      </c>
      <c r="J4430" s="2" t="s">
        <v>2216</v>
      </c>
      <c r="K4430" s="5">
        <v>-54</v>
      </c>
      <c r="L4430" s="5">
        <v>-14</v>
      </c>
      <c r="M4430" s="5">
        <v>-14</v>
      </c>
      <c r="N4430" s="5">
        <v>-14</v>
      </c>
      <c r="O4430" s="5">
        <v>-14</v>
      </c>
      <c r="P4430" s="5">
        <v>-14</v>
      </c>
      <c r="Q4430" s="5">
        <v>0</v>
      </c>
      <c r="R4430" s="5">
        <v>0</v>
      </c>
      <c r="S4430" s="5">
        <v>0</v>
      </c>
      <c r="T4430" s="5">
        <v>0</v>
      </c>
      <c r="U4430" s="5">
        <v>0</v>
      </c>
      <c r="V4430" s="5">
        <v>0</v>
      </c>
      <c r="W4430"/>
    </row>
    <row r="4431" spans="2:23" ht="15" x14ac:dyDescent="0.25">
      <c r="B4431" s="2"/>
      <c r="K4431" s="5"/>
      <c r="L4431" s="5"/>
      <c r="M4431" s="5"/>
      <c r="N4431" s="5"/>
      <c r="O4431" s="5"/>
      <c r="P4431" s="5"/>
      <c r="Q4431" s="5"/>
      <c r="R4431" s="5"/>
      <c r="S4431" s="5"/>
      <c r="T4431" s="5"/>
      <c r="U4431" s="5"/>
      <c r="V4431" s="5"/>
      <c r="W4431"/>
    </row>
    <row r="4432" spans="2:23" ht="15" x14ac:dyDescent="0.25">
      <c r="B4432" s="2"/>
      <c r="H4432" s="2" t="s">
        <v>2771</v>
      </c>
      <c r="K4432" s="5"/>
      <c r="L4432" s="5"/>
      <c r="M4432" s="5"/>
      <c r="N4432" s="5"/>
      <c r="O4432" s="5"/>
      <c r="P4432" s="5"/>
      <c r="Q4432" s="5"/>
      <c r="R4432" s="5"/>
      <c r="S4432" s="5"/>
      <c r="T4432" s="5"/>
      <c r="U4432" s="5"/>
      <c r="V4432" s="5"/>
      <c r="W4432"/>
    </row>
    <row r="4433" spans="2:23" ht="15" x14ac:dyDescent="0.25">
      <c r="B4433" s="2"/>
      <c r="I4433" s="2" t="s">
        <v>463</v>
      </c>
      <c r="J4433" s="2" t="s">
        <v>2216</v>
      </c>
      <c r="K4433" s="5">
        <v>-1</v>
      </c>
      <c r="L4433" s="5">
        <v>-1</v>
      </c>
      <c r="M4433" s="5">
        <v>-3</v>
      </c>
      <c r="N4433" s="5">
        <v>-29</v>
      </c>
      <c r="O4433" s="5">
        <v>-1</v>
      </c>
      <c r="P4433" s="5">
        <v>-1</v>
      </c>
      <c r="Q4433" s="5">
        <v>-1</v>
      </c>
      <c r="R4433" s="5">
        <v>-1</v>
      </c>
      <c r="S4433" s="5">
        <v>-1</v>
      </c>
      <c r="T4433" s="5">
        <v>-1</v>
      </c>
      <c r="U4433" s="5">
        <v>-1</v>
      </c>
      <c r="V4433" s="5">
        <v>-1</v>
      </c>
      <c r="W4433"/>
    </row>
    <row r="4434" spans="2:23" ht="15" x14ac:dyDescent="0.25">
      <c r="B4434" s="2"/>
      <c r="K4434" s="5"/>
      <c r="L4434" s="5"/>
      <c r="M4434" s="5"/>
      <c r="N4434" s="5"/>
      <c r="O4434" s="5"/>
      <c r="P4434" s="5"/>
      <c r="Q4434" s="5"/>
      <c r="R4434" s="5"/>
      <c r="S4434" s="5"/>
      <c r="T4434" s="5"/>
      <c r="U4434" s="5"/>
      <c r="V4434" s="5"/>
      <c r="W4434"/>
    </row>
    <row r="4435" spans="2:23" ht="15" x14ac:dyDescent="0.25">
      <c r="B4435" s="2"/>
      <c r="H4435" s="2" t="s">
        <v>2774</v>
      </c>
      <c r="K4435" s="5"/>
      <c r="L4435" s="5"/>
      <c r="M4435" s="5"/>
      <c r="N4435" s="5"/>
      <c r="O4435" s="5"/>
      <c r="P4435" s="5"/>
      <c r="Q4435" s="5"/>
      <c r="R4435" s="5"/>
      <c r="S4435" s="5"/>
      <c r="T4435" s="5"/>
      <c r="U4435" s="5"/>
      <c r="V4435" s="5"/>
      <c r="W4435"/>
    </row>
    <row r="4436" spans="2:23" ht="15" x14ac:dyDescent="0.25">
      <c r="B4436" s="2"/>
      <c r="I4436" s="2" t="s">
        <v>463</v>
      </c>
      <c r="J4436" s="2" t="s">
        <v>2216</v>
      </c>
      <c r="K4436" s="5">
        <v>-72</v>
      </c>
      <c r="L4436" s="5">
        <v>-85</v>
      </c>
      <c r="M4436" s="5">
        <v>-85</v>
      </c>
      <c r="N4436" s="5">
        <v>-85</v>
      </c>
      <c r="O4436" s="5">
        <v>-85</v>
      </c>
      <c r="P4436" s="5">
        <v>-85</v>
      </c>
      <c r="Q4436" s="5">
        <v>-85</v>
      </c>
      <c r="R4436" s="5">
        <v>-85</v>
      </c>
      <c r="S4436" s="5">
        <v>-85</v>
      </c>
      <c r="T4436" s="5">
        <v>-85</v>
      </c>
      <c r="U4436" s="5">
        <v>-85</v>
      </c>
      <c r="V4436" s="5">
        <v>-85</v>
      </c>
      <c r="W4436"/>
    </row>
    <row r="4437" spans="2:23" ht="15" x14ac:dyDescent="0.25">
      <c r="B4437" s="2"/>
      <c r="K4437" s="5"/>
      <c r="L4437" s="5"/>
      <c r="M4437" s="5"/>
      <c r="N4437" s="5"/>
      <c r="O4437" s="5"/>
      <c r="P4437" s="5"/>
      <c r="Q4437" s="5"/>
      <c r="R4437" s="5"/>
      <c r="S4437" s="5"/>
      <c r="T4437" s="5"/>
      <c r="U4437" s="5"/>
      <c r="V4437" s="5"/>
      <c r="W4437"/>
    </row>
    <row r="4438" spans="2:23" ht="15" x14ac:dyDescent="0.25">
      <c r="B4438" s="2"/>
      <c r="H4438" s="2" t="s">
        <v>2777</v>
      </c>
      <c r="K4438" s="5"/>
      <c r="L4438" s="5"/>
      <c r="M4438" s="5"/>
      <c r="N4438" s="5"/>
      <c r="O4438" s="5"/>
      <c r="P4438" s="5"/>
      <c r="Q4438" s="5"/>
      <c r="R4438" s="5"/>
      <c r="S4438" s="5"/>
      <c r="T4438" s="5"/>
      <c r="U4438" s="5"/>
      <c r="V4438" s="5"/>
      <c r="W4438"/>
    </row>
    <row r="4439" spans="2:23" ht="15" x14ac:dyDescent="0.25">
      <c r="B4439" s="2"/>
      <c r="I4439" s="2" t="s">
        <v>463</v>
      </c>
      <c r="J4439" s="2" t="s">
        <v>2216</v>
      </c>
      <c r="K4439" s="5">
        <v>0</v>
      </c>
      <c r="L4439" s="5">
        <v>-378</v>
      </c>
      <c r="M4439" s="5">
        <v>-378</v>
      </c>
      <c r="N4439" s="5">
        <v>-377</v>
      </c>
      <c r="O4439" s="5">
        <v>-373</v>
      </c>
      <c r="P4439" s="5">
        <v>-371</v>
      </c>
      <c r="Q4439" s="5">
        <v>-365</v>
      </c>
      <c r="R4439" s="5">
        <v>-367</v>
      </c>
      <c r="S4439" s="5">
        <v>-361</v>
      </c>
      <c r="T4439" s="5">
        <v>-365</v>
      </c>
      <c r="U4439" s="5">
        <v>-355</v>
      </c>
      <c r="V4439" s="5">
        <v>-355</v>
      </c>
      <c r="W4439"/>
    </row>
    <row r="4440" spans="2:23" ht="15" x14ac:dyDescent="0.25">
      <c r="B4440" s="2"/>
      <c r="K4440" s="5"/>
      <c r="L4440" s="5"/>
      <c r="M4440" s="5"/>
      <c r="N4440" s="5"/>
      <c r="O4440" s="5"/>
      <c r="P4440" s="5"/>
      <c r="Q4440" s="5"/>
      <c r="R4440" s="5"/>
      <c r="S4440" s="5"/>
      <c r="T4440" s="5"/>
      <c r="U4440" s="5"/>
      <c r="V4440" s="5"/>
      <c r="W4440"/>
    </row>
    <row r="4441" spans="2:23" ht="15" x14ac:dyDescent="0.25">
      <c r="B4441" s="2"/>
      <c r="H4441" s="2" t="s">
        <v>3903</v>
      </c>
      <c r="K4441" s="5"/>
      <c r="L4441" s="5"/>
      <c r="M4441" s="5"/>
      <c r="N4441" s="5"/>
      <c r="O4441" s="5"/>
      <c r="P4441" s="5"/>
      <c r="Q4441" s="5"/>
      <c r="R4441" s="5"/>
      <c r="S4441" s="5"/>
      <c r="T4441" s="5"/>
      <c r="U4441" s="5"/>
      <c r="V4441" s="5"/>
      <c r="W4441"/>
    </row>
    <row r="4442" spans="2:23" ht="15" x14ac:dyDescent="0.25">
      <c r="B4442" s="2"/>
      <c r="I4442" s="2" t="s">
        <v>1403</v>
      </c>
      <c r="J4442" s="2" t="s">
        <v>2216</v>
      </c>
      <c r="K4442" s="5">
        <v>0</v>
      </c>
      <c r="L4442" s="5">
        <v>-4</v>
      </c>
      <c r="M4442" s="5">
        <v>-4</v>
      </c>
      <c r="N4442" s="5">
        <v>-4</v>
      </c>
      <c r="O4442" s="5">
        <v>-4</v>
      </c>
      <c r="P4442" s="5">
        <v>-4</v>
      </c>
      <c r="Q4442" s="5">
        <v>-4</v>
      </c>
      <c r="R4442" s="5">
        <v>-4</v>
      </c>
      <c r="S4442" s="5">
        <v>-4</v>
      </c>
      <c r="T4442" s="5">
        <v>-4</v>
      </c>
      <c r="U4442" s="5">
        <v>-4</v>
      </c>
      <c r="V4442" s="5">
        <v>-4</v>
      </c>
      <c r="W4442"/>
    </row>
    <row r="4443" spans="2:23" ht="15" x14ac:dyDescent="0.25">
      <c r="B4443" s="2"/>
      <c r="K4443" s="5"/>
      <c r="L4443" s="5"/>
      <c r="M4443" s="5"/>
      <c r="N4443" s="5"/>
      <c r="O4443" s="5"/>
      <c r="P4443" s="5"/>
      <c r="Q4443" s="5"/>
      <c r="R4443" s="5"/>
      <c r="S4443" s="5"/>
      <c r="T4443" s="5"/>
      <c r="U4443" s="5"/>
      <c r="V4443" s="5"/>
      <c r="W4443"/>
    </row>
    <row r="4444" spans="2:23" ht="15" x14ac:dyDescent="0.25">
      <c r="B4444" s="2"/>
      <c r="D4444" s="2" t="s">
        <v>217</v>
      </c>
      <c r="E4444" s="2" t="s">
        <v>499</v>
      </c>
      <c r="K4444" s="5"/>
      <c r="L4444" s="5"/>
      <c r="M4444" s="5"/>
      <c r="N4444" s="5"/>
      <c r="O4444" s="5"/>
      <c r="P4444" s="5"/>
      <c r="Q4444" s="5"/>
      <c r="R4444" s="5"/>
      <c r="S4444" s="5"/>
      <c r="T4444" s="5"/>
      <c r="U4444" s="5"/>
      <c r="V4444" s="5"/>
      <c r="W4444"/>
    </row>
    <row r="4445" spans="2:23" ht="15" x14ac:dyDescent="0.25">
      <c r="B4445" s="2"/>
      <c r="F4445" s="2" t="s">
        <v>146</v>
      </c>
      <c r="G4445" s="2" t="s">
        <v>499</v>
      </c>
      <c r="K4445" s="5"/>
      <c r="L4445" s="5"/>
      <c r="M4445" s="5"/>
      <c r="N4445" s="5"/>
      <c r="O4445" s="5"/>
      <c r="P4445" s="5"/>
      <c r="Q4445" s="5"/>
      <c r="R4445" s="5"/>
      <c r="S4445" s="5"/>
      <c r="T4445" s="5"/>
      <c r="U4445" s="5"/>
      <c r="V4445" s="5"/>
      <c r="W4445"/>
    </row>
    <row r="4446" spans="2:23" ht="15" x14ac:dyDescent="0.25">
      <c r="B4446" s="2"/>
      <c r="H4446" s="2" t="s">
        <v>2780</v>
      </c>
      <c r="K4446" s="5"/>
      <c r="L4446" s="5"/>
      <c r="M4446" s="5"/>
      <c r="N4446" s="5"/>
      <c r="O4446" s="5"/>
      <c r="P4446" s="5"/>
      <c r="Q4446" s="5"/>
      <c r="R4446" s="5"/>
      <c r="S4446" s="5"/>
      <c r="T4446" s="5"/>
      <c r="U4446" s="5"/>
      <c r="V4446" s="5"/>
      <c r="W4446"/>
    </row>
    <row r="4447" spans="2:23" ht="15" x14ac:dyDescent="0.25">
      <c r="B4447" s="2"/>
      <c r="I4447" s="2" t="s">
        <v>1403</v>
      </c>
      <c r="J4447" s="2" t="s">
        <v>2216</v>
      </c>
      <c r="K4447" s="5">
        <v>-208</v>
      </c>
      <c r="L4447" s="5">
        <v>-208</v>
      </c>
      <c r="M4447" s="5">
        <v>-208</v>
      </c>
      <c r="N4447" s="5">
        <v>-208</v>
      </c>
      <c r="O4447" s="5">
        <v>-208</v>
      </c>
      <c r="P4447" s="5">
        <v>-208</v>
      </c>
      <c r="Q4447" s="5">
        <v>-208</v>
      </c>
      <c r="R4447" s="5">
        <v>-208</v>
      </c>
      <c r="S4447" s="5">
        <v>-208</v>
      </c>
      <c r="T4447" s="5">
        <v>-208</v>
      </c>
      <c r="U4447" s="5">
        <v>-208</v>
      </c>
      <c r="V4447" s="5">
        <v>-208</v>
      </c>
      <c r="W4447"/>
    </row>
    <row r="4448" spans="2:23" ht="15" x14ac:dyDescent="0.25">
      <c r="B4448" s="2"/>
      <c r="K4448" s="5"/>
      <c r="L4448" s="5"/>
      <c r="M4448" s="5"/>
      <c r="N4448" s="5"/>
      <c r="O4448" s="5"/>
      <c r="P4448" s="5"/>
      <c r="Q4448" s="5"/>
      <c r="R4448" s="5"/>
      <c r="S4448" s="5"/>
      <c r="T4448" s="5"/>
      <c r="U4448" s="5"/>
      <c r="V4448" s="5"/>
      <c r="W4448"/>
    </row>
    <row r="4449" spans="2:23" ht="15" x14ac:dyDescent="0.25">
      <c r="B4449" s="2"/>
      <c r="H4449" s="2" t="s">
        <v>3763</v>
      </c>
      <c r="K4449" s="5"/>
      <c r="L4449" s="5"/>
      <c r="M4449" s="5"/>
      <c r="N4449" s="5"/>
      <c r="O4449" s="5"/>
      <c r="P4449" s="5"/>
      <c r="Q4449" s="5"/>
      <c r="R4449" s="5"/>
      <c r="S4449" s="5"/>
      <c r="T4449" s="5"/>
      <c r="U4449" s="5"/>
      <c r="V4449" s="5"/>
      <c r="W4449"/>
    </row>
    <row r="4450" spans="2:23" ht="15" x14ac:dyDescent="0.25">
      <c r="B4450" s="2"/>
      <c r="I4450" s="2" t="s">
        <v>506</v>
      </c>
      <c r="J4450" s="2" t="s">
        <v>2216</v>
      </c>
      <c r="K4450" s="5">
        <v>-3</v>
      </c>
      <c r="L4450" s="5">
        <v>-87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5">
        <v>0</v>
      </c>
      <c r="W4450"/>
    </row>
    <row r="4451" spans="2:23" ht="15" x14ac:dyDescent="0.25">
      <c r="B4451" s="2"/>
      <c r="K4451" s="5"/>
      <c r="L4451" s="5"/>
      <c r="M4451" s="5"/>
      <c r="N4451" s="5"/>
      <c r="O4451" s="5"/>
      <c r="P4451" s="5"/>
      <c r="Q4451" s="5"/>
      <c r="R4451" s="5"/>
      <c r="S4451" s="5"/>
      <c r="T4451" s="5"/>
      <c r="U4451" s="5"/>
      <c r="V4451" s="5"/>
      <c r="W4451"/>
    </row>
    <row r="4452" spans="2:23" ht="15" x14ac:dyDescent="0.25">
      <c r="B4452" s="2"/>
      <c r="H4452" s="2" t="s">
        <v>2781</v>
      </c>
      <c r="K4452" s="5"/>
      <c r="L4452" s="5"/>
      <c r="M4452" s="5"/>
      <c r="N4452" s="5"/>
      <c r="O4452" s="5"/>
      <c r="P4452" s="5"/>
      <c r="Q4452" s="5"/>
      <c r="R4452" s="5"/>
      <c r="S4452" s="5"/>
      <c r="T4452" s="5"/>
      <c r="U4452" s="5"/>
      <c r="V4452" s="5"/>
      <c r="W4452"/>
    </row>
    <row r="4453" spans="2:23" ht="15" x14ac:dyDescent="0.25">
      <c r="B4453" s="2"/>
      <c r="I4453" s="2" t="s">
        <v>541</v>
      </c>
      <c r="J4453" s="2" t="s">
        <v>2216</v>
      </c>
      <c r="K4453" s="5">
        <v>-541</v>
      </c>
      <c r="L4453" s="5">
        <v>-530</v>
      </c>
      <c r="M4453" s="5">
        <v>-519</v>
      </c>
      <c r="N4453" s="5">
        <v>-509</v>
      </c>
      <c r="O4453" s="5">
        <v>-499</v>
      </c>
      <c r="P4453" s="5">
        <v>-489</v>
      </c>
      <c r="Q4453" s="5">
        <v>-479</v>
      </c>
      <c r="R4453" s="5">
        <v>-470</v>
      </c>
      <c r="S4453" s="5">
        <v>-460</v>
      </c>
      <c r="T4453" s="5">
        <v>-451</v>
      </c>
      <c r="U4453" s="5">
        <v>-442</v>
      </c>
      <c r="V4453" s="5">
        <v>-433</v>
      </c>
      <c r="W4453"/>
    </row>
    <row r="4454" spans="2:23" ht="15" x14ac:dyDescent="0.25">
      <c r="B4454" s="2"/>
      <c r="K4454" s="5"/>
      <c r="L4454" s="5"/>
      <c r="M4454" s="5"/>
      <c r="N4454" s="5"/>
      <c r="O4454" s="5"/>
      <c r="P4454" s="5"/>
      <c r="Q4454" s="5"/>
      <c r="R4454" s="5"/>
      <c r="S4454" s="5"/>
      <c r="T4454" s="5"/>
      <c r="U4454" s="5"/>
      <c r="V4454" s="5"/>
      <c r="W4454"/>
    </row>
    <row r="4455" spans="2:23" ht="15" x14ac:dyDescent="0.25">
      <c r="B4455" s="2"/>
      <c r="H4455" s="2" t="s">
        <v>2784</v>
      </c>
      <c r="K4455" s="5"/>
      <c r="L4455" s="5"/>
      <c r="M4455" s="5"/>
      <c r="N4455" s="5"/>
      <c r="O4455" s="5"/>
      <c r="P4455" s="5"/>
      <c r="Q4455" s="5"/>
      <c r="R4455" s="5"/>
      <c r="S4455" s="5"/>
      <c r="T4455" s="5"/>
      <c r="U4455" s="5"/>
      <c r="V4455" s="5"/>
      <c r="W4455"/>
    </row>
    <row r="4456" spans="2:23" ht="15" x14ac:dyDescent="0.25">
      <c r="B4456" s="2"/>
      <c r="I4456" s="2" t="s">
        <v>1551</v>
      </c>
      <c r="J4456" s="2" t="s">
        <v>2216</v>
      </c>
      <c r="K4456" s="5">
        <v>-150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/>
    </row>
    <row r="4457" spans="2:23" ht="15" x14ac:dyDescent="0.25">
      <c r="B4457" s="2"/>
      <c r="K4457" s="5"/>
      <c r="L4457" s="5"/>
      <c r="M4457" s="5"/>
      <c r="N4457" s="5"/>
      <c r="O4457" s="5"/>
      <c r="P4457" s="5"/>
      <c r="Q4457" s="5"/>
      <c r="R4457" s="5"/>
      <c r="S4457" s="5"/>
      <c r="T4457" s="5"/>
      <c r="U4457" s="5"/>
      <c r="V4457" s="5"/>
      <c r="W4457"/>
    </row>
    <row r="4458" spans="2:23" ht="15" x14ac:dyDescent="0.25">
      <c r="B4458" s="2"/>
      <c r="H4458" s="2" t="s">
        <v>2785</v>
      </c>
      <c r="K4458" s="5"/>
      <c r="L4458" s="5"/>
      <c r="M4458" s="5"/>
      <c r="N4458" s="5"/>
      <c r="O4458" s="5"/>
      <c r="P4458" s="5"/>
      <c r="Q4458" s="5"/>
      <c r="R4458" s="5"/>
      <c r="S4458" s="5"/>
      <c r="T4458" s="5"/>
      <c r="U4458" s="5"/>
      <c r="V4458" s="5"/>
      <c r="W4458"/>
    </row>
    <row r="4459" spans="2:23" ht="15" x14ac:dyDescent="0.25">
      <c r="B4459" s="2"/>
      <c r="I4459" s="2" t="s">
        <v>506</v>
      </c>
      <c r="J4459" s="2" t="s">
        <v>2216</v>
      </c>
      <c r="K4459" s="5">
        <v>-10</v>
      </c>
      <c r="L4459" s="5">
        <v>-12</v>
      </c>
      <c r="M4459" s="5">
        <v>-12</v>
      </c>
      <c r="N4459" s="5">
        <v>-12</v>
      </c>
      <c r="O4459" s="5">
        <v>-12</v>
      </c>
      <c r="P4459" s="5">
        <v>-12</v>
      </c>
      <c r="Q4459" s="5">
        <v>-12</v>
      </c>
      <c r="R4459" s="5">
        <v>-12</v>
      </c>
      <c r="S4459" s="5">
        <v>-12</v>
      </c>
      <c r="T4459" s="5">
        <v>-12</v>
      </c>
      <c r="U4459" s="5">
        <v>-12</v>
      </c>
      <c r="V4459" s="5">
        <v>-12</v>
      </c>
      <c r="W4459"/>
    </row>
    <row r="4460" spans="2:23" ht="15" x14ac:dyDescent="0.25">
      <c r="B4460" s="2"/>
      <c r="K4460" s="5"/>
      <c r="L4460" s="5"/>
      <c r="M4460" s="5"/>
      <c r="N4460" s="5"/>
      <c r="O4460" s="5"/>
      <c r="P4460" s="5"/>
      <c r="Q4460" s="5"/>
      <c r="R4460" s="5"/>
      <c r="S4460" s="5"/>
      <c r="T4460" s="5"/>
      <c r="U4460" s="5"/>
      <c r="V4460" s="5"/>
      <c r="W4460"/>
    </row>
    <row r="4461" spans="2:23" ht="15" x14ac:dyDescent="0.25">
      <c r="B4461" s="2"/>
      <c r="H4461" s="2" t="s">
        <v>2788</v>
      </c>
      <c r="K4461" s="5"/>
      <c r="L4461" s="5"/>
      <c r="M4461" s="5"/>
      <c r="N4461" s="5"/>
      <c r="O4461" s="5"/>
      <c r="P4461" s="5"/>
      <c r="Q4461" s="5"/>
      <c r="R4461" s="5"/>
      <c r="S4461" s="5"/>
      <c r="T4461" s="5"/>
      <c r="U4461" s="5"/>
      <c r="V4461" s="5"/>
      <c r="W4461"/>
    </row>
    <row r="4462" spans="2:23" ht="15" x14ac:dyDescent="0.25">
      <c r="B4462" s="2"/>
      <c r="I4462" s="2" t="s">
        <v>526</v>
      </c>
      <c r="J4462" s="2" t="s">
        <v>2216</v>
      </c>
      <c r="K4462" s="5">
        <v>-57</v>
      </c>
      <c r="L4462" s="5">
        <v>-65</v>
      </c>
      <c r="M4462" s="5">
        <v>-65</v>
      </c>
      <c r="N4462" s="5">
        <v>-65</v>
      </c>
      <c r="O4462" s="5">
        <v>-65</v>
      </c>
      <c r="P4462" s="5">
        <v>-65</v>
      </c>
      <c r="Q4462" s="5">
        <v>-65</v>
      </c>
      <c r="R4462" s="5">
        <v>-65</v>
      </c>
      <c r="S4462" s="5">
        <v>-65</v>
      </c>
      <c r="T4462" s="5">
        <v>-65</v>
      </c>
      <c r="U4462" s="5">
        <v>-65</v>
      </c>
      <c r="V4462" s="5">
        <v>-65</v>
      </c>
      <c r="W4462"/>
    </row>
    <row r="4463" spans="2:23" ht="15" x14ac:dyDescent="0.25">
      <c r="B4463" s="2"/>
      <c r="K4463" s="5"/>
      <c r="L4463" s="5"/>
      <c r="M4463" s="5"/>
      <c r="N4463" s="5"/>
      <c r="O4463" s="5"/>
      <c r="P4463" s="5"/>
      <c r="Q4463" s="5"/>
      <c r="R4463" s="5"/>
      <c r="S4463" s="5"/>
      <c r="T4463" s="5"/>
      <c r="U4463" s="5"/>
      <c r="V4463" s="5"/>
      <c r="W4463"/>
    </row>
    <row r="4464" spans="2:23" ht="15" x14ac:dyDescent="0.25">
      <c r="B4464" s="2"/>
      <c r="H4464" s="2" t="s">
        <v>2791</v>
      </c>
      <c r="K4464" s="5"/>
      <c r="L4464" s="5"/>
      <c r="M4464" s="5"/>
      <c r="N4464" s="5"/>
      <c r="O4464" s="5"/>
      <c r="P4464" s="5"/>
      <c r="Q4464" s="5"/>
      <c r="R4464" s="5"/>
      <c r="S4464" s="5"/>
      <c r="T4464" s="5"/>
      <c r="U4464" s="5"/>
      <c r="V4464" s="5"/>
      <c r="W4464"/>
    </row>
    <row r="4465" spans="2:23" ht="15" x14ac:dyDescent="0.25">
      <c r="B4465" s="2"/>
      <c r="I4465" s="2" t="s">
        <v>526</v>
      </c>
      <c r="J4465" s="2" t="s">
        <v>2216</v>
      </c>
      <c r="K4465" s="5">
        <v>-2</v>
      </c>
      <c r="L4465" s="5">
        <v>-2</v>
      </c>
      <c r="M4465" s="5">
        <v>-2</v>
      </c>
      <c r="N4465" s="5">
        <v>-2</v>
      </c>
      <c r="O4465" s="5">
        <v>-2</v>
      </c>
      <c r="P4465" s="5">
        <v>-2</v>
      </c>
      <c r="Q4465" s="5">
        <v>-2</v>
      </c>
      <c r="R4465" s="5">
        <v>-2</v>
      </c>
      <c r="S4465" s="5">
        <v>-2</v>
      </c>
      <c r="T4465" s="5">
        <v>-2</v>
      </c>
      <c r="U4465" s="5">
        <v>-2</v>
      </c>
      <c r="V4465" s="5">
        <v>-2</v>
      </c>
      <c r="W4465"/>
    </row>
    <row r="4466" spans="2:23" ht="15" x14ac:dyDescent="0.25">
      <c r="B4466" s="2"/>
      <c r="K4466" s="5"/>
      <c r="L4466" s="5"/>
      <c r="M4466" s="5"/>
      <c r="N4466" s="5"/>
      <c r="O4466" s="5"/>
      <c r="P4466" s="5"/>
      <c r="Q4466" s="5"/>
      <c r="R4466" s="5"/>
      <c r="S4466" s="5"/>
      <c r="T4466" s="5"/>
      <c r="U4466" s="5"/>
      <c r="V4466" s="5"/>
      <c r="W4466"/>
    </row>
    <row r="4467" spans="2:23" ht="15" x14ac:dyDescent="0.25">
      <c r="B4467" s="2"/>
      <c r="H4467" s="2" t="s">
        <v>2794</v>
      </c>
      <c r="K4467" s="5"/>
      <c r="L4467" s="5"/>
      <c r="M4467" s="5"/>
      <c r="N4467" s="5"/>
      <c r="O4467" s="5"/>
      <c r="P4467" s="5"/>
      <c r="Q4467" s="5"/>
      <c r="R4467" s="5"/>
      <c r="S4467" s="5"/>
      <c r="T4467" s="5"/>
      <c r="U4467" s="5"/>
      <c r="V4467" s="5"/>
      <c r="W4467"/>
    </row>
    <row r="4468" spans="2:23" ht="15" x14ac:dyDescent="0.25">
      <c r="B4468" s="2"/>
      <c r="I4468" s="2" t="s">
        <v>159</v>
      </c>
      <c r="J4468" s="2" t="s">
        <v>2216</v>
      </c>
      <c r="K4468" s="5">
        <v>-1</v>
      </c>
      <c r="L4468" s="5">
        <v>-3</v>
      </c>
      <c r="M4468" s="5">
        <v>-3</v>
      </c>
      <c r="N4468" s="5">
        <v>-3</v>
      </c>
      <c r="O4468" s="5">
        <v>-3</v>
      </c>
      <c r="P4468" s="5">
        <v>-3</v>
      </c>
      <c r="Q4468" s="5">
        <v>-3</v>
      </c>
      <c r="R4468" s="5">
        <v>-3</v>
      </c>
      <c r="S4468" s="5">
        <v>-3</v>
      </c>
      <c r="T4468" s="5">
        <v>-3</v>
      </c>
      <c r="U4468" s="5">
        <v>-3</v>
      </c>
      <c r="V4468" s="5">
        <v>-3</v>
      </c>
      <c r="W4468"/>
    </row>
    <row r="4469" spans="2:23" ht="15" x14ac:dyDescent="0.25">
      <c r="B4469" s="2"/>
      <c r="K4469" s="5"/>
      <c r="L4469" s="5"/>
      <c r="M4469" s="5"/>
      <c r="N4469" s="5"/>
      <c r="O4469" s="5"/>
      <c r="P4469" s="5"/>
      <c r="Q4469" s="5"/>
      <c r="R4469" s="5"/>
      <c r="S4469" s="5"/>
      <c r="T4469" s="5"/>
      <c r="U4469" s="5"/>
      <c r="V4469" s="5"/>
      <c r="W4469"/>
    </row>
    <row r="4470" spans="2:23" ht="15" x14ac:dyDescent="0.25">
      <c r="B4470" s="2"/>
      <c r="H4470" s="2" t="s">
        <v>2797</v>
      </c>
      <c r="K4470" s="5"/>
      <c r="L4470" s="5"/>
      <c r="M4470" s="5"/>
      <c r="N4470" s="5"/>
      <c r="O4470" s="5"/>
      <c r="P4470" s="5"/>
      <c r="Q4470" s="5"/>
      <c r="R4470" s="5"/>
      <c r="S4470" s="5"/>
      <c r="T4470" s="5"/>
      <c r="U4470" s="5"/>
      <c r="V4470" s="5"/>
      <c r="W4470"/>
    </row>
    <row r="4471" spans="2:23" ht="15" x14ac:dyDescent="0.25">
      <c r="B4471" s="2"/>
      <c r="I4471" s="2" t="s">
        <v>1403</v>
      </c>
      <c r="J4471" s="2" t="s">
        <v>2216</v>
      </c>
      <c r="K4471" s="5">
        <v>-1</v>
      </c>
      <c r="L4471" s="5">
        <v>-3</v>
      </c>
      <c r="M4471" s="5">
        <v>-3</v>
      </c>
      <c r="N4471" s="5">
        <v>-3</v>
      </c>
      <c r="O4471" s="5">
        <v>-3</v>
      </c>
      <c r="P4471" s="5">
        <v>-3</v>
      </c>
      <c r="Q4471" s="5">
        <v>-3</v>
      </c>
      <c r="R4471" s="5">
        <v>-3</v>
      </c>
      <c r="S4471" s="5">
        <v>-3</v>
      </c>
      <c r="T4471" s="5">
        <v>-3</v>
      </c>
      <c r="U4471" s="5">
        <v>-3</v>
      </c>
      <c r="V4471" s="5">
        <v>-3</v>
      </c>
      <c r="W4471"/>
    </row>
    <row r="4472" spans="2:23" ht="15" x14ac:dyDescent="0.25">
      <c r="B4472" s="2"/>
      <c r="K4472" s="5"/>
      <c r="L4472" s="5"/>
      <c r="M4472" s="5"/>
      <c r="N4472" s="5"/>
      <c r="O4472" s="5"/>
      <c r="P4472" s="5"/>
      <c r="Q4472" s="5"/>
      <c r="R4472" s="5"/>
      <c r="S4472" s="5"/>
      <c r="T4472" s="5"/>
      <c r="U4472" s="5"/>
      <c r="V4472" s="5"/>
      <c r="W4472"/>
    </row>
    <row r="4473" spans="2:23" ht="15" x14ac:dyDescent="0.25">
      <c r="B4473" s="2"/>
      <c r="H4473" s="2" t="s">
        <v>2800</v>
      </c>
      <c r="K4473" s="5"/>
      <c r="L4473" s="5"/>
      <c r="M4473" s="5"/>
      <c r="N4473" s="5"/>
      <c r="O4473" s="5"/>
      <c r="P4473" s="5"/>
      <c r="Q4473" s="5"/>
      <c r="R4473" s="5"/>
      <c r="S4473" s="5"/>
      <c r="T4473" s="5"/>
      <c r="U4473" s="5"/>
      <c r="V4473" s="5"/>
      <c r="W4473"/>
    </row>
    <row r="4474" spans="2:23" ht="15" x14ac:dyDescent="0.25">
      <c r="B4474" s="2"/>
      <c r="I4474" s="2" t="s">
        <v>88</v>
      </c>
      <c r="J4474" s="2" t="s">
        <v>2216</v>
      </c>
      <c r="K4474" s="5">
        <v>-6108</v>
      </c>
      <c r="L4474" s="5">
        <v>-5923</v>
      </c>
      <c r="M4474" s="5">
        <v>-6834</v>
      </c>
      <c r="N4474" s="5">
        <v>-7709</v>
      </c>
      <c r="O4474" s="5">
        <v>-8538</v>
      </c>
      <c r="P4474" s="5">
        <v>-9400</v>
      </c>
      <c r="Q4474" s="5">
        <v>-10302</v>
      </c>
      <c r="R4474" s="5">
        <v>-12423</v>
      </c>
      <c r="S4474" s="5">
        <v>-13552</v>
      </c>
      <c r="T4474" s="5">
        <v>-15397</v>
      </c>
      <c r="U4474" s="5">
        <v>-17800</v>
      </c>
      <c r="V4474" s="5">
        <v>-18895</v>
      </c>
      <c r="W4474"/>
    </row>
    <row r="4475" spans="2:23" ht="15" x14ac:dyDescent="0.25">
      <c r="B4475" s="2"/>
      <c r="K4475" s="5"/>
      <c r="L4475" s="5"/>
      <c r="M4475" s="5"/>
      <c r="N4475" s="5"/>
      <c r="O4475" s="5"/>
      <c r="P4475" s="5"/>
      <c r="Q4475" s="5"/>
      <c r="R4475" s="5"/>
      <c r="S4475" s="5"/>
      <c r="T4475" s="5"/>
      <c r="U4475" s="5"/>
      <c r="V4475" s="5"/>
      <c r="W4475"/>
    </row>
    <row r="4476" spans="2:23" ht="15" x14ac:dyDescent="0.25">
      <c r="B4476" s="2"/>
      <c r="H4476" s="2" t="s">
        <v>2803</v>
      </c>
      <c r="K4476" s="5"/>
      <c r="L4476" s="5"/>
      <c r="M4476" s="5"/>
      <c r="N4476" s="5"/>
      <c r="O4476" s="5"/>
      <c r="P4476" s="5"/>
      <c r="Q4476" s="5"/>
      <c r="R4476" s="5"/>
      <c r="S4476" s="5"/>
      <c r="T4476" s="5"/>
      <c r="U4476" s="5"/>
      <c r="V4476" s="5"/>
      <c r="W4476"/>
    </row>
    <row r="4477" spans="2:23" ht="15" x14ac:dyDescent="0.25">
      <c r="B4477" s="2"/>
      <c r="I4477" s="2" t="s">
        <v>88</v>
      </c>
      <c r="J4477" s="2" t="s">
        <v>2216</v>
      </c>
      <c r="K4477" s="5">
        <v>-15106</v>
      </c>
      <c r="L4477" s="5">
        <v>-18904</v>
      </c>
      <c r="M4477" s="5">
        <v>-20794</v>
      </c>
      <c r="N4477" s="5">
        <v>-21901</v>
      </c>
      <c r="O4477" s="5">
        <v>-22499</v>
      </c>
      <c r="P4477" s="5">
        <v>-22452</v>
      </c>
      <c r="Q4477" s="5">
        <v>-22439</v>
      </c>
      <c r="R4477" s="5">
        <v>-22627</v>
      </c>
      <c r="S4477" s="5">
        <v>-23295</v>
      </c>
      <c r="T4477" s="5">
        <v>-19322</v>
      </c>
      <c r="U4477" s="5">
        <v>-18053</v>
      </c>
      <c r="V4477" s="5">
        <v>-18121</v>
      </c>
      <c r="W4477"/>
    </row>
    <row r="4478" spans="2:23" ht="15" x14ac:dyDescent="0.25">
      <c r="B4478" s="2"/>
      <c r="K4478" s="5"/>
      <c r="L4478" s="5"/>
      <c r="M4478" s="5"/>
      <c r="N4478" s="5"/>
      <c r="O4478" s="5"/>
      <c r="P4478" s="5"/>
      <c r="Q4478" s="5"/>
      <c r="R4478" s="5"/>
      <c r="S4478" s="5"/>
      <c r="T4478" s="5"/>
      <c r="U4478" s="5"/>
      <c r="V4478" s="5"/>
      <c r="W4478"/>
    </row>
    <row r="4479" spans="2:23" ht="15" x14ac:dyDescent="0.25">
      <c r="B4479" s="2"/>
      <c r="H4479" s="2" t="s">
        <v>2806</v>
      </c>
      <c r="K4479" s="5"/>
      <c r="L4479" s="5"/>
      <c r="M4479" s="5"/>
      <c r="N4479" s="5"/>
      <c r="O4479" s="5"/>
      <c r="P4479" s="5"/>
      <c r="Q4479" s="5"/>
      <c r="R4479" s="5"/>
      <c r="S4479" s="5"/>
      <c r="T4479" s="5"/>
      <c r="U4479" s="5"/>
      <c r="V4479" s="5"/>
      <c r="W4479"/>
    </row>
    <row r="4480" spans="2:23" ht="15" x14ac:dyDescent="0.25">
      <c r="B4480" s="2"/>
      <c r="I4480" s="2" t="s">
        <v>88</v>
      </c>
      <c r="J4480" s="2" t="s">
        <v>2216</v>
      </c>
      <c r="K4480" s="5">
        <v>-291</v>
      </c>
      <c r="L4480" s="5">
        <v>-339</v>
      </c>
      <c r="M4480" s="5">
        <v>-373</v>
      </c>
      <c r="N4480" s="5">
        <v>-410</v>
      </c>
      <c r="O4480" s="5">
        <v>-451</v>
      </c>
      <c r="P4480" s="5">
        <v>-500</v>
      </c>
      <c r="Q4480" s="5">
        <v>-548</v>
      </c>
      <c r="R4480" s="5">
        <v>-596</v>
      </c>
      <c r="S4480" s="5">
        <v>-648</v>
      </c>
      <c r="T4480" s="5">
        <v>-704</v>
      </c>
      <c r="U4480" s="5">
        <v>-765</v>
      </c>
      <c r="V4480" s="5">
        <v>-832</v>
      </c>
      <c r="W4480"/>
    </row>
    <row r="4481" spans="2:23" ht="15" x14ac:dyDescent="0.25">
      <c r="B4481" s="2"/>
      <c r="K4481" s="5"/>
      <c r="L4481" s="5"/>
      <c r="M4481" s="5"/>
      <c r="N4481" s="5"/>
      <c r="O4481" s="5"/>
      <c r="P4481" s="5"/>
      <c r="Q4481" s="5"/>
      <c r="R4481" s="5"/>
      <c r="S4481" s="5"/>
      <c r="T4481" s="5"/>
      <c r="U4481" s="5"/>
      <c r="V4481" s="5"/>
      <c r="W4481"/>
    </row>
    <row r="4482" spans="2:23" ht="15" x14ac:dyDescent="0.25">
      <c r="B4482" s="2"/>
      <c r="H4482" s="2" t="s">
        <v>2809</v>
      </c>
      <c r="K4482" s="5"/>
      <c r="L4482" s="5"/>
      <c r="M4482" s="5"/>
      <c r="N4482" s="5"/>
      <c r="O4482" s="5"/>
      <c r="P4482" s="5"/>
      <c r="Q4482" s="5"/>
      <c r="R4482" s="5"/>
      <c r="S4482" s="5"/>
      <c r="T4482" s="5"/>
      <c r="U4482" s="5"/>
      <c r="V4482" s="5"/>
      <c r="W4482"/>
    </row>
    <row r="4483" spans="2:23" ht="15" x14ac:dyDescent="0.25">
      <c r="B4483" s="2"/>
      <c r="I4483" s="2" t="s">
        <v>88</v>
      </c>
      <c r="J4483" s="2" t="s">
        <v>2216</v>
      </c>
      <c r="K4483" s="5">
        <v>-5956</v>
      </c>
      <c r="L4483" s="5">
        <v>-6371</v>
      </c>
      <c r="M4483" s="5">
        <v>-6421</v>
      </c>
      <c r="N4483" s="5">
        <v>-6471</v>
      </c>
      <c r="O4483" s="5">
        <v>-6521</v>
      </c>
      <c r="P4483" s="5">
        <v>-6571</v>
      </c>
      <c r="Q4483" s="5">
        <v>-6621</v>
      </c>
      <c r="R4483" s="5">
        <v>-6671</v>
      </c>
      <c r="S4483" s="5">
        <v>-6721</v>
      </c>
      <c r="T4483" s="5">
        <v>-6771</v>
      </c>
      <c r="U4483" s="5">
        <v>-6821</v>
      </c>
      <c r="V4483" s="5">
        <v>-6871</v>
      </c>
      <c r="W4483"/>
    </row>
    <row r="4484" spans="2:23" ht="15" x14ac:dyDescent="0.25">
      <c r="B4484" s="2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/>
    </row>
    <row r="4485" spans="2:23" ht="15" x14ac:dyDescent="0.25">
      <c r="B4485" s="2"/>
      <c r="H4485" s="2" t="s">
        <v>2812</v>
      </c>
      <c r="K4485" s="5"/>
      <c r="L4485" s="5"/>
      <c r="M4485" s="5"/>
      <c r="N4485" s="5"/>
      <c r="O4485" s="5"/>
      <c r="P4485" s="5"/>
      <c r="Q4485" s="5"/>
      <c r="R4485" s="5"/>
      <c r="S4485" s="5"/>
      <c r="T4485" s="5"/>
      <c r="U4485" s="5"/>
      <c r="V4485" s="5"/>
      <c r="W4485"/>
    </row>
    <row r="4486" spans="2:23" ht="15" x14ac:dyDescent="0.25">
      <c r="B4486" s="2"/>
      <c r="I4486" s="2" t="s">
        <v>88</v>
      </c>
      <c r="J4486" s="2" t="s">
        <v>2216</v>
      </c>
      <c r="K4486" s="5">
        <v>-174</v>
      </c>
      <c r="L4486" s="5">
        <v>-100</v>
      </c>
      <c r="M4486" s="5">
        <v>-100</v>
      </c>
      <c r="N4486" s="5">
        <v>-100</v>
      </c>
      <c r="O4486" s="5">
        <v>-100</v>
      </c>
      <c r="P4486" s="5">
        <v>-100</v>
      </c>
      <c r="Q4486" s="5">
        <v>-100</v>
      </c>
      <c r="R4486" s="5">
        <v>-100</v>
      </c>
      <c r="S4486" s="5">
        <v>-100</v>
      </c>
      <c r="T4486" s="5">
        <v>-100</v>
      </c>
      <c r="U4486" s="5">
        <v>-100</v>
      </c>
      <c r="V4486" s="5">
        <v>-100</v>
      </c>
      <c r="W4486"/>
    </row>
    <row r="4487" spans="2:23" ht="15" x14ac:dyDescent="0.25">
      <c r="B4487" s="2"/>
      <c r="K4487" s="5"/>
      <c r="L4487" s="5"/>
      <c r="M4487" s="5"/>
      <c r="N4487" s="5"/>
      <c r="O4487" s="5"/>
      <c r="P4487" s="5"/>
      <c r="Q4487" s="5"/>
      <c r="R4487" s="5"/>
      <c r="S4487" s="5"/>
      <c r="T4487" s="5"/>
      <c r="U4487" s="5"/>
      <c r="V4487" s="5"/>
      <c r="W4487"/>
    </row>
    <row r="4488" spans="2:23" ht="15" x14ac:dyDescent="0.25">
      <c r="B4488" s="2"/>
      <c r="H4488" s="2" t="s">
        <v>2815</v>
      </c>
      <c r="K4488" s="5"/>
      <c r="L4488" s="5"/>
      <c r="M4488" s="5"/>
      <c r="N4488" s="5"/>
      <c r="O4488" s="5"/>
      <c r="P4488" s="5"/>
      <c r="Q4488" s="5"/>
      <c r="R4488" s="5"/>
      <c r="S4488" s="5"/>
      <c r="T4488" s="5"/>
      <c r="U4488" s="5"/>
      <c r="V4488" s="5"/>
      <c r="W4488"/>
    </row>
    <row r="4489" spans="2:23" ht="15" x14ac:dyDescent="0.25">
      <c r="B4489" s="2"/>
      <c r="I4489" s="2" t="s">
        <v>88</v>
      </c>
      <c r="J4489" s="2" t="s">
        <v>2216</v>
      </c>
      <c r="K4489" s="5">
        <v>-116600</v>
      </c>
      <c r="L4489" s="5">
        <v>-127295</v>
      </c>
      <c r="M4489" s="5">
        <v>-138715</v>
      </c>
      <c r="N4489" s="5">
        <v>-147128</v>
      </c>
      <c r="O4489" s="5">
        <v>-164452</v>
      </c>
      <c r="P4489" s="5">
        <v>-179337</v>
      </c>
      <c r="Q4489" s="5">
        <v>-195874</v>
      </c>
      <c r="R4489" s="5">
        <v>-212550</v>
      </c>
      <c r="S4489" s="5">
        <v>-230063</v>
      </c>
      <c r="T4489" s="5">
        <v>-250218</v>
      </c>
      <c r="U4489" s="5">
        <v>-274032</v>
      </c>
      <c r="V4489" s="5">
        <v>-324558</v>
      </c>
      <c r="W4489"/>
    </row>
    <row r="4490" spans="2:23" ht="15" x14ac:dyDescent="0.25">
      <c r="B4490" s="2"/>
      <c r="K4490" s="5"/>
      <c r="L4490" s="5"/>
      <c r="M4490" s="5"/>
      <c r="N4490" s="5"/>
      <c r="O4490" s="5"/>
      <c r="P4490" s="5"/>
      <c r="Q4490" s="5"/>
      <c r="R4490" s="5"/>
      <c r="S4490" s="5"/>
      <c r="T4490" s="5"/>
      <c r="U4490" s="5"/>
      <c r="V4490" s="5"/>
      <c r="W4490"/>
    </row>
    <row r="4491" spans="2:23" ht="15" x14ac:dyDescent="0.25">
      <c r="B4491" s="2"/>
      <c r="H4491" s="2" t="s">
        <v>2818</v>
      </c>
      <c r="K4491" s="5"/>
      <c r="L4491" s="5"/>
      <c r="M4491" s="5"/>
      <c r="N4491" s="5"/>
      <c r="O4491" s="5"/>
      <c r="P4491" s="5"/>
      <c r="Q4491" s="5"/>
      <c r="R4491" s="5"/>
      <c r="S4491" s="5"/>
      <c r="T4491" s="5"/>
      <c r="U4491" s="5"/>
      <c r="V4491" s="5"/>
      <c r="W4491"/>
    </row>
    <row r="4492" spans="2:23" ht="15" x14ac:dyDescent="0.25">
      <c r="B4492" s="2"/>
      <c r="I4492" s="2" t="s">
        <v>88</v>
      </c>
      <c r="J4492" s="2" t="s">
        <v>2216</v>
      </c>
      <c r="K4492" s="5">
        <v>-14380</v>
      </c>
      <c r="L4492" s="5">
        <v>-14030</v>
      </c>
      <c r="M4492" s="5">
        <v>-14365</v>
      </c>
      <c r="N4492" s="5">
        <v>-14681</v>
      </c>
      <c r="O4492" s="5">
        <v>-16102</v>
      </c>
      <c r="P4492" s="5">
        <v>-17343</v>
      </c>
      <c r="Q4492" s="5">
        <v>-18751</v>
      </c>
      <c r="R4492" s="5">
        <v>-20202</v>
      </c>
      <c r="S4492" s="5">
        <v>-21740</v>
      </c>
      <c r="T4492" s="5">
        <v>-23577</v>
      </c>
      <c r="U4492" s="5">
        <v>-25774</v>
      </c>
      <c r="V4492" s="5">
        <v>-27742</v>
      </c>
      <c r="W4492"/>
    </row>
    <row r="4493" spans="2:23" ht="15" x14ac:dyDescent="0.25">
      <c r="B4493" s="2"/>
      <c r="K4493" s="5"/>
      <c r="L4493" s="5"/>
      <c r="M4493" s="5"/>
      <c r="N4493" s="5"/>
      <c r="O4493" s="5"/>
      <c r="P4493" s="5"/>
      <c r="Q4493" s="5"/>
      <c r="R4493" s="5"/>
      <c r="S4493" s="5"/>
      <c r="T4493" s="5"/>
      <c r="U4493" s="5"/>
      <c r="V4493" s="5"/>
      <c r="W4493"/>
    </row>
    <row r="4494" spans="2:23" ht="15" x14ac:dyDescent="0.25">
      <c r="B4494" s="2"/>
      <c r="H4494" s="2" t="s">
        <v>2821</v>
      </c>
      <c r="K4494" s="5"/>
      <c r="L4494" s="5"/>
      <c r="M4494" s="5"/>
      <c r="N4494" s="5"/>
      <c r="O4494" s="5"/>
      <c r="P4494" s="5"/>
      <c r="Q4494" s="5"/>
      <c r="R4494" s="5"/>
      <c r="S4494" s="5"/>
      <c r="T4494" s="5"/>
      <c r="U4494" s="5"/>
      <c r="V4494" s="5"/>
      <c r="W4494"/>
    </row>
    <row r="4495" spans="2:23" ht="15" x14ac:dyDescent="0.25">
      <c r="B4495" s="2"/>
      <c r="I4495" s="2" t="s">
        <v>1403</v>
      </c>
      <c r="J4495" s="2" t="s">
        <v>2216</v>
      </c>
      <c r="K4495" s="5">
        <v>-1</v>
      </c>
      <c r="L4495" s="5">
        <v>-2</v>
      </c>
      <c r="M4495" s="5">
        <v>-2</v>
      </c>
      <c r="N4495" s="5">
        <v>-2</v>
      </c>
      <c r="O4495" s="5">
        <v>-2</v>
      </c>
      <c r="P4495" s="5">
        <v>-2</v>
      </c>
      <c r="Q4495" s="5">
        <v>-2</v>
      </c>
      <c r="R4495" s="5">
        <v>-2</v>
      </c>
      <c r="S4495" s="5">
        <v>-2</v>
      </c>
      <c r="T4495" s="5">
        <v>-2</v>
      </c>
      <c r="U4495" s="5">
        <v>-2</v>
      </c>
      <c r="V4495" s="5">
        <v>-2</v>
      </c>
      <c r="W4495"/>
    </row>
    <row r="4496" spans="2:23" ht="15" x14ac:dyDescent="0.25">
      <c r="B4496" s="2"/>
      <c r="K4496" s="5"/>
      <c r="L4496" s="5"/>
      <c r="M4496" s="5"/>
      <c r="N4496" s="5"/>
      <c r="O4496" s="5"/>
      <c r="P4496" s="5"/>
      <c r="Q4496" s="5"/>
      <c r="R4496" s="5"/>
      <c r="S4496" s="5"/>
      <c r="T4496" s="5"/>
      <c r="U4496" s="5"/>
      <c r="V4496" s="5"/>
      <c r="W4496"/>
    </row>
    <row r="4497" spans="2:23" ht="15" x14ac:dyDescent="0.25">
      <c r="B4497" s="2"/>
      <c r="H4497" s="2" t="s">
        <v>2824</v>
      </c>
      <c r="K4497" s="5"/>
      <c r="L4497" s="5"/>
      <c r="M4497" s="5"/>
      <c r="N4497" s="5"/>
      <c r="O4497" s="5"/>
      <c r="P4497" s="5"/>
      <c r="Q4497" s="5"/>
      <c r="R4497" s="5"/>
      <c r="S4497" s="5"/>
      <c r="T4497" s="5"/>
      <c r="U4497" s="5"/>
      <c r="V4497" s="5"/>
      <c r="W4497"/>
    </row>
    <row r="4498" spans="2:23" ht="15" x14ac:dyDescent="0.25">
      <c r="B4498" s="2"/>
      <c r="I4498" s="2" t="s">
        <v>88</v>
      </c>
      <c r="J4498" s="2" t="s">
        <v>2216</v>
      </c>
      <c r="K4498" s="5">
        <v>-206</v>
      </c>
      <c r="L4498" s="5">
        <v>-297</v>
      </c>
      <c r="M4498" s="5">
        <v>-324</v>
      </c>
      <c r="N4498" s="5">
        <v>-355</v>
      </c>
      <c r="O4498" s="5">
        <v>-390</v>
      </c>
      <c r="P4498" s="5">
        <v>-427</v>
      </c>
      <c r="Q4498" s="5">
        <v>-467</v>
      </c>
      <c r="R4498" s="5">
        <v>-507</v>
      </c>
      <c r="S4498" s="5">
        <v>-548</v>
      </c>
      <c r="T4498" s="5">
        <v>-590</v>
      </c>
      <c r="U4498" s="5">
        <v>-631</v>
      </c>
      <c r="V4498" s="5">
        <v>-673</v>
      </c>
      <c r="W4498"/>
    </row>
    <row r="4499" spans="2:23" ht="15" x14ac:dyDescent="0.25">
      <c r="B4499" s="2"/>
      <c r="K4499" s="5"/>
      <c r="L4499" s="5"/>
      <c r="M4499" s="5"/>
      <c r="N4499" s="5"/>
      <c r="O4499" s="5"/>
      <c r="P4499" s="5"/>
      <c r="Q4499" s="5"/>
      <c r="R4499" s="5"/>
      <c r="S4499" s="5"/>
      <c r="T4499" s="5"/>
      <c r="U4499" s="5"/>
      <c r="V4499" s="5"/>
      <c r="W4499"/>
    </row>
    <row r="4500" spans="2:23" ht="15" x14ac:dyDescent="0.25">
      <c r="B4500" s="2"/>
      <c r="H4500" s="2" t="s">
        <v>2827</v>
      </c>
      <c r="K4500" s="5"/>
      <c r="L4500" s="5"/>
      <c r="M4500" s="5"/>
      <c r="N4500" s="5"/>
      <c r="O4500" s="5"/>
      <c r="P4500" s="5"/>
      <c r="Q4500" s="5"/>
      <c r="R4500" s="5"/>
      <c r="S4500" s="5"/>
      <c r="T4500" s="5"/>
      <c r="U4500" s="5"/>
      <c r="V4500" s="5"/>
      <c r="W4500"/>
    </row>
    <row r="4501" spans="2:23" ht="15" x14ac:dyDescent="0.25">
      <c r="B4501" s="2"/>
      <c r="I4501" s="2" t="s">
        <v>88</v>
      </c>
      <c r="J4501" s="2" t="s">
        <v>2216</v>
      </c>
      <c r="K4501" s="5">
        <v>-13216</v>
      </c>
      <c r="L4501" s="5">
        <v>-9711</v>
      </c>
      <c r="M4501" s="5">
        <v>-9761</v>
      </c>
      <c r="N4501" s="5">
        <v>-9811</v>
      </c>
      <c r="O4501" s="5">
        <v>-9861</v>
      </c>
      <c r="P4501" s="5">
        <v>-9911</v>
      </c>
      <c r="Q4501" s="5">
        <v>-9961</v>
      </c>
      <c r="R4501" s="5">
        <v>-10011</v>
      </c>
      <c r="S4501" s="5">
        <v>-10061</v>
      </c>
      <c r="T4501" s="5">
        <v>-10111</v>
      </c>
      <c r="U4501" s="5">
        <v>-10161</v>
      </c>
      <c r="V4501" s="5">
        <v>-10211</v>
      </c>
      <c r="W4501"/>
    </row>
    <row r="4502" spans="2:23" ht="15" x14ac:dyDescent="0.25">
      <c r="B4502" s="2"/>
      <c r="K4502" s="5"/>
      <c r="L4502" s="5"/>
      <c r="M4502" s="5"/>
      <c r="N4502" s="5"/>
      <c r="O4502" s="5"/>
      <c r="P4502" s="5"/>
      <c r="Q4502" s="5"/>
      <c r="R4502" s="5"/>
      <c r="S4502" s="5"/>
      <c r="T4502" s="5"/>
      <c r="U4502" s="5"/>
      <c r="V4502" s="5"/>
      <c r="W4502"/>
    </row>
    <row r="4503" spans="2:23" ht="15" x14ac:dyDescent="0.25">
      <c r="B4503" s="2"/>
      <c r="H4503" s="2" t="s">
        <v>2830</v>
      </c>
      <c r="K4503" s="5"/>
      <c r="L4503" s="5"/>
      <c r="M4503" s="5"/>
      <c r="N4503" s="5"/>
      <c r="O4503" s="5"/>
      <c r="P4503" s="5"/>
      <c r="Q4503" s="5"/>
      <c r="R4503" s="5"/>
      <c r="S4503" s="5"/>
      <c r="T4503" s="5"/>
      <c r="U4503" s="5"/>
      <c r="V4503" s="5"/>
      <c r="W4503"/>
    </row>
    <row r="4504" spans="2:23" ht="15" x14ac:dyDescent="0.25">
      <c r="B4504" s="2"/>
      <c r="I4504" s="2" t="s">
        <v>88</v>
      </c>
      <c r="J4504" s="2" t="s">
        <v>2216</v>
      </c>
      <c r="K4504" s="5">
        <v>-66</v>
      </c>
      <c r="L4504" s="5">
        <v>-48</v>
      </c>
      <c r="M4504" s="5">
        <v>-48</v>
      </c>
      <c r="N4504" s="5">
        <v>-48</v>
      </c>
      <c r="O4504" s="5">
        <v>-48</v>
      </c>
      <c r="P4504" s="5">
        <v>-48</v>
      </c>
      <c r="Q4504" s="5">
        <v>-48</v>
      </c>
      <c r="R4504" s="5">
        <v>-48</v>
      </c>
      <c r="S4504" s="5">
        <v>-48</v>
      </c>
      <c r="T4504" s="5">
        <v>-48</v>
      </c>
      <c r="U4504" s="5">
        <v>-48</v>
      </c>
      <c r="V4504" s="5">
        <v>-48</v>
      </c>
      <c r="W4504"/>
    </row>
    <row r="4505" spans="2:23" ht="15" x14ac:dyDescent="0.25">
      <c r="B4505" s="2"/>
      <c r="K4505" s="5"/>
      <c r="L4505" s="5"/>
      <c r="M4505" s="5"/>
      <c r="N4505" s="5"/>
      <c r="O4505" s="5"/>
      <c r="P4505" s="5"/>
      <c r="Q4505" s="5"/>
      <c r="R4505" s="5"/>
      <c r="S4505" s="5"/>
      <c r="T4505" s="5"/>
      <c r="U4505" s="5"/>
      <c r="V4505" s="5"/>
      <c r="W4505"/>
    </row>
    <row r="4506" spans="2:23" ht="15" x14ac:dyDescent="0.25">
      <c r="B4506" s="2"/>
      <c r="H4506" s="2" t="s">
        <v>2833</v>
      </c>
      <c r="K4506" s="5"/>
      <c r="L4506" s="5"/>
      <c r="M4506" s="5"/>
      <c r="N4506" s="5"/>
      <c r="O4506" s="5"/>
      <c r="P4506" s="5"/>
      <c r="Q4506" s="5"/>
      <c r="R4506" s="5"/>
      <c r="S4506" s="5"/>
      <c r="T4506" s="5"/>
      <c r="U4506" s="5"/>
      <c r="V4506" s="5"/>
      <c r="W4506"/>
    </row>
    <row r="4507" spans="2:23" ht="15" x14ac:dyDescent="0.25">
      <c r="B4507" s="2"/>
      <c r="I4507" s="2" t="s">
        <v>88</v>
      </c>
      <c r="J4507" s="2" t="s">
        <v>2216</v>
      </c>
      <c r="K4507" s="5">
        <v>-4651</v>
      </c>
      <c r="L4507" s="5">
        <v>-5057</v>
      </c>
      <c r="M4507" s="5">
        <v>-5223</v>
      </c>
      <c r="N4507" s="5">
        <v>-5492</v>
      </c>
      <c r="O4507" s="5">
        <v>-5861</v>
      </c>
      <c r="P4507" s="5">
        <v>-6274</v>
      </c>
      <c r="Q4507" s="5">
        <v>-6714</v>
      </c>
      <c r="R4507" s="5">
        <v>-7156</v>
      </c>
      <c r="S4507" s="5">
        <v>-7628</v>
      </c>
      <c r="T4507" s="5">
        <v>-8162</v>
      </c>
      <c r="U4507" s="5">
        <v>-8806</v>
      </c>
      <c r="V4507" s="5">
        <v>-9410</v>
      </c>
      <c r="W4507"/>
    </row>
    <row r="4508" spans="2:23" ht="15" x14ac:dyDescent="0.25">
      <c r="B4508" s="2"/>
      <c r="K4508" s="5"/>
      <c r="L4508" s="5"/>
      <c r="M4508" s="5"/>
      <c r="N4508" s="5"/>
      <c r="O4508" s="5"/>
      <c r="P4508" s="5"/>
      <c r="Q4508" s="5"/>
      <c r="R4508" s="5"/>
      <c r="S4508" s="5"/>
      <c r="T4508" s="5"/>
      <c r="U4508" s="5"/>
      <c r="V4508" s="5"/>
      <c r="W4508"/>
    </row>
    <row r="4509" spans="2:23" ht="15" x14ac:dyDescent="0.25">
      <c r="B4509" s="2"/>
      <c r="H4509" s="2" t="s">
        <v>2836</v>
      </c>
      <c r="K4509" s="5"/>
      <c r="L4509" s="5"/>
      <c r="M4509" s="5"/>
      <c r="N4509" s="5"/>
      <c r="O4509" s="5"/>
      <c r="P4509" s="5"/>
      <c r="Q4509" s="5"/>
      <c r="R4509" s="5"/>
      <c r="S4509" s="5"/>
      <c r="T4509" s="5"/>
      <c r="U4509" s="5"/>
      <c r="V4509" s="5"/>
      <c r="W4509"/>
    </row>
    <row r="4510" spans="2:23" ht="15" x14ac:dyDescent="0.25">
      <c r="B4510" s="2"/>
      <c r="I4510" s="2" t="s">
        <v>506</v>
      </c>
      <c r="J4510" s="2" t="s">
        <v>2216</v>
      </c>
      <c r="K4510" s="5">
        <v>-2</v>
      </c>
      <c r="L4510" s="5">
        <v>-3</v>
      </c>
      <c r="M4510" s="5">
        <v>-3</v>
      </c>
      <c r="N4510" s="5">
        <v>-3</v>
      </c>
      <c r="O4510" s="5">
        <v>-3</v>
      </c>
      <c r="P4510" s="5">
        <v>-3</v>
      </c>
      <c r="Q4510" s="5">
        <v>-3</v>
      </c>
      <c r="R4510" s="5">
        <v>-3</v>
      </c>
      <c r="S4510" s="5">
        <v>-3</v>
      </c>
      <c r="T4510" s="5">
        <v>-3</v>
      </c>
      <c r="U4510" s="5">
        <v>-3</v>
      </c>
      <c r="V4510" s="5">
        <v>-3</v>
      </c>
      <c r="W4510"/>
    </row>
    <row r="4511" spans="2:23" ht="15" x14ac:dyDescent="0.25">
      <c r="B4511" s="2"/>
      <c r="K4511" s="5"/>
      <c r="L4511" s="5"/>
      <c r="M4511" s="5"/>
      <c r="N4511" s="5"/>
      <c r="O4511" s="5"/>
      <c r="P4511" s="5"/>
      <c r="Q4511" s="5"/>
      <c r="R4511" s="5"/>
      <c r="S4511" s="5"/>
      <c r="T4511" s="5"/>
      <c r="U4511" s="5"/>
      <c r="V4511" s="5"/>
      <c r="W4511"/>
    </row>
    <row r="4512" spans="2:23" ht="15" x14ac:dyDescent="0.25">
      <c r="B4512" s="2"/>
      <c r="H4512" s="2" t="s">
        <v>2839</v>
      </c>
      <c r="K4512" s="5"/>
      <c r="L4512" s="5"/>
      <c r="M4512" s="5"/>
      <c r="N4512" s="5"/>
      <c r="O4512" s="5"/>
      <c r="P4512" s="5"/>
      <c r="Q4512" s="5"/>
      <c r="R4512" s="5"/>
      <c r="S4512" s="5"/>
      <c r="T4512" s="5"/>
      <c r="U4512" s="5"/>
      <c r="V4512" s="5"/>
      <c r="W4512"/>
    </row>
    <row r="4513" spans="2:23" ht="15" x14ac:dyDescent="0.25">
      <c r="B4513" s="2"/>
      <c r="I4513" s="2" t="s">
        <v>526</v>
      </c>
      <c r="J4513" s="2" t="s">
        <v>2216</v>
      </c>
      <c r="K4513" s="5">
        <v>-2</v>
      </c>
      <c r="L4513" s="5">
        <v>-3</v>
      </c>
      <c r="M4513" s="5">
        <v>-3</v>
      </c>
      <c r="N4513" s="5">
        <v>-3</v>
      </c>
      <c r="O4513" s="5">
        <v>-3</v>
      </c>
      <c r="P4513" s="5">
        <v>-3</v>
      </c>
      <c r="Q4513" s="5">
        <v>-3</v>
      </c>
      <c r="R4513" s="5">
        <v>-3</v>
      </c>
      <c r="S4513" s="5">
        <v>-3</v>
      </c>
      <c r="T4513" s="5">
        <v>-3</v>
      </c>
      <c r="U4513" s="5">
        <v>-3</v>
      </c>
      <c r="V4513" s="5">
        <v>-3</v>
      </c>
      <c r="W4513"/>
    </row>
    <row r="4514" spans="2:23" ht="15" x14ac:dyDescent="0.25">
      <c r="B4514" s="2"/>
      <c r="K4514" s="5"/>
      <c r="L4514" s="5"/>
      <c r="M4514" s="5"/>
      <c r="N4514" s="5"/>
      <c r="O4514" s="5"/>
      <c r="P4514" s="5"/>
      <c r="Q4514" s="5"/>
      <c r="R4514" s="5"/>
      <c r="S4514" s="5"/>
      <c r="T4514" s="5"/>
      <c r="U4514" s="5"/>
      <c r="V4514" s="5"/>
      <c r="W4514"/>
    </row>
    <row r="4515" spans="2:23" ht="15" x14ac:dyDescent="0.25">
      <c r="B4515" s="2"/>
      <c r="H4515" s="2" t="s">
        <v>2842</v>
      </c>
      <c r="K4515" s="5"/>
      <c r="L4515" s="5"/>
      <c r="M4515" s="5"/>
      <c r="N4515" s="5"/>
      <c r="O4515" s="5"/>
      <c r="P4515" s="5"/>
      <c r="Q4515" s="5"/>
      <c r="R4515" s="5"/>
      <c r="S4515" s="5"/>
      <c r="T4515" s="5"/>
      <c r="U4515" s="5"/>
      <c r="V4515" s="5"/>
      <c r="W4515"/>
    </row>
    <row r="4516" spans="2:23" ht="15" x14ac:dyDescent="0.25">
      <c r="B4516" s="2"/>
      <c r="I4516" s="2" t="s">
        <v>526</v>
      </c>
      <c r="J4516" s="2" t="s">
        <v>2216</v>
      </c>
      <c r="K4516" s="5">
        <v>-12</v>
      </c>
      <c r="L4516" s="5">
        <v>-26</v>
      </c>
      <c r="M4516" s="5">
        <v>-26</v>
      </c>
      <c r="N4516" s="5">
        <v>-26</v>
      </c>
      <c r="O4516" s="5">
        <v>-26</v>
      </c>
      <c r="P4516" s="5">
        <v>-26</v>
      </c>
      <c r="Q4516" s="5">
        <v>-26</v>
      </c>
      <c r="R4516" s="5">
        <v>-26</v>
      </c>
      <c r="S4516" s="5">
        <v>-26</v>
      </c>
      <c r="T4516" s="5">
        <v>-26</v>
      </c>
      <c r="U4516" s="5">
        <v>-26</v>
      </c>
      <c r="V4516" s="5">
        <v>-26</v>
      </c>
      <c r="W4516"/>
    </row>
    <row r="4517" spans="2:23" ht="15" x14ac:dyDescent="0.25">
      <c r="B4517" s="2"/>
      <c r="K4517" s="5"/>
      <c r="L4517" s="5"/>
      <c r="M4517" s="5"/>
      <c r="N4517" s="5"/>
      <c r="O4517" s="5"/>
      <c r="P4517" s="5"/>
      <c r="Q4517" s="5"/>
      <c r="R4517" s="5"/>
      <c r="S4517" s="5"/>
      <c r="T4517" s="5"/>
      <c r="U4517" s="5"/>
      <c r="V4517" s="5"/>
      <c r="W4517"/>
    </row>
    <row r="4518" spans="2:23" ht="15" x14ac:dyDescent="0.25">
      <c r="B4518" s="2"/>
      <c r="H4518" s="2" t="s">
        <v>2845</v>
      </c>
      <c r="K4518" s="5"/>
      <c r="L4518" s="5"/>
      <c r="M4518" s="5"/>
      <c r="N4518" s="5"/>
      <c r="O4518" s="5"/>
      <c r="P4518" s="5"/>
      <c r="Q4518" s="5"/>
      <c r="R4518" s="5"/>
      <c r="S4518" s="5"/>
      <c r="T4518" s="5"/>
      <c r="U4518" s="5"/>
      <c r="V4518" s="5"/>
      <c r="W4518"/>
    </row>
    <row r="4519" spans="2:23" ht="15" x14ac:dyDescent="0.25">
      <c r="B4519" s="2"/>
      <c r="I4519" s="2" t="s">
        <v>526</v>
      </c>
      <c r="J4519" s="2" t="s">
        <v>2216</v>
      </c>
      <c r="K4519" s="5">
        <v>-46</v>
      </c>
      <c r="L4519" s="5">
        <v>-46</v>
      </c>
      <c r="M4519" s="5">
        <v>-46</v>
      </c>
      <c r="N4519" s="5">
        <v>-46</v>
      </c>
      <c r="O4519" s="5">
        <v>-46</v>
      </c>
      <c r="P4519" s="5">
        <v>-46</v>
      </c>
      <c r="Q4519" s="5">
        <v>-46</v>
      </c>
      <c r="R4519" s="5">
        <v>-46</v>
      </c>
      <c r="S4519" s="5">
        <v>-46</v>
      </c>
      <c r="T4519" s="5">
        <v>-46</v>
      </c>
      <c r="U4519" s="5">
        <v>-46</v>
      </c>
      <c r="V4519" s="5">
        <v>-46</v>
      </c>
      <c r="W4519"/>
    </row>
    <row r="4520" spans="2:23" ht="15" x14ac:dyDescent="0.25">
      <c r="B4520" s="2"/>
      <c r="K4520" s="5"/>
      <c r="L4520" s="5"/>
      <c r="M4520" s="5"/>
      <c r="N4520" s="5"/>
      <c r="O4520" s="5"/>
      <c r="P4520" s="5"/>
      <c r="Q4520" s="5"/>
      <c r="R4520" s="5"/>
      <c r="S4520" s="5"/>
      <c r="T4520" s="5"/>
      <c r="U4520" s="5"/>
      <c r="V4520" s="5"/>
      <c r="W4520"/>
    </row>
    <row r="4521" spans="2:23" ht="15" x14ac:dyDescent="0.25">
      <c r="B4521" s="2"/>
      <c r="H4521" s="2" t="s">
        <v>2848</v>
      </c>
      <c r="K4521" s="5"/>
      <c r="L4521" s="5"/>
      <c r="M4521" s="5"/>
      <c r="N4521" s="5"/>
      <c r="O4521" s="5"/>
      <c r="P4521" s="5"/>
      <c r="Q4521" s="5"/>
      <c r="R4521" s="5"/>
      <c r="S4521" s="5"/>
      <c r="T4521" s="5"/>
      <c r="U4521" s="5"/>
      <c r="V4521" s="5"/>
      <c r="W4521"/>
    </row>
    <row r="4522" spans="2:23" ht="15" x14ac:dyDescent="0.25">
      <c r="B4522" s="2"/>
      <c r="I4522" s="2" t="s">
        <v>506</v>
      </c>
      <c r="J4522" s="2" t="s">
        <v>2216</v>
      </c>
      <c r="K4522" s="5">
        <v>0</v>
      </c>
      <c r="L4522" s="5">
        <v>-1</v>
      </c>
      <c r="M4522" s="5">
        <v>-1</v>
      </c>
      <c r="N4522" s="5">
        <v>-1</v>
      </c>
      <c r="O4522" s="5">
        <v>-1</v>
      </c>
      <c r="P4522" s="5">
        <v>-1</v>
      </c>
      <c r="Q4522" s="5">
        <v>-1</v>
      </c>
      <c r="R4522" s="5">
        <v>-1</v>
      </c>
      <c r="S4522" s="5">
        <v>-1</v>
      </c>
      <c r="T4522" s="5">
        <v>-1</v>
      </c>
      <c r="U4522" s="5">
        <v>-1</v>
      </c>
      <c r="V4522" s="5">
        <v>-1</v>
      </c>
      <c r="W4522"/>
    </row>
    <row r="4523" spans="2:23" ht="15" x14ac:dyDescent="0.25">
      <c r="B4523" s="2"/>
      <c r="K4523" s="5"/>
      <c r="L4523" s="5"/>
      <c r="M4523" s="5"/>
      <c r="N4523" s="5"/>
      <c r="O4523" s="5"/>
      <c r="P4523" s="5"/>
      <c r="Q4523" s="5"/>
      <c r="R4523" s="5"/>
      <c r="S4523" s="5"/>
      <c r="T4523" s="5"/>
      <c r="U4523" s="5"/>
      <c r="V4523" s="5"/>
      <c r="W4523"/>
    </row>
    <row r="4524" spans="2:23" ht="15" x14ac:dyDescent="0.25">
      <c r="B4524" s="2"/>
      <c r="H4524" s="2" t="s">
        <v>3766</v>
      </c>
      <c r="K4524" s="5"/>
      <c r="L4524" s="5"/>
      <c r="M4524" s="5"/>
      <c r="N4524" s="5"/>
      <c r="O4524" s="5"/>
      <c r="P4524" s="5"/>
      <c r="Q4524" s="5"/>
      <c r="R4524" s="5"/>
      <c r="S4524" s="5"/>
      <c r="T4524" s="5"/>
      <c r="U4524" s="5"/>
      <c r="V4524" s="5"/>
      <c r="W4524"/>
    </row>
    <row r="4525" spans="2:23" ht="15" x14ac:dyDescent="0.25">
      <c r="B4525" s="2"/>
      <c r="I4525" s="2" t="s">
        <v>88</v>
      </c>
      <c r="J4525" s="2" t="s">
        <v>2216</v>
      </c>
      <c r="K4525" s="5">
        <v>0</v>
      </c>
      <c r="L4525" s="5">
        <v>-220</v>
      </c>
      <c r="M4525" s="5">
        <v>-297</v>
      </c>
      <c r="N4525" s="5">
        <v>-297</v>
      </c>
      <c r="O4525" s="5">
        <v>-297</v>
      </c>
      <c r="P4525" s="5">
        <v>-300</v>
      </c>
      <c r="Q4525" s="5">
        <v>-305</v>
      </c>
      <c r="R4525" s="5">
        <v>-322</v>
      </c>
      <c r="S4525" s="5">
        <v>-335</v>
      </c>
      <c r="T4525" s="5">
        <v>-344</v>
      </c>
      <c r="U4525" s="5">
        <v>-353</v>
      </c>
      <c r="V4525" s="5">
        <v>-368</v>
      </c>
      <c r="W4525"/>
    </row>
    <row r="4526" spans="2:23" ht="15" x14ac:dyDescent="0.25">
      <c r="B4526" s="2"/>
      <c r="K4526" s="5"/>
      <c r="L4526" s="5"/>
      <c r="M4526" s="5"/>
      <c r="N4526" s="5"/>
      <c r="O4526" s="5"/>
      <c r="P4526" s="5"/>
      <c r="Q4526" s="5"/>
      <c r="R4526" s="5"/>
      <c r="S4526" s="5"/>
      <c r="T4526" s="5"/>
      <c r="U4526" s="5"/>
      <c r="V4526" s="5"/>
      <c r="W4526"/>
    </row>
    <row r="4527" spans="2:23" ht="15" x14ac:dyDescent="0.25">
      <c r="B4527" s="2"/>
      <c r="H4527" s="2" t="s">
        <v>3769</v>
      </c>
      <c r="K4527" s="5"/>
      <c r="L4527" s="5"/>
      <c r="M4527" s="5"/>
      <c r="N4527" s="5"/>
      <c r="O4527" s="5"/>
      <c r="P4527" s="5"/>
      <c r="Q4527" s="5"/>
      <c r="R4527" s="5"/>
      <c r="S4527" s="5"/>
      <c r="T4527" s="5"/>
      <c r="U4527" s="5"/>
      <c r="V4527" s="5"/>
      <c r="W4527"/>
    </row>
    <row r="4528" spans="2:23" ht="15" x14ac:dyDescent="0.25">
      <c r="B4528" s="2"/>
      <c r="I4528" s="2" t="s">
        <v>88</v>
      </c>
      <c r="J4528" s="2" t="s">
        <v>2216</v>
      </c>
      <c r="K4528" s="5">
        <v>0</v>
      </c>
      <c r="L4528" s="5">
        <v>-1</v>
      </c>
      <c r="M4528" s="5">
        <v>-1</v>
      </c>
      <c r="N4528" s="5">
        <v>-1</v>
      </c>
      <c r="O4528" s="5">
        <v>-1</v>
      </c>
      <c r="P4528" s="5">
        <v>-1</v>
      </c>
      <c r="Q4528" s="5">
        <v>-1</v>
      </c>
      <c r="R4528" s="5">
        <v>-1</v>
      </c>
      <c r="S4528" s="5">
        <v>-1</v>
      </c>
      <c r="T4528" s="5">
        <v>-1</v>
      </c>
      <c r="U4528" s="5">
        <v>-1</v>
      </c>
      <c r="V4528" s="5">
        <v>-1</v>
      </c>
      <c r="W4528"/>
    </row>
    <row r="4529" spans="2:23" ht="15" x14ac:dyDescent="0.25">
      <c r="B4529" s="2"/>
      <c r="K4529" s="5"/>
      <c r="L4529" s="5"/>
      <c r="M4529" s="5"/>
      <c r="N4529" s="5"/>
      <c r="O4529" s="5"/>
      <c r="P4529" s="5"/>
      <c r="Q4529" s="5"/>
      <c r="R4529" s="5"/>
      <c r="S4529" s="5"/>
      <c r="T4529" s="5"/>
      <c r="U4529" s="5"/>
      <c r="V4529" s="5"/>
      <c r="W4529"/>
    </row>
    <row r="4530" spans="2:23" ht="15" x14ac:dyDescent="0.25">
      <c r="B4530" s="2"/>
      <c r="H4530" s="2" t="s">
        <v>4073</v>
      </c>
      <c r="K4530" s="5"/>
      <c r="L4530" s="5"/>
      <c r="M4530" s="5"/>
      <c r="N4530" s="5"/>
      <c r="O4530" s="5"/>
      <c r="P4530" s="5"/>
      <c r="Q4530" s="5"/>
      <c r="R4530" s="5"/>
      <c r="S4530" s="5"/>
      <c r="T4530" s="5"/>
      <c r="U4530" s="5"/>
      <c r="V4530" s="5"/>
      <c r="W4530"/>
    </row>
    <row r="4531" spans="2:23" ht="15" x14ac:dyDescent="0.25">
      <c r="B4531" s="2"/>
      <c r="I4531" s="2" t="s">
        <v>88</v>
      </c>
      <c r="J4531" s="2" t="s">
        <v>2216</v>
      </c>
      <c r="K4531" s="5">
        <v>0</v>
      </c>
      <c r="L4531" s="5">
        <v>0</v>
      </c>
      <c r="M4531" s="5">
        <v>0</v>
      </c>
      <c r="N4531" s="5">
        <v>-1709</v>
      </c>
      <c r="O4531" s="5">
        <v>-450</v>
      </c>
      <c r="P4531" s="5">
        <v>-450</v>
      </c>
      <c r="Q4531" s="5">
        <v>-455</v>
      </c>
      <c r="R4531" s="5">
        <v>-463</v>
      </c>
      <c r="S4531" s="5">
        <v>-489</v>
      </c>
      <c r="T4531" s="5">
        <v>-509</v>
      </c>
      <c r="U4531" s="5">
        <v>-522</v>
      </c>
      <c r="V4531" s="5">
        <v>-535</v>
      </c>
      <c r="W4531"/>
    </row>
    <row r="4532" spans="2:23" ht="15" x14ac:dyDescent="0.25">
      <c r="B4532" s="2"/>
      <c r="K4532" s="5"/>
      <c r="L4532" s="5"/>
      <c r="M4532" s="5"/>
      <c r="N4532" s="5"/>
      <c r="O4532" s="5"/>
      <c r="P4532" s="5"/>
      <c r="Q4532" s="5"/>
      <c r="R4532" s="5"/>
      <c r="S4532" s="5"/>
      <c r="T4532" s="5"/>
      <c r="U4532" s="5"/>
      <c r="V4532" s="5"/>
      <c r="W4532"/>
    </row>
    <row r="4533" spans="2:23" ht="15" x14ac:dyDescent="0.25">
      <c r="B4533" s="2"/>
      <c r="D4533" s="2" t="s">
        <v>307</v>
      </c>
      <c r="E4533" s="2" t="s">
        <v>576</v>
      </c>
      <c r="K4533" s="5"/>
      <c r="L4533" s="5"/>
      <c r="M4533" s="5"/>
      <c r="N4533" s="5"/>
      <c r="O4533" s="5"/>
      <c r="P4533" s="5"/>
      <c r="Q4533" s="5"/>
      <c r="R4533" s="5"/>
      <c r="S4533" s="5"/>
      <c r="T4533" s="5"/>
      <c r="U4533" s="5"/>
      <c r="V4533" s="5"/>
      <c r="W4533"/>
    </row>
    <row r="4534" spans="2:23" ht="15" x14ac:dyDescent="0.25">
      <c r="B4534" s="2"/>
      <c r="F4534" s="2" t="s">
        <v>1271</v>
      </c>
      <c r="G4534" s="2" t="s">
        <v>576</v>
      </c>
      <c r="K4534" s="5"/>
      <c r="L4534" s="5"/>
      <c r="M4534" s="5"/>
      <c r="N4534" s="5"/>
      <c r="O4534" s="5"/>
      <c r="P4534" s="5"/>
      <c r="Q4534" s="5"/>
      <c r="R4534" s="5"/>
      <c r="S4534" s="5"/>
      <c r="T4534" s="5"/>
      <c r="U4534" s="5"/>
      <c r="V4534" s="5"/>
      <c r="W4534"/>
    </row>
    <row r="4535" spans="2:23" ht="15" x14ac:dyDescent="0.25">
      <c r="B4535" s="2"/>
      <c r="H4535" s="2" t="s">
        <v>2851</v>
      </c>
      <c r="K4535" s="5"/>
      <c r="L4535" s="5"/>
      <c r="M4535" s="5"/>
      <c r="N4535" s="5"/>
      <c r="O4535" s="5"/>
      <c r="P4535" s="5"/>
      <c r="Q4535" s="5"/>
      <c r="R4535" s="5"/>
      <c r="S4535" s="5"/>
      <c r="T4535" s="5"/>
      <c r="U4535" s="5"/>
      <c r="V4535" s="5"/>
      <c r="W4535"/>
    </row>
    <row r="4536" spans="2:23" ht="15" x14ac:dyDescent="0.25">
      <c r="B4536" s="2"/>
      <c r="I4536" s="2" t="s">
        <v>603</v>
      </c>
      <c r="J4536" s="2" t="s">
        <v>2235</v>
      </c>
      <c r="K4536" s="5">
        <v>-32</v>
      </c>
      <c r="L4536" s="5">
        <v>-33</v>
      </c>
      <c r="M4536" s="5">
        <v>-33</v>
      </c>
      <c r="N4536" s="5">
        <v>-34</v>
      </c>
      <c r="O4536" s="5">
        <v>-35</v>
      </c>
      <c r="P4536" s="5">
        <v>-35</v>
      </c>
      <c r="Q4536" s="5">
        <v>-36</v>
      </c>
      <c r="R4536" s="5">
        <v>-36</v>
      </c>
      <c r="S4536" s="5">
        <v>-37</v>
      </c>
      <c r="T4536" s="5">
        <v>-38</v>
      </c>
      <c r="U4536" s="5">
        <v>-39</v>
      </c>
      <c r="V4536" s="5">
        <v>-39</v>
      </c>
      <c r="W4536"/>
    </row>
    <row r="4537" spans="2:23" ht="15" x14ac:dyDescent="0.25">
      <c r="B4537" s="2"/>
      <c r="K4537" s="5"/>
      <c r="L4537" s="5"/>
      <c r="M4537" s="5"/>
      <c r="N4537" s="5"/>
      <c r="O4537" s="5"/>
      <c r="P4537" s="5"/>
      <c r="Q4537" s="5"/>
      <c r="R4537" s="5"/>
      <c r="S4537" s="5"/>
      <c r="T4537" s="5"/>
      <c r="U4537" s="5"/>
      <c r="V4537" s="5"/>
      <c r="W4537"/>
    </row>
    <row r="4538" spans="2:23" ht="15" x14ac:dyDescent="0.25">
      <c r="B4538" s="2"/>
      <c r="H4538" s="2" t="s">
        <v>2854</v>
      </c>
      <c r="K4538" s="5"/>
      <c r="L4538" s="5"/>
      <c r="M4538" s="5"/>
      <c r="N4538" s="5"/>
      <c r="O4538" s="5"/>
      <c r="P4538" s="5"/>
      <c r="Q4538" s="5"/>
      <c r="R4538" s="5"/>
      <c r="S4538" s="5"/>
      <c r="T4538" s="5"/>
      <c r="U4538" s="5"/>
      <c r="V4538" s="5"/>
      <c r="W4538"/>
    </row>
    <row r="4539" spans="2:23" ht="15" x14ac:dyDescent="0.25">
      <c r="B4539" s="2"/>
      <c r="I4539" s="2" t="s">
        <v>600</v>
      </c>
      <c r="J4539" s="2" t="s">
        <v>2235</v>
      </c>
      <c r="K4539" s="5">
        <v>-1520</v>
      </c>
      <c r="L4539" s="5">
        <v>-1560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/>
    </row>
    <row r="4540" spans="2:23" ht="15" x14ac:dyDescent="0.25">
      <c r="B4540" s="2"/>
      <c r="K4540" s="5"/>
      <c r="L4540" s="5"/>
      <c r="M4540" s="5"/>
      <c r="N4540" s="5"/>
      <c r="O4540" s="5"/>
      <c r="P4540" s="5"/>
      <c r="Q4540" s="5"/>
      <c r="R4540" s="5"/>
      <c r="S4540" s="5"/>
      <c r="T4540" s="5"/>
      <c r="U4540" s="5"/>
      <c r="V4540" s="5"/>
      <c r="W4540"/>
    </row>
    <row r="4541" spans="2:23" ht="15" x14ac:dyDescent="0.25">
      <c r="B4541" s="2"/>
      <c r="H4541" s="2" t="s">
        <v>2857</v>
      </c>
      <c r="K4541" s="5"/>
      <c r="L4541" s="5"/>
      <c r="M4541" s="5"/>
      <c r="N4541" s="5"/>
      <c r="O4541" s="5"/>
      <c r="P4541" s="5"/>
      <c r="Q4541" s="5"/>
      <c r="R4541" s="5"/>
      <c r="S4541" s="5"/>
      <c r="T4541" s="5"/>
      <c r="U4541" s="5"/>
      <c r="V4541" s="5"/>
      <c r="W4541"/>
    </row>
    <row r="4542" spans="2:23" ht="15" x14ac:dyDescent="0.25">
      <c r="B4542" s="2"/>
      <c r="I4542" s="2" t="s">
        <v>1403</v>
      </c>
      <c r="J4542" s="2" t="s">
        <v>2216</v>
      </c>
      <c r="K4542" s="5">
        <v>-73</v>
      </c>
      <c r="L4542" s="5">
        <v>-22</v>
      </c>
      <c r="M4542" s="5">
        <v>-22</v>
      </c>
      <c r="N4542" s="5">
        <v>-22</v>
      </c>
      <c r="O4542" s="5">
        <v>-22</v>
      </c>
      <c r="P4542" s="5">
        <v>-22</v>
      </c>
      <c r="Q4542" s="5">
        <v>-22</v>
      </c>
      <c r="R4542" s="5">
        <v>-22</v>
      </c>
      <c r="S4542" s="5">
        <v>-22</v>
      </c>
      <c r="T4542" s="5">
        <v>-22</v>
      </c>
      <c r="U4542" s="5">
        <v>-22</v>
      </c>
      <c r="V4542" s="5">
        <v>-22</v>
      </c>
      <c r="W4542"/>
    </row>
    <row r="4543" spans="2:23" ht="15" x14ac:dyDescent="0.25">
      <c r="B4543" s="2"/>
      <c r="K4543" s="5"/>
      <c r="L4543" s="5"/>
      <c r="M4543" s="5"/>
      <c r="N4543" s="5"/>
      <c r="O4543" s="5"/>
      <c r="P4543" s="5"/>
      <c r="Q4543" s="5"/>
      <c r="R4543" s="5"/>
      <c r="S4543" s="5"/>
      <c r="T4543" s="5"/>
      <c r="U4543" s="5"/>
      <c r="V4543" s="5"/>
      <c r="W4543"/>
    </row>
    <row r="4544" spans="2:23" ht="15" x14ac:dyDescent="0.25">
      <c r="B4544" s="2"/>
      <c r="H4544" s="2" t="s">
        <v>2858</v>
      </c>
      <c r="K4544" s="5"/>
      <c r="L4544" s="5"/>
      <c r="M4544" s="5"/>
      <c r="N4544" s="5"/>
      <c r="O4544" s="5"/>
      <c r="P4544" s="5"/>
      <c r="Q4544" s="5"/>
      <c r="R4544" s="5"/>
      <c r="S4544" s="5"/>
      <c r="T4544" s="5"/>
      <c r="U4544" s="5"/>
      <c r="V4544" s="5"/>
      <c r="W4544"/>
    </row>
    <row r="4545" spans="2:23" ht="15" x14ac:dyDescent="0.25">
      <c r="B4545" s="2"/>
      <c r="I4545" s="2" t="s">
        <v>603</v>
      </c>
      <c r="J4545" s="2" t="s">
        <v>2235</v>
      </c>
      <c r="K4545" s="5">
        <v>-18</v>
      </c>
      <c r="L4545" s="5">
        <v>-12</v>
      </c>
      <c r="M4545" s="5">
        <v>-12</v>
      </c>
      <c r="N4545" s="5">
        <v>-12</v>
      </c>
      <c r="O4545" s="5">
        <v>-12</v>
      </c>
      <c r="P4545" s="5">
        <v>-12</v>
      </c>
      <c r="Q4545" s="5">
        <v>-11</v>
      </c>
      <c r="R4545" s="5">
        <v>-11</v>
      </c>
      <c r="S4545" s="5">
        <v>-11</v>
      </c>
      <c r="T4545" s="5">
        <v>-11</v>
      </c>
      <c r="U4545" s="5">
        <v>-11</v>
      </c>
      <c r="V4545" s="5">
        <v>-11</v>
      </c>
      <c r="W4545"/>
    </row>
    <row r="4546" spans="2:23" ht="15" x14ac:dyDescent="0.25">
      <c r="B4546" s="2"/>
      <c r="K4546" s="5"/>
      <c r="L4546" s="5"/>
      <c r="M4546" s="5"/>
      <c r="N4546" s="5"/>
      <c r="O4546" s="5"/>
      <c r="P4546" s="5"/>
      <c r="Q4546" s="5"/>
      <c r="R4546" s="5"/>
      <c r="S4546" s="5"/>
      <c r="T4546" s="5"/>
      <c r="U4546" s="5"/>
      <c r="V4546" s="5"/>
      <c r="W4546"/>
    </row>
    <row r="4547" spans="2:23" ht="15" x14ac:dyDescent="0.25">
      <c r="B4547" s="2"/>
      <c r="H4547" s="2" t="s">
        <v>2861</v>
      </c>
      <c r="K4547" s="5"/>
      <c r="L4547" s="5"/>
      <c r="M4547" s="5"/>
      <c r="N4547" s="5"/>
      <c r="O4547" s="5"/>
      <c r="P4547" s="5"/>
      <c r="Q4547" s="5"/>
      <c r="R4547" s="5"/>
      <c r="S4547" s="5"/>
      <c r="T4547" s="5"/>
      <c r="U4547" s="5"/>
      <c r="V4547" s="5"/>
      <c r="W4547"/>
    </row>
    <row r="4548" spans="2:23" ht="15" x14ac:dyDescent="0.25">
      <c r="B4548" s="2"/>
      <c r="I4548" s="2" t="s">
        <v>1551</v>
      </c>
      <c r="J4548" s="2" t="s">
        <v>2216</v>
      </c>
      <c r="K4548" s="5">
        <v>30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/>
    </row>
    <row r="4549" spans="2:23" ht="15" x14ac:dyDescent="0.25">
      <c r="B4549" s="2"/>
      <c r="K4549" s="5"/>
      <c r="L4549" s="5"/>
      <c r="M4549" s="5"/>
      <c r="N4549" s="5"/>
      <c r="O4549" s="5"/>
      <c r="P4549" s="5"/>
      <c r="Q4549" s="5"/>
      <c r="R4549" s="5"/>
      <c r="S4549" s="5"/>
      <c r="T4549" s="5"/>
      <c r="U4549" s="5"/>
      <c r="V4549" s="5"/>
      <c r="W4549"/>
    </row>
    <row r="4550" spans="2:23" ht="15" x14ac:dyDescent="0.25">
      <c r="B4550" s="2"/>
      <c r="H4550" s="2" t="s">
        <v>2862</v>
      </c>
      <c r="K4550" s="5"/>
      <c r="L4550" s="5"/>
      <c r="M4550" s="5"/>
      <c r="N4550" s="5"/>
      <c r="O4550" s="5"/>
      <c r="P4550" s="5"/>
      <c r="Q4550" s="5"/>
      <c r="R4550" s="5"/>
      <c r="S4550" s="5"/>
      <c r="T4550" s="5"/>
      <c r="U4550" s="5"/>
      <c r="V4550" s="5"/>
      <c r="W4550"/>
    </row>
    <row r="4551" spans="2:23" ht="15" x14ac:dyDescent="0.25">
      <c r="B4551" s="2"/>
      <c r="I4551" s="2" t="s">
        <v>555</v>
      </c>
      <c r="J4551" s="2" t="s">
        <v>2235</v>
      </c>
      <c r="K4551" s="5">
        <v>-929</v>
      </c>
      <c r="L4551" s="5">
        <v>-1012</v>
      </c>
      <c r="M4551" s="5">
        <v>-1034</v>
      </c>
      <c r="N4551" s="5">
        <v>-1341</v>
      </c>
      <c r="O4551" s="5">
        <v>-1416</v>
      </c>
      <c r="P4551" s="5">
        <v>-1481</v>
      </c>
      <c r="Q4551" s="5">
        <v>-1511</v>
      </c>
      <c r="R4551" s="5">
        <v>-1541</v>
      </c>
      <c r="S4551" s="5">
        <v>-1572</v>
      </c>
      <c r="T4551" s="5">
        <v>-1603</v>
      </c>
      <c r="U4551" s="5">
        <v>-1635</v>
      </c>
      <c r="V4551" s="5">
        <v>-1668</v>
      </c>
      <c r="W4551"/>
    </row>
    <row r="4552" spans="2:23" ht="15" x14ac:dyDescent="0.25">
      <c r="B4552" s="2"/>
      <c r="K4552" s="5"/>
      <c r="L4552" s="5"/>
      <c r="M4552" s="5"/>
      <c r="N4552" s="5"/>
      <c r="O4552" s="5"/>
      <c r="P4552" s="5"/>
      <c r="Q4552" s="5"/>
      <c r="R4552" s="5"/>
      <c r="S4552" s="5"/>
      <c r="T4552" s="5"/>
      <c r="U4552" s="5"/>
      <c r="V4552" s="5"/>
      <c r="W4552"/>
    </row>
    <row r="4553" spans="2:23" ht="15" x14ac:dyDescent="0.25">
      <c r="B4553" s="2"/>
      <c r="H4553" s="2" t="s">
        <v>2865</v>
      </c>
      <c r="K4553" s="5"/>
      <c r="L4553" s="5"/>
      <c r="M4553" s="5"/>
      <c r="N4553" s="5"/>
      <c r="O4553" s="5"/>
      <c r="P4553" s="5"/>
      <c r="Q4553" s="5"/>
      <c r="R4553" s="5"/>
      <c r="S4553" s="5"/>
      <c r="T4553" s="5"/>
      <c r="U4553" s="5"/>
      <c r="V4553" s="5"/>
      <c r="W4553"/>
    </row>
    <row r="4554" spans="2:23" ht="15" x14ac:dyDescent="0.25">
      <c r="B4554" s="2"/>
      <c r="I4554" s="2" t="s">
        <v>555</v>
      </c>
      <c r="J4554" s="2" t="s">
        <v>2235</v>
      </c>
      <c r="K4554" s="5">
        <v>-4922</v>
      </c>
      <c r="L4554" s="5">
        <v>-5945</v>
      </c>
      <c r="M4554" s="5">
        <v>-6475</v>
      </c>
      <c r="N4554" s="5">
        <v>-6475</v>
      </c>
      <c r="O4554" s="5">
        <v>-6475</v>
      </c>
      <c r="P4554" s="5">
        <v>-6475</v>
      </c>
      <c r="Q4554" s="5">
        <v>-6475</v>
      </c>
      <c r="R4554" s="5">
        <v>-6475</v>
      </c>
      <c r="S4554" s="5">
        <v>-6475</v>
      </c>
      <c r="T4554" s="5">
        <v>-6475</v>
      </c>
      <c r="U4554" s="5">
        <v>-6475</v>
      </c>
      <c r="V4554" s="5">
        <v>-6475</v>
      </c>
      <c r="W4554"/>
    </row>
    <row r="4555" spans="2:23" ht="15" x14ac:dyDescent="0.25">
      <c r="B4555" s="2"/>
      <c r="K4555" s="5"/>
      <c r="L4555" s="5"/>
      <c r="M4555" s="5"/>
      <c r="N4555" s="5"/>
      <c r="O4555" s="5"/>
      <c r="P4555" s="5"/>
      <c r="Q4555" s="5"/>
      <c r="R4555" s="5"/>
      <c r="S4555" s="5"/>
      <c r="T4555" s="5"/>
      <c r="U4555" s="5"/>
      <c r="V4555" s="5"/>
      <c r="W4555"/>
    </row>
    <row r="4556" spans="2:23" ht="15" x14ac:dyDescent="0.25">
      <c r="B4556" s="2"/>
      <c r="H4556" s="2" t="s">
        <v>2868</v>
      </c>
      <c r="K4556" s="5"/>
      <c r="L4556" s="5"/>
      <c r="M4556" s="5"/>
      <c r="N4556" s="5"/>
      <c r="O4556" s="5"/>
      <c r="P4556" s="5"/>
      <c r="Q4556" s="5"/>
      <c r="R4556" s="5"/>
      <c r="S4556" s="5"/>
      <c r="T4556" s="5"/>
      <c r="U4556" s="5"/>
      <c r="V4556" s="5"/>
      <c r="W4556"/>
    </row>
    <row r="4557" spans="2:23" ht="15" x14ac:dyDescent="0.25">
      <c r="B4557" s="2"/>
      <c r="I4557" s="2" t="s">
        <v>555</v>
      </c>
      <c r="J4557" s="2" t="s">
        <v>2235</v>
      </c>
      <c r="K4557" s="5">
        <v>-66</v>
      </c>
      <c r="L4557" s="5">
        <v>-79</v>
      </c>
      <c r="M4557" s="5">
        <v>-80</v>
      </c>
      <c r="N4557" s="5">
        <v>-85</v>
      </c>
      <c r="O4557" s="5">
        <v>-89</v>
      </c>
      <c r="P4557" s="5">
        <v>-90</v>
      </c>
      <c r="Q4557" s="5">
        <v>-92</v>
      </c>
      <c r="R4557" s="5">
        <v>-94</v>
      </c>
      <c r="S4557" s="5">
        <v>-96</v>
      </c>
      <c r="T4557" s="5">
        <v>-98</v>
      </c>
      <c r="U4557" s="5">
        <v>-100</v>
      </c>
      <c r="V4557" s="5">
        <v>-102</v>
      </c>
      <c r="W4557"/>
    </row>
    <row r="4558" spans="2:23" ht="15" x14ac:dyDescent="0.25">
      <c r="B4558" s="2"/>
      <c r="K4558" s="5"/>
      <c r="L4558" s="5"/>
      <c r="M4558" s="5"/>
      <c r="N4558" s="5"/>
      <c r="O4558" s="5"/>
      <c r="P4558" s="5"/>
      <c r="Q4558" s="5"/>
      <c r="R4558" s="5"/>
      <c r="S4558" s="5"/>
      <c r="T4558" s="5"/>
      <c r="U4558" s="5"/>
      <c r="V4558" s="5"/>
      <c r="W4558"/>
    </row>
    <row r="4559" spans="2:23" ht="15" x14ac:dyDescent="0.25">
      <c r="B4559" s="2"/>
      <c r="H4559" s="2" t="s">
        <v>2871</v>
      </c>
      <c r="K4559" s="5"/>
      <c r="L4559" s="5"/>
      <c r="M4559" s="5"/>
      <c r="N4559" s="5"/>
      <c r="O4559" s="5"/>
      <c r="P4559" s="5"/>
      <c r="Q4559" s="5"/>
      <c r="R4559" s="5"/>
      <c r="S4559" s="5"/>
      <c r="T4559" s="5"/>
      <c r="U4559" s="5"/>
      <c r="V4559" s="5"/>
      <c r="W4559"/>
    </row>
    <row r="4560" spans="2:23" ht="15" x14ac:dyDescent="0.25">
      <c r="B4560" s="2"/>
      <c r="I4560" s="2" t="s">
        <v>555</v>
      </c>
      <c r="J4560" s="2" t="s">
        <v>2235</v>
      </c>
      <c r="K4560" s="5">
        <v>-337</v>
      </c>
      <c r="L4560" s="5">
        <v>-363</v>
      </c>
      <c r="M4560" s="5">
        <v>-347</v>
      </c>
      <c r="N4560" s="5">
        <v>-347</v>
      </c>
      <c r="O4560" s="5">
        <v>-347</v>
      </c>
      <c r="P4560" s="5">
        <v>-347</v>
      </c>
      <c r="Q4560" s="5">
        <v>-347</v>
      </c>
      <c r="R4560" s="5">
        <v>-347</v>
      </c>
      <c r="S4560" s="5">
        <v>-347</v>
      </c>
      <c r="T4560" s="5">
        <v>-347</v>
      </c>
      <c r="U4560" s="5">
        <v>-347</v>
      </c>
      <c r="V4560" s="5">
        <v>-347</v>
      </c>
      <c r="W4560"/>
    </row>
    <row r="4561" spans="2:23" ht="15" x14ac:dyDescent="0.25">
      <c r="B4561" s="2"/>
      <c r="K4561" s="5"/>
      <c r="L4561" s="5"/>
      <c r="M4561" s="5"/>
      <c r="N4561" s="5"/>
      <c r="O4561" s="5"/>
      <c r="P4561" s="5"/>
      <c r="Q4561" s="5"/>
      <c r="R4561" s="5"/>
      <c r="S4561" s="5"/>
      <c r="T4561" s="5"/>
      <c r="U4561" s="5"/>
      <c r="V4561" s="5"/>
      <c r="W4561"/>
    </row>
    <row r="4562" spans="2:23" ht="15" x14ac:dyDescent="0.25">
      <c r="B4562" s="2"/>
      <c r="H4562" s="2" t="s">
        <v>2874</v>
      </c>
      <c r="K4562" s="5"/>
      <c r="L4562" s="5"/>
      <c r="M4562" s="5"/>
      <c r="N4562" s="5"/>
      <c r="O4562" s="5"/>
      <c r="P4562" s="5"/>
      <c r="Q4562" s="5"/>
      <c r="R4562" s="5"/>
      <c r="S4562" s="5"/>
      <c r="T4562" s="5"/>
      <c r="U4562" s="5"/>
      <c r="V4562" s="5"/>
      <c r="W4562"/>
    </row>
    <row r="4563" spans="2:23" ht="15" x14ac:dyDescent="0.25">
      <c r="B4563" s="2"/>
      <c r="I4563" s="2" t="s">
        <v>555</v>
      </c>
      <c r="J4563" s="2" t="s">
        <v>2235</v>
      </c>
      <c r="K4563" s="5">
        <v>-28</v>
      </c>
      <c r="L4563" s="5">
        <v>-55</v>
      </c>
      <c r="M4563" s="5">
        <v>-55</v>
      </c>
      <c r="N4563" s="5">
        <v>-55</v>
      </c>
      <c r="O4563" s="5">
        <v>-55</v>
      </c>
      <c r="P4563" s="5">
        <v>-55</v>
      </c>
      <c r="Q4563" s="5">
        <v>-55</v>
      </c>
      <c r="R4563" s="5">
        <v>-55</v>
      </c>
      <c r="S4563" s="5">
        <v>-55</v>
      </c>
      <c r="T4563" s="5">
        <v>-55</v>
      </c>
      <c r="U4563" s="5">
        <v>-55</v>
      </c>
      <c r="V4563" s="5">
        <v>-55</v>
      </c>
      <c r="W4563"/>
    </row>
    <row r="4564" spans="2:23" ht="15" x14ac:dyDescent="0.25">
      <c r="B4564" s="2"/>
      <c r="K4564" s="5"/>
      <c r="L4564" s="5"/>
      <c r="M4564" s="5"/>
      <c r="N4564" s="5"/>
      <c r="O4564" s="5"/>
      <c r="P4564" s="5"/>
      <c r="Q4564" s="5"/>
      <c r="R4564" s="5"/>
      <c r="S4564" s="5"/>
      <c r="T4564" s="5"/>
      <c r="U4564" s="5"/>
      <c r="V4564" s="5"/>
      <c r="W4564"/>
    </row>
    <row r="4565" spans="2:23" ht="15" x14ac:dyDescent="0.25">
      <c r="B4565" s="2"/>
      <c r="H4565" s="2" t="s">
        <v>2877</v>
      </c>
      <c r="K4565" s="5"/>
      <c r="L4565" s="5"/>
      <c r="M4565" s="5"/>
      <c r="N4565" s="5"/>
      <c r="O4565" s="5"/>
      <c r="P4565" s="5"/>
      <c r="Q4565" s="5"/>
      <c r="R4565" s="5"/>
      <c r="S4565" s="5"/>
      <c r="T4565" s="5"/>
      <c r="U4565" s="5"/>
      <c r="V4565" s="5"/>
      <c r="W4565"/>
    </row>
    <row r="4566" spans="2:23" ht="15" x14ac:dyDescent="0.25">
      <c r="B4566" s="2"/>
      <c r="I4566" s="2" t="s">
        <v>555</v>
      </c>
      <c r="J4566" s="2" t="s">
        <v>2235</v>
      </c>
      <c r="K4566" s="5">
        <v>-247</v>
      </c>
      <c r="L4566" s="5">
        <v>-187</v>
      </c>
      <c r="M4566" s="5">
        <v>-187</v>
      </c>
      <c r="N4566" s="5">
        <v>-187</v>
      </c>
      <c r="O4566" s="5">
        <v>-187</v>
      </c>
      <c r="P4566" s="5">
        <v>-187</v>
      </c>
      <c r="Q4566" s="5">
        <v>-187</v>
      </c>
      <c r="R4566" s="5">
        <v>-187</v>
      </c>
      <c r="S4566" s="5">
        <v>-187</v>
      </c>
      <c r="T4566" s="5">
        <v>-187</v>
      </c>
      <c r="U4566" s="5">
        <v>-187</v>
      </c>
      <c r="V4566" s="5">
        <v>-187</v>
      </c>
      <c r="W4566"/>
    </row>
    <row r="4567" spans="2:23" ht="15" x14ac:dyDescent="0.25">
      <c r="B4567" s="2"/>
      <c r="K4567" s="5"/>
      <c r="L4567" s="5"/>
      <c r="M4567" s="5"/>
      <c r="N4567" s="5"/>
      <c r="O4567" s="5"/>
      <c r="P4567" s="5"/>
      <c r="Q4567" s="5"/>
      <c r="R4567" s="5"/>
      <c r="S4567" s="5"/>
      <c r="T4567" s="5"/>
      <c r="U4567" s="5"/>
      <c r="V4567" s="5"/>
      <c r="W4567"/>
    </row>
    <row r="4568" spans="2:23" ht="15" x14ac:dyDescent="0.25">
      <c r="B4568" s="2"/>
      <c r="H4568" s="2" t="s">
        <v>2880</v>
      </c>
      <c r="K4568" s="5"/>
      <c r="L4568" s="5"/>
      <c r="M4568" s="5"/>
      <c r="N4568" s="5"/>
      <c r="O4568" s="5"/>
      <c r="P4568" s="5"/>
      <c r="Q4568" s="5"/>
      <c r="R4568" s="5"/>
      <c r="S4568" s="5"/>
      <c r="T4568" s="5"/>
      <c r="U4568" s="5"/>
      <c r="V4568" s="5"/>
      <c r="W4568"/>
    </row>
    <row r="4569" spans="2:23" ht="15" x14ac:dyDescent="0.25">
      <c r="B4569" s="2"/>
      <c r="I4569" s="2" t="s">
        <v>600</v>
      </c>
      <c r="J4569" s="2" t="s">
        <v>2235</v>
      </c>
      <c r="K4569" s="5">
        <v>-250</v>
      </c>
      <c r="L4569" s="5">
        <v>-250</v>
      </c>
      <c r="M4569" s="5">
        <v>-250</v>
      </c>
      <c r="N4569" s="5">
        <v>-250</v>
      </c>
      <c r="O4569" s="5">
        <v>-250</v>
      </c>
      <c r="P4569" s="5">
        <v>-250</v>
      </c>
      <c r="Q4569" s="5">
        <v>-250</v>
      </c>
      <c r="R4569" s="5">
        <v>-250</v>
      </c>
      <c r="S4569" s="5">
        <v>-250</v>
      </c>
      <c r="T4569" s="5">
        <v>-250</v>
      </c>
      <c r="U4569" s="5">
        <v>-250</v>
      </c>
      <c r="V4569" s="5">
        <v>-250</v>
      </c>
      <c r="W4569"/>
    </row>
    <row r="4570" spans="2:23" ht="15" x14ac:dyDescent="0.25">
      <c r="B4570" s="2"/>
      <c r="K4570" s="5"/>
      <c r="L4570" s="5"/>
      <c r="M4570" s="5"/>
      <c r="N4570" s="5"/>
      <c r="O4570" s="5"/>
      <c r="P4570" s="5"/>
      <c r="Q4570" s="5"/>
      <c r="R4570" s="5"/>
      <c r="S4570" s="5"/>
      <c r="T4570" s="5"/>
      <c r="U4570" s="5"/>
      <c r="V4570" s="5"/>
      <c r="W4570"/>
    </row>
    <row r="4571" spans="2:23" ht="15" x14ac:dyDescent="0.25">
      <c r="B4571" s="2"/>
      <c r="H4571" s="2" t="s">
        <v>2883</v>
      </c>
      <c r="K4571" s="5"/>
      <c r="L4571" s="5"/>
      <c r="M4571" s="5"/>
      <c r="N4571" s="5"/>
      <c r="O4571" s="5"/>
      <c r="P4571" s="5"/>
      <c r="Q4571" s="5"/>
      <c r="R4571" s="5"/>
      <c r="S4571" s="5"/>
      <c r="T4571" s="5"/>
      <c r="U4571" s="5"/>
      <c r="V4571" s="5"/>
      <c r="W4571"/>
    </row>
    <row r="4572" spans="2:23" ht="15" x14ac:dyDescent="0.25">
      <c r="B4572" s="2"/>
      <c r="I4572" s="2" t="s">
        <v>555</v>
      </c>
      <c r="J4572" s="2" t="s">
        <v>2235</v>
      </c>
      <c r="K4572" s="5">
        <v>-137</v>
      </c>
      <c r="L4572" s="5">
        <v>-155</v>
      </c>
      <c r="M4572" s="5">
        <v>-156</v>
      </c>
      <c r="N4572" s="5">
        <v>-156</v>
      </c>
      <c r="O4572" s="5">
        <v>-156</v>
      </c>
      <c r="P4572" s="5">
        <v>-156</v>
      </c>
      <c r="Q4572" s="5">
        <v>-156</v>
      </c>
      <c r="R4572" s="5">
        <v>-156</v>
      </c>
      <c r="S4572" s="5">
        <v>-156</v>
      </c>
      <c r="T4572" s="5">
        <v>-156</v>
      </c>
      <c r="U4572" s="5">
        <v>-156</v>
      </c>
      <c r="V4572" s="5">
        <v>-156</v>
      </c>
      <c r="W4572"/>
    </row>
    <row r="4573" spans="2:23" ht="15" x14ac:dyDescent="0.25">
      <c r="B4573" s="2"/>
      <c r="K4573" s="5"/>
      <c r="L4573" s="5"/>
      <c r="M4573" s="5"/>
      <c r="N4573" s="5"/>
      <c r="O4573" s="5"/>
      <c r="P4573" s="5"/>
      <c r="Q4573" s="5"/>
      <c r="R4573" s="5"/>
      <c r="S4573" s="5"/>
      <c r="T4573" s="5"/>
      <c r="U4573" s="5"/>
      <c r="V4573" s="5"/>
      <c r="W4573"/>
    </row>
    <row r="4574" spans="2:23" ht="15" x14ac:dyDescent="0.25">
      <c r="B4574" s="2"/>
      <c r="H4574" s="2" t="s">
        <v>2889</v>
      </c>
      <c r="K4574" s="5"/>
      <c r="L4574" s="5"/>
      <c r="M4574" s="5"/>
      <c r="N4574" s="5"/>
      <c r="O4574" s="5"/>
      <c r="P4574" s="5"/>
      <c r="Q4574" s="5"/>
      <c r="R4574" s="5"/>
      <c r="S4574" s="5"/>
      <c r="T4574" s="5"/>
      <c r="U4574" s="5"/>
      <c r="V4574" s="5"/>
      <c r="W4574"/>
    </row>
    <row r="4575" spans="2:23" ht="15" x14ac:dyDescent="0.25">
      <c r="B4575" s="2"/>
      <c r="I4575" s="2" t="s">
        <v>555</v>
      </c>
      <c r="J4575" s="2" t="s">
        <v>2216</v>
      </c>
      <c r="K4575" s="5">
        <v>-2</v>
      </c>
      <c r="L4575" s="5">
        <v>-2</v>
      </c>
      <c r="M4575" s="5">
        <v>-2</v>
      </c>
      <c r="N4575" s="5">
        <v>-2</v>
      </c>
      <c r="O4575" s="5">
        <v>-2</v>
      </c>
      <c r="P4575" s="5">
        <v>-3</v>
      </c>
      <c r="Q4575" s="5">
        <v>-3</v>
      </c>
      <c r="R4575" s="5">
        <v>-3</v>
      </c>
      <c r="S4575" s="5">
        <v>-3</v>
      </c>
      <c r="T4575" s="5">
        <v>-3</v>
      </c>
      <c r="U4575" s="5">
        <v>-3</v>
      </c>
      <c r="V4575" s="5">
        <v>-3</v>
      </c>
      <c r="W4575"/>
    </row>
    <row r="4576" spans="2:23" ht="15" x14ac:dyDescent="0.25">
      <c r="B4576" s="2"/>
      <c r="K4576" s="5"/>
      <c r="L4576" s="5"/>
      <c r="M4576" s="5"/>
      <c r="N4576" s="5"/>
      <c r="O4576" s="5"/>
      <c r="P4576" s="5"/>
      <c r="Q4576" s="5"/>
      <c r="R4576" s="5"/>
      <c r="S4576" s="5"/>
      <c r="T4576" s="5"/>
      <c r="U4576" s="5"/>
      <c r="V4576" s="5"/>
      <c r="W4576"/>
    </row>
    <row r="4577" spans="2:23" ht="15" x14ac:dyDescent="0.25">
      <c r="B4577" s="2"/>
      <c r="H4577" s="2" t="s">
        <v>2892</v>
      </c>
      <c r="K4577" s="5"/>
      <c r="L4577" s="5"/>
      <c r="M4577" s="5"/>
      <c r="N4577" s="5"/>
      <c r="O4577" s="5"/>
      <c r="P4577" s="5"/>
      <c r="Q4577" s="5"/>
      <c r="R4577" s="5"/>
      <c r="S4577" s="5"/>
      <c r="T4577" s="5"/>
      <c r="U4577" s="5"/>
      <c r="V4577" s="5"/>
      <c r="W4577"/>
    </row>
    <row r="4578" spans="2:23" ht="15" x14ac:dyDescent="0.25">
      <c r="B4578" s="2"/>
      <c r="I4578" s="2" t="s">
        <v>555</v>
      </c>
      <c r="J4578" s="2" t="s">
        <v>2216</v>
      </c>
      <c r="K4578" s="5">
        <v>-26</v>
      </c>
      <c r="L4578" s="5">
        <v>-22</v>
      </c>
      <c r="M4578" s="5">
        <v>-29</v>
      </c>
      <c r="N4578" s="5">
        <v>-30</v>
      </c>
      <c r="O4578" s="5">
        <v>-31</v>
      </c>
      <c r="P4578" s="5">
        <v>-31</v>
      </c>
      <c r="Q4578" s="5">
        <v>-33</v>
      </c>
      <c r="R4578" s="5">
        <v>-33</v>
      </c>
      <c r="S4578" s="5">
        <v>-34</v>
      </c>
      <c r="T4578" s="5">
        <v>-34</v>
      </c>
      <c r="U4578" s="5">
        <v>-35</v>
      </c>
      <c r="V4578" s="5">
        <v>-38</v>
      </c>
      <c r="W4578"/>
    </row>
    <row r="4579" spans="2:23" ht="15" x14ac:dyDescent="0.25">
      <c r="B4579" s="2"/>
      <c r="K4579" s="5"/>
      <c r="L4579" s="5"/>
      <c r="M4579" s="5"/>
      <c r="N4579" s="5"/>
      <c r="O4579" s="5"/>
      <c r="P4579" s="5"/>
      <c r="Q4579" s="5"/>
      <c r="R4579" s="5"/>
      <c r="S4579" s="5"/>
      <c r="T4579" s="5"/>
      <c r="U4579" s="5"/>
      <c r="V4579" s="5"/>
      <c r="W4579"/>
    </row>
    <row r="4580" spans="2:23" ht="15" x14ac:dyDescent="0.25">
      <c r="B4580" s="2"/>
      <c r="H4580" s="2" t="s">
        <v>2895</v>
      </c>
      <c r="K4580" s="5"/>
      <c r="L4580" s="5"/>
      <c r="M4580" s="5"/>
      <c r="N4580" s="5"/>
      <c r="O4580" s="5"/>
      <c r="P4580" s="5"/>
      <c r="Q4580" s="5"/>
      <c r="R4580" s="5"/>
      <c r="S4580" s="5"/>
      <c r="T4580" s="5"/>
      <c r="U4580" s="5"/>
      <c r="V4580" s="5"/>
      <c r="W4580"/>
    </row>
    <row r="4581" spans="2:23" ht="15" x14ac:dyDescent="0.25">
      <c r="B4581" s="2"/>
      <c r="I4581" s="2" t="s">
        <v>555</v>
      </c>
      <c r="J4581" s="2" t="s">
        <v>2235</v>
      </c>
      <c r="K4581" s="5">
        <v>-1014</v>
      </c>
      <c r="L4581" s="5">
        <v>-1365</v>
      </c>
      <c r="M4581" s="5">
        <v>-1547</v>
      </c>
      <c r="N4581" s="5">
        <v>-1655</v>
      </c>
      <c r="O4581" s="5">
        <v>-1754</v>
      </c>
      <c r="P4581" s="5">
        <v>-1866</v>
      </c>
      <c r="Q4581" s="5">
        <v>-1982</v>
      </c>
      <c r="R4581" s="5">
        <v>-2107</v>
      </c>
      <c r="S4581" s="5">
        <v>-2238</v>
      </c>
      <c r="T4581" s="5">
        <v>-2383</v>
      </c>
      <c r="U4581" s="5">
        <v>-2530</v>
      </c>
      <c r="V4581" s="5">
        <v>-2690</v>
      </c>
      <c r="W4581"/>
    </row>
    <row r="4582" spans="2:23" ht="15" x14ac:dyDescent="0.25">
      <c r="B4582" s="2"/>
      <c r="K4582" s="5"/>
      <c r="L4582" s="5"/>
      <c r="M4582" s="5"/>
      <c r="N4582" s="5"/>
      <c r="O4582" s="5"/>
      <c r="P4582" s="5"/>
      <c r="Q4582" s="5"/>
      <c r="R4582" s="5"/>
      <c r="S4582" s="5"/>
      <c r="T4582" s="5"/>
      <c r="U4582" s="5"/>
      <c r="V4582" s="5"/>
      <c r="W4582"/>
    </row>
    <row r="4583" spans="2:23" ht="15" x14ac:dyDescent="0.25">
      <c r="B4583" s="2"/>
      <c r="H4583" s="2" t="s">
        <v>2898</v>
      </c>
      <c r="K4583" s="5"/>
      <c r="L4583" s="5"/>
      <c r="M4583" s="5"/>
      <c r="N4583" s="5"/>
      <c r="O4583" s="5"/>
      <c r="P4583" s="5"/>
      <c r="Q4583" s="5"/>
      <c r="R4583" s="5"/>
      <c r="S4583" s="5"/>
      <c r="T4583" s="5"/>
      <c r="U4583" s="5"/>
      <c r="V4583" s="5"/>
      <c r="W4583"/>
    </row>
    <row r="4584" spans="2:23" ht="15" x14ac:dyDescent="0.25">
      <c r="B4584" s="2"/>
      <c r="I4584" s="2" t="s">
        <v>555</v>
      </c>
      <c r="J4584" s="2" t="s">
        <v>2235</v>
      </c>
      <c r="K4584" s="5">
        <v>-3193</v>
      </c>
      <c r="L4584" s="5">
        <v>-3595</v>
      </c>
      <c r="M4584" s="5">
        <v>-3776</v>
      </c>
      <c r="N4584" s="5">
        <v>-3890</v>
      </c>
      <c r="O4584" s="5">
        <v>-4012</v>
      </c>
      <c r="P4584" s="5">
        <v>-4137</v>
      </c>
      <c r="Q4584" s="5">
        <v>-4266</v>
      </c>
      <c r="R4584" s="5">
        <v>-4398</v>
      </c>
      <c r="S4584" s="5">
        <v>-4534</v>
      </c>
      <c r="T4584" s="5">
        <v>-4673</v>
      </c>
      <c r="U4584" s="5">
        <v>-4823</v>
      </c>
      <c r="V4584" s="5">
        <v>-5027</v>
      </c>
      <c r="W4584"/>
    </row>
    <row r="4585" spans="2:23" ht="15" x14ac:dyDescent="0.25">
      <c r="B4585" s="2"/>
      <c r="K4585" s="5"/>
      <c r="L4585" s="5"/>
      <c r="M4585" s="5"/>
      <c r="N4585" s="5"/>
      <c r="O4585" s="5"/>
      <c r="P4585" s="5"/>
      <c r="Q4585" s="5"/>
      <c r="R4585" s="5"/>
      <c r="S4585" s="5"/>
      <c r="T4585" s="5"/>
      <c r="U4585" s="5"/>
      <c r="V4585" s="5"/>
      <c r="W4585"/>
    </row>
    <row r="4586" spans="2:23" ht="15" x14ac:dyDescent="0.25">
      <c r="B4586" s="2"/>
      <c r="H4586" s="2" t="s">
        <v>2901</v>
      </c>
      <c r="K4586" s="5"/>
      <c r="L4586" s="5"/>
      <c r="M4586" s="5"/>
      <c r="N4586" s="5"/>
      <c r="O4586" s="5"/>
      <c r="P4586" s="5"/>
      <c r="Q4586" s="5"/>
      <c r="R4586" s="5"/>
      <c r="S4586" s="5"/>
      <c r="T4586" s="5"/>
      <c r="U4586" s="5"/>
      <c r="V4586" s="5"/>
      <c r="W4586"/>
    </row>
    <row r="4587" spans="2:23" ht="15" x14ac:dyDescent="0.25">
      <c r="B4587" s="2"/>
      <c r="I4587" s="2" t="s">
        <v>555</v>
      </c>
      <c r="J4587" s="2" t="s">
        <v>2235</v>
      </c>
      <c r="K4587" s="5">
        <v>0</v>
      </c>
      <c r="L4587" s="5">
        <v>-261</v>
      </c>
      <c r="M4587" s="5">
        <v>-333</v>
      </c>
      <c r="N4587" s="5">
        <v>-385</v>
      </c>
      <c r="O4587" s="5">
        <v>-435</v>
      </c>
      <c r="P4587" s="5">
        <v>-494</v>
      </c>
      <c r="Q4587" s="5">
        <v>-558</v>
      </c>
      <c r="R4587" s="5">
        <v>-625</v>
      </c>
      <c r="S4587" s="5">
        <v>-698</v>
      </c>
      <c r="T4587" s="5">
        <v>-777</v>
      </c>
      <c r="U4587" s="5">
        <v>-856</v>
      </c>
      <c r="V4587" s="5">
        <v>-947</v>
      </c>
      <c r="W4587"/>
    </row>
    <row r="4588" spans="2:23" ht="15" x14ac:dyDescent="0.25">
      <c r="B4588" s="2"/>
      <c r="K4588" s="5"/>
      <c r="L4588" s="5"/>
      <c r="M4588" s="5"/>
      <c r="N4588" s="5"/>
      <c r="O4588" s="5"/>
      <c r="P4588" s="5"/>
      <c r="Q4588" s="5"/>
      <c r="R4588" s="5"/>
      <c r="S4588" s="5"/>
      <c r="T4588" s="5"/>
      <c r="U4588" s="5"/>
      <c r="V4588" s="5"/>
      <c r="W4588"/>
    </row>
    <row r="4589" spans="2:23" ht="15" x14ac:dyDescent="0.25">
      <c r="B4589" s="2"/>
      <c r="H4589" s="2" t="s">
        <v>2904</v>
      </c>
      <c r="K4589" s="5"/>
      <c r="L4589" s="5"/>
      <c r="M4589" s="5"/>
      <c r="N4589" s="5"/>
      <c r="O4589" s="5"/>
      <c r="P4589" s="5"/>
      <c r="Q4589" s="5"/>
      <c r="R4589" s="5"/>
      <c r="S4589" s="5"/>
      <c r="T4589" s="5"/>
      <c r="U4589" s="5"/>
      <c r="V4589" s="5"/>
      <c r="W4589"/>
    </row>
    <row r="4590" spans="2:23" ht="15" x14ac:dyDescent="0.25">
      <c r="B4590" s="2"/>
      <c r="I4590" s="2" t="s">
        <v>625</v>
      </c>
      <c r="J4590" s="2" t="s">
        <v>2216</v>
      </c>
      <c r="K4590" s="5">
        <v>-919</v>
      </c>
      <c r="L4590" s="5">
        <v>-964</v>
      </c>
      <c r="M4590" s="5">
        <v>-800</v>
      </c>
      <c r="N4590" s="5">
        <v>-868</v>
      </c>
      <c r="O4590" s="5">
        <v>-889</v>
      </c>
      <c r="P4590" s="5">
        <v>-876</v>
      </c>
      <c r="Q4590" s="5">
        <v>-866</v>
      </c>
      <c r="R4590" s="5">
        <v>-858</v>
      </c>
      <c r="S4590" s="5">
        <v>-852</v>
      </c>
      <c r="T4590" s="5">
        <v>-848</v>
      </c>
      <c r="U4590" s="5">
        <v>-845</v>
      </c>
      <c r="V4590" s="5">
        <v>-844</v>
      </c>
      <c r="W4590"/>
    </row>
    <row r="4591" spans="2:23" ht="15" x14ac:dyDescent="0.25">
      <c r="B4591" s="2"/>
      <c r="K4591" s="5"/>
      <c r="L4591" s="5"/>
      <c r="M4591" s="5"/>
      <c r="N4591" s="5"/>
      <c r="O4591" s="5"/>
      <c r="P4591" s="5"/>
      <c r="Q4591" s="5"/>
      <c r="R4591" s="5"/>
      <c r="S4591" s="5"/>
      <c r="T4591" s="5"/>
      <c r="U4591" s="5"/>
      <c r="V4591" s="5"/>
      <c r="W4591"/>
    </row>
    <row r="4592" spans="2:23" ht="15" x14ac:dyDescent="0.25">
      <c r="B4592" s="2"/>
      <c r="H4592" s="2" t="s">
        <v>2907</v>
      </c>
      <c r="K4592" s="5"/>
      <c r="L4592" s="5"/>
      <c r="M4592" s="5"/>
      <c r="N4592" s="5"/>
      <c r="O4592" s="5"/>
      <c r="P4592" s="5"/>
      <c r="Q4592" s="5"/>
      <c r="R4592" s="5"/>
      <c r="S4592" s="5"/>
      <c r="T4592" s="5"/>
      <c r="U4592" s="5"/>
      <c r="V4592" s="5"/>
      <c r="W4592"/>
    </row>
    <row r="4593" spans="2:23" ht="15" x14ac:dyDescent="0.25">
      <c r="B4593" s="2"/>
      <c r="I4593" s="2" t="s">
        <v>555</v>
      </c>
      <c r="J4593" s="2" t="s">
        <v>2235</v>
      </c>
      <c r="K4593" s="5">
        <v>-3</v>
      </c>
      <c r="L4593" s="5">
        <v>-5</v>
      </c>
      <c r="M4593" s="5">
        <v>-5</v>
      </c>
      <c r="N4593" s="5">
        <v>-5</v>
      </c>
      <c r="O4593" s="5">
        <v>-5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0</v>
      </c>
      <c r="W4593"/>
    </row>
    <row r="4594" spans="2:23" ht="15" x14ac:dyDescent="0.25">
      <c r="B4594" s="2"/>
      <c r="K4594" s="5"/>
      <c r="L4594" s="5"/>
      <c r="M4594" s="5"/>
      <c r="N4594" s="5"/>
      <c r="O4594" s="5"/>
      <c r="P4594" s="5"/>
      <c r="Q4594" s="5"/>
      <c r="R4594" s="5"/>
      <c r="S4594" s="5"/>
      <c r="T4594" s="5"/>
      <c r="U4594" s="5"/>
      <c r="V4594" s="5"/>
      <c r="W4594"/>
    </row>
    <row r="4595" spans="2:23" ht="15" x14ac:dyDescent="0.25">
      <c r="B4595" s="2"/>
      <c r="H4595" s="2" t="s">
        <v>2910</v>
      </c>
      <c r="K4595" s="5"/>
      <c r="L4595" s="5"/>
      <c r="M4595" s="5"/>
      <c r="N4595" s="5"/>
      <c r="O4595" s="5"/>
      <c r="P4595" s="5"/>
      <c r="Q4595" s="5"/>
      <c r="R4595" s="5"/>
      <c r="S4595" s="5"/>
      <c r="T4595" s="5"/>
      <c r="U4595" s="5"/>
      <c r="V4595" s="5"/>
      <c r="W4595"/>
    </row>
    <row r="4596" spans="2:23" ht="15" x14ac:dyDescent="0.25">
      <c r="B4596" s="2"/>
      <c r="I4596" s="2" t="s">
        <v>555</v>
      </c>
      <c r="J4596" s="2" t="s">
        <v>2235</v>
      </c>
      <c r="K4596" s="5">
        <v>-10</v>
      </c>
      <c r="L4596" s="5">
        <v>-16</v>
      </c>
      <c r="M4596" s="5">
        <v>-16</v>
      </c>
      <c r="N4596" s="5">
        <v>-16</v>
      </c>
      <c r="O4596" s="5">
        <v>-16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0</v>
      </c>
      <c r="V4596" s="5">
        <v>0</v>
      </c>
      <c r="W4596"/>
    </row>
    <row r="4597" spans="2:23" ht="15" x14ac:dyDescent="0.25">
      <c r="B4597" s="2"/>
      <c r="K4597" s="5"/>
      <c r="L4597" s="5"/>
      <c r="M4597" s="5"/>
      <c r="N4597" s="5"/>
      <c r="O4597" s="5"/>
      <c r="P4597" s="5"/>
      <c r="Q4597" s="5"/>
      <c r="R4597" s="5"/>
      <c r="S4597" s="5"/>
      <c r="T4597" s="5"/>
      <c r="U4597" s="5"/>
      <c r="V4597" s="5"/>
      <c r="W4597"/>
    </row>
    <row r="4598" spans="2:23" ht="15" x14ac:dyDescent="0.25">
      <c r="B4598" s="2"/>
      <c r="H4598" s="2" t="s">
        <v>2914</v>
      </c>
      <c r="K4598" s="5"/>
      <c r="L4598" s="5"/>
      <c r="M4598" s="5"/>
      <c r="N4598" s="5"/>
      <c r="O4598" s="5"/>
      <c r="P4598" s="5"/>
      <c r="Q4598" s="5"/>
      <c r="R4598" s="5"/>
      <c r="S4598" s="5"/>
      <c r="T4598" s="5"/>
      <c r="U4598" s="5"/>
      <c r="V4598" s="5"/>
      <c r="W4598"/>
    </row>
    <row r="4599" spans="2:23" ht="15" x14ac:dyDescent="0.25">
      <c r="B4599" s="2"/>
      <c r="I4599" s="2" t="s">
        <v>1010</v>
      </c>
      <c r="J4599" s="2" t="s">
        <v>2216</v>
      </c>
      <c r="K4599" s="5">
        <v>-80</v>
      </c>
      <c r="L4599" s="5">
        <v>-8</v>
      </c>
      <c r="M4599" s="5">
        <v>-8</v>
      </c>
      <c r="N4599" s="5">
        <v>-8</v>
      </c>
      <c r="O4599" s="5">
        <v>-8</v>
      </c>
      <c r="P4599" s="5">
        <v>-8</v>
      </c>
      <c r="Q4599" s="5">
        <v>-8</v>
      </c>
      <c r="R4599" s="5">
        <v>-8</v>
      </c>
      <c r="S4599" s="5">
        <v>-8</v>
      </c>
      <c r="T4599" s="5">
        <v>-8</v>
      </c>
      <c r="U4599" s="5">
        <v>-8</v>
      </c>
      <c r="V4599" s="5">
        <v>-8</v>
      </c>
      <c r="W4599"/>
    </row>
    <row r="4600" spans="2:23" ht="15" x14ac:dyDescent="0.25">
      <c r="B4600" s="2"/>
      <c r="K4600" s="5"/>
      <c r="L4600" s="5"/>
      <c r="M4600" s="5"/>
      <c r="N4600" s="5"/>
      <c r="O4600" s="5"/>
      <c r="P4600" s="5"/>
      <c r="Q4600" s="5"/>
      <c r="R4600" s="5"/>
      <c r="S4600" s="5"/>
      <c r="T4600" s="5"/>
      <c r="U4600" s="5"/>
      <c r="V4600" s="5"/>
      <c r="W4600"/>
    </row>
    <row r="4601" spans="2:23" ht="15" x14ac:dyDescent="0.25">
      <c r="B4601" s="2"/>
      <c r="H4601" s="2" t="s">
        <v>2917</v>
      </c>
      <c r="K4601" s="5"/>
      <c r="L4601" s="5"/>
      <c r="M4601" s="5"/>
      <c r="N4601" s="5"/>
      <c r="O4601" s="5"/>
      <c r="P4601" s="5"/>
      <c r="Q4601" s="5"/>
      <c r="R4601" s="5"/>
      <c r="S4601" s="5"/>
      <c r="T4601" s="5"/>
      <c r="U4601" s="5"/>
      <c r="V4601" s="5"/>
      <c r="W4601"/>
    </row>
    <row r="4602" spans="2:23" ht="15" x14ac:dyDescent="0.25">
      <c r="B4602" s="2"/>
      <c r="I4602" s="2" t="s">
        <v>603</v>
      </c>
      <c r="J4602" s="2" t="s">
        <v>2216</v>
      </c>
      <c r="K4602" s="5">
        <v>0</v>
      </c>
      <c r="L4602" s="5">
        <v>-3</v>
      </c>
      <c r="M4602" s="5">
        <v>-3</v>
      </c>
      <c r="N4602" s="5">
        <v>-3</v>
      </c>
      <c r="O4602" s="5">
        <v>-3</v>
      </c>
      <c r="P4602" s="5">
        <v>-3</v>
      </c>
      <c r="Q4602" s="5">
        <v>-3</v>
      </c>
      <c r="R4602" s="5">
        <v>-3</v>
      </c>
      <c r="S4602" s="5">
        <v>-3</v>
      </c>
      <c r="T4602" s="5">
        <v>-3</v>
      </c>
      <c r="U4602" s="5">
        <v>-3</v>
      </c>
      <c r="V4602" s="5">
        <v>-3</v>
      </c>
      <c r="W4602"/>
    </row>
    <row r="4603" spans="2:23" ht="15" x14ac:dyDescent="0.25">
      <c r="B4603" s="2"/>
      <c r="K4603" s="5"/>
      <c r="L4603" s="5"/>
      <c r="M4603" s="5"/>
      <c r="N4603" s="5"/>
      <c r="O4603" s="5"/>
      <c r="P4603" s="5"/>
      <c r="Q4603" s="5"/>
      <c r="R4603" s="5"/>
      <c r="S4603" s="5"/>
      <c r="T4603" s="5"/>
      <c r="U4603" s="5"/>
      <c r="V4603" s="5"/>
      <c r="W4603"/>
    </row>
    <row r="4604" spans="2:23" ht="15" x14ac:dyDescent="0.25">
      <c r="B4604" s="2"/>
      <c r="H4604" s="2" t="s">
        <v>3772</v>
      </c>
      <c r="K4604" s="5"/>
      <c r="L4604" s="5"/>
      <c r="M4604" s="5"/>
      <c r="N4604" s="5"/>
      <c r="O4604" s="5"/>
      <c r="P4604" s="5"/>
      <c r="Q4604" s="5"/>
      <c r="R4604" s="5"/>
      <c r="S4604" s="5"/>
      <c r="T4604" s="5"/>
      <c r="U4604" s="5"/>
      <c r="V4604" s="5"/>
      <c r="W4604"/>
    </row>
    <row r="4605" spans="2:23" ht="15" x14ac:dyDescent="0.25">
      <c r="B4605" s="2"/>
      <c r="I4605" s="2" t="s">
        <v>555</v>
      </c>
      <c r="J4605" s="2" t="s">
        <v>2235</v>
      </c>
      <c r="K4605" s="5">
        <v>-1</v>
      </c>
      <c r="L4605" s="5">
        <v>-1</v>
      </c>
      <c r="M4605" s="5">
        <v>-1</v>
      </c>
      <c r="N4605" s="5">
        <v>-1</v>
      </c>
      <c r="O4605" s="5">
        <v>-1</v>
      </c>
      <c r="P4605" s="5">
        <v>-1</v>
      </c>
      <c r="Q4605" s="5">
        <v>-1</v>
      </c>
      <c r="R4605" s="5">
        <v>-1</v>
      </c>
      <c r="S4605" s="5">
        <v>-1</v>
      </c>
      <c r="T4605" s="5">
        <v>-1</v>
      </c>
      <c r="U4605" s="5">
        <v>-1</v>
      </c>
      <c r="V4605" s="5">
        <v>-1</v>
      </c>
      <c r="W4605"/>
    </row>
    <row r="4606" spans="2:23" ht="15" x14ac:dyDescent="0.25">
      <c r="B4606" s="2"/>
      <c r="K4606" s="5"/>
      <c r="L4606" s="5"/>
      <c r="M4606" s="5"/>
      <c r="N4606" s="5"/>
      <c r="O4606" s="5"/>
      <c r="P4606" s="5"/>
      <c r="Q4606" s="5"/>
      <c r="R4606" s="5"/>
      <c r="S4606" s="5"/>
      <c r="T4606" s="5"/>
      <c r="U4606" s="5"/>
      <c r="V4606" s="5"/>
      <c r="W4606"/>
    </row>
    <row r="4607" spans="2:23" ht="15" x14ac:dyDescent="0.25">
      <c r="B4607" s="2"/>
      <c r="H4607" s="2" t="s">
        <v>3904</v>
      </c>
      <c r="K4607" s="5"/>
      <c r="L4607" s="5"/>
      <c r="M4607" s="5"/>
      <c r="N4607" s="5"/>
      <c r="O4607" s="5"/>
      <c r="P4607" s="5"/>
      <c r="Q4607" s="5"/>
      <c r="R4607" s="5"/>
      <c r="S4607" s="5"/>
      <c r="T4607" s="5"/>
      <c r="U4607" s="5"/>
      <c r="V4607" s="5"/>
      <c r="W4607"/>
    </row>
    <row r="4608" spans="2:23" ht="15" x14ac:dyDescent="0.25">
      <c r="B4608" s="2"/>
      <c r="I4608" s="2" t="s">
        <v>555</v>
      </c>
      <c r="J4608" s="2" t="s">
        <v>2235</v>
      </c>
      <c r="K4608" s="5">
        <v>0</v>
      </c>
      <c r="L4608" s="5">
        <v>-3</v>
      </c>
      <c r="M4608" s="5">
        <v>-3</v>
      </c>
      <c r="N4608" s="5">
        <v>-3</v>
      </c>
      <c r="O4608" s="5">
        <v>-3</v>
      </c>
      <c r="P4608" s="5">
        <v>-3</v>
      </c>
      <c r="Q4608" s="5">
        <v>-3</v>
      </c>
      <c r="R4608" s="5">
        <v>-3</v>
      </c>
      <c r="S4608" s="5">
        <v>-3</v>
      </c>
      <c r="T4608" s="5">
        <v>-3</v>
      </c>
      <c r="U4608" s="5">
        <v>-3</v>
      </c>
      <c r="V4608" s="5">
        <v>-3</v>
      </c>
      <c r="W4608"/>
    </row>
    <row r="4609" spans="2:23" ht="15" x14ac:dyDescent="0.25">
      <c r="B4609" s="2"/>
      <c r="K4609" s="5"/>
      <c r="L4609" s="5"/>
      <c r="M4609" s="5"/>
      <c r="N4609" s="5"/>
      <c r="O4609" s="5"/>
      <c r="P4609" s="5"/>
      <c r="Q4609" s="5"/>
      <c r="R4609" s="5"/>
      <c r="S4609" s="5"/>
      <c r="T4609" s="5"/>
      <c r="U4609" s="5"/>
      <c r="V4609" s="5"/>
      <c r="W4609"/>
    </row>
    <row r="4610" spans="2:23" ht="15" x14ac:dyDescent="0.25">
      <c r="B4610" s="2"/>
      <c r="H4610" s="2" t="s">
        <v>4076</v>
      </c>
      <c r="K4610" s="5"/>
      <c r="L4610" s="5"/>
      <c r="M4610" s="5"/>
      <c r="N4610" s="5"/>
      <c r="O4610" s="5"/>
      <c r="P4610" s="5"/>
      <c r="Q4610" s="5"/>
      <c r="R4610" s="5"/>
      <c r="S4610" s="5"/>
      <c r="T4610" s="5"/>
      <c r="U4610" s="5"/>
      <c r="V4610" s="5"/>
      <c r="W4610"/>
    </row>
    <row r="4611" spans="2:23" ht="15" x14ac:dyDescent="0.25">
      <c r="B4611" s="2"/>
      <c r="I4611" s="2" t="s">
        <v>555</v>
      </c>
      <c r="J4611" s="2" t="s">
        <v>2235</v>
      </c>
      <c r="K4611" s="5">
        <v>-8</v>
      </c>
      <c r="L4611" s="5">
        <v>-9</v>
      </c>
      <c r="M4611" s="5">
        <v>-9</v>
      </c>
      <c r="N4611" s="5">
        <v>-9</v>
      </c>
      <c r="O4611" s="5">
        <v>-9</v>
      </c>
      <c r="P4611" s="5">
        <v>-9</v>
      </c>
      <c r="Q4611" s="5">
        <v>-9</v>
      </c>
      <c r="R4611" s="5">
        <v>-9</v>
      </c>
      <c r="S4611" s="5">
        <v>-9</v>
      </c>
      <c r="T4611" s="5">
        <v>-9</v>
      </c>
      <c r="U4611" s="5">
        <v>-9</v>
      </c>
      <c r="V4611" s="5">
        <v>-9</v>
      </c>
      <c r="W4611"/>
    </row>
    <row r="4612" spans="2:23" ht="15" x14ac:dyDescent="0.25">
      <c r="B4612" s="2"/>
      <c r="K4612" s="5"/>
      <c r="L4612" s="5"/>
      <c r="M4612" s="5"/>
      <c r="N4612" s="5"/>
      <c r="O4612" s="5"/>
      <c r="P4612" s="5"/>
      <c r="Q4612" s="5"/>
      <c r="R4612" s="5"/>
      <c r="S4612" s="5"/>
      <c r="T4612" s="5"/>
      <c r="U4612" s="5"/>
      <c r="V4612" s="5"/>
      <c r="W4612"/>
    </row>
    <row r="4613" spans="2:23" ht="15" x14ac:dyDescent="0.25">
      <c r="B4613" s="2"/>
      <c r="D4613" s="2" t="s">
        <v>560</v>
      </c>
      <c r="E4613" s="2" t="s">
        <v>646</v>
      </c>
      <c r="K4613" s="5"/>
      <c r="L4613" s="5"/>
      <c r="M4613" s="5"/>
      <c r="N4613" s="5"/>
      <c r="O4613" s="5"/>
      <c r="P4613" s="5"/>
      <c r="Q4613" s="5"/>
      <c r="R4613" s="5"/>
      <c r="S4613" s="5"/>
      <c r="T4613" s="5"/>
      <c r="U4613" s="5"/>
      <c r="V4613" s="5"/>
      <c r="W4613"/>
    </row>
    <row r="4614" spans="2:23" ht="15" x14ac:dyDescent="0.25">
      <c r="B4614" s="2"/>
      <c r="F4614" s="2" t="s">
        <v>444</v>
      </c>
      <c r="G4614" s="2" t="s">
        <v>646</v>
      </c>
      <c r="K4614" s="5"/>
      <c r="L4614" s="5"/>
      <c r="M4614" s="5"/>
      <c r="N4614" s="5"/>
      <c r="O4614" s="5"/>
      <c r="P4614" s="5"/>
      <c r="Q4614" s="5"/>
      <c r="R4614" s="5"/>
      <c r="S4614" s="5"/>
      <c r="T4614" s="5"/>
      <c r="U4614" s="5"/>
      <c r="V4614" s="5"/>
      <c r="W4614"/>
    </row>
    <row r="4615" spans="2:23" ht="15" x14ac:dyDescent="0.25">
      <c r="B4615" s="2"/>
      <c r="H4615" s="2" t="s">
        <v>2920</v>
      </c>
      <c r="K4615" s="5"/>
      <c r="L4615" s="5"/>
      <c r="M4615" s="5"/>
      <c r="N4615" s="5"/>
      <c r="O4615" s="5"/>
      <c r="P4615" s="5"/>
      <c r="Q4615" s="5"/>
      <c r="R4615" s="5"/>
      <c r="S4615" s="5"/>
      <c r="T4615" s="5"/>
      <c r="U4615" s="5"/>
      <c r="V4615" s="5"/>
      <c r="W4615"/>
    </row>
    <row r="4616" spans="2:23" ht="15" x14ac:dyDescent="0.25">
      <c r="B4616" s="2"/>
      <c r="I4616" s="2" t="s">
        <v>661</v>
      </c>
      <c r="J4616" s="2" t="s">
        <v>2216</v>
      </c>
      <c r="K4616" s="5">
        <v>-9</v>
      </c>
      <c r="L4616" s="5">
        <v>-7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0</v>
      </c>
      <c r="W4616"/>
    </row>
    <row r="4617" spans="2:23" ht="15" x14ac:dyDescent="0.25">
      <c r="B4617" s="2"/>
      <c r="K4617" s="5"/>
      <c r="L4617" s="5"/>
      <c r="M4617" s="5"/>
      <c r="N4617" s="5"/>
      <c r="O4617" s="5"/>
      <c r="P4617" s="5"/>
      <c r="Q4617" s="5"/>
      <c r="R4617" s="5"/>
      <c r="S4617" s="5"/>
      <c r="T4617" s="5"/>
      <c r="U4617" s="5"/>
      <c r="V4617" s="5"/>
      <c r="W4617"/>
    </row>
    <row r="4618" spans="2:23" ht="15" x14ac:dyDescent="0.25">
      <c r="B4618" s="2"/>
      <c r="H4618" s="2" t="s">
        <v>2923</v>
      </c>
      <c r="K4618" s="5"/>
      <c r="L4618" s="5"/>
      <c r="M4618" s="5"/>
      <c r="N4618" s="5"/>
      <c r="O4618" s="5"/>
      <c r="P4618" s="5"/>
      <c r="Q4618" s="5"/>
      <c r="R4618" s="5"/>
      <c r="S4618" s="5"/>
      <c r="T4618" s="5"/>
      <c r="U4618" s="5"/>
      <c r="V4618" s="5"/>
      <c r="W4618"/>
    </row>
    <row r="4619" spans="2:23" ht="15" x14ac:dyDescent="0.25">
      <c r="B4619" s="2"/>
      <c r="I4619" s="2" t="s">
        <v>649</v>
      </c>
      <c r="J4619" s="2" t="s">
        <v>2216</v>
      </c>
      <c r="K4619" s="5">
        <v>-1621</v>
      </c>
      <c r="L4619" s="5">
        <v>-1943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0</v>
      </c>
      <c r="W4619"/>
    </row>
    <row r="4620" spans="2:23" ht="15" x14ac:dyDescent="0.25">
      <c r="B4620" s="2"/>
      <c r="K4620" s="5"/>
      <c r="L4620" s="5"/>
      <c r="M4620" s="5"/>
      <c r="N4620" s="5"/>
      <c r="O4620" s="5"/>
      <c r="P4620" s="5"/>
      <c r="Q4620" s="5"/>
      <c r="R4620" s="5"/>
      <c r="S4620" s="5"/>
      <c r="T4620" s="5"/>
      <c r="U4620" s="5"/>
      <c r="V4620" s="5"/>
      <c r="W4620"/>
    </row>
    <row r="4621" spans="2:23" ht="15" x14ac:dyDescent="0.25">
      <c r="B4621" s="2"/>
      <c r="H4621" s="2" t="s">
        <v>2926</v>
      </c>
      <c r="K4621" s="5"/>
      <c r="L4621" s="5"/>
      <c r="M4621" s="5"/>
      <c r="N4621" s="5"/>
      <c r="O4621" s="5"/>
      <c r="P4621" s="5"/>
      <c r="Q4621" s="5"/>
      <c r="R4621" s="5"/>
      <c r="S4621" s="5"/>
      <c r="T4621" s="5"/>
      <c r="U4621" s="5"/>
      <c r="V4621" s="5"/>
      <c r="W4621"/>
    </row>
    <row r="4622" spans="2:23" ht="15" x14ac:dyDescent="0.25">
      <c r="B4622" s="2"/>
      <c r="I4622" s="2" t="s">
        <v>649</v>
      </c>
      <c r="J4622" s="2" t="s">
        <v>2216</v>
      </c>
      <c r="K4622" s="5">
        <v>-68</v>
      </c>
      <c r="L4622" s="5">
        <v>-15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0</v>
      </c>
      <c r="W4622"/>
    </row>
    <row r="4623" spans="2:23" ht="15" x14ac:dyDescent="0.25">
      <c r="B4623" s="2"/>
      <c r="K4623" s="5"/>
      <c r="L4623" s="5"/>
      <c r="M4623" s="5"/>
      <c r="N4623" s="5"/>
      <c r="O4623" s="5"/>
      <c r="P4623" s="5"/>
      <c r="Q4623" s="5"/>
      <c r="R4623" s="5"/>
      <c r="S4623" s="5"/>
      <c r="T4623" s="5"/>
      <c r="U4623" s="5"/>
      <c r="V4623" s="5"/>
      <c r="W4623"/>
    </row>
    <row r="4624" spans="2:23" ht="15" x14ac:dyDescent="0.25">
      <c r="B4624" s="2"/>
      <c r="H4624" s="2" t="s">
        <v>2929</v>
      </c>
      <c r="K4624" s="5"/>
      <c r="L4624" s="5"/>
      <c r="M4624" s="5"/>
      <c r="N4624" s="5"/>
      <c r="O4624" s="5"/>
      <c r="P4624" s="5"/>
      <c r="Q4624" s="5"/>
      <c r="R4624" s="5"/>
      <c r="S4624" s="5"/>
      <c r="T4624" s="5"/>
      <c r="U4624" s="5"/>
      <c r="V4624" s="5"/>
      <c r="W4624"/>
    </row>
    <row r="4625" spans="2:23" ht="15" x14ac:dyDescent="0.25">
      <c r="B4625" s="2"/>
      <c r="I4625" s="2" t="s">
        <v>649</v>
      </c>
      <c r="J4625" s="2" t="s">
        <v>2216</v>
      </c>
      <c r="K4625" s="5">
        <v>-3</v>
      </c>
      <c r="L4625" s="5">
        <v>-1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0</v>
      </c>
      <c r="T4625" s="5">
        <v>0</v>
      </c>
      <c r="U4625" s="5">
        <v>0</v>
      </c>
      <c r="V4625" s="5">
        <v>0</v>
      </c>
      <c r="W4625"/>
    </row>
    <row r="4626" spans="2:23" ht="15" x14ac:dyDescent="0.25">
      <c r="B4626" s="2"/>
      <c r="K4626" s="5"/>
      <c r="L4626" s="5"/>
      <c r="M4626" s="5"/>
      <c r="N4626" s="5"/>
      <c r="O4626" s="5"/>
      <c r="P4626" s="5"/>
      <c r="Q4626" s="5"/>
      <c r="R4626" s="5"/>
      <c r="S4626" s="5"/>
      <c r="T4626" s="5"/>
      <c r="U4626" s="5"/>
      <c r="V4626" s="5"/>
      <c r="W4626"/>
    </row>
    <row r="4627" spans="2:23" ht="15" x14ac:dyDescent="0.25">
      <c r="B4627" s="2"/>
      <c r="H4627" s="2" t="s">
        <v>2932</v>
      </c>
      <c r="K4627" s="5"/>
      <c r="L4627" s="5"/>
      <c r="M4627" s="5"/>
      <c r="N4627" s="5"/>
      <c r="O4627" s="5"/>
      <c r="P4627" s="5"/>
      <c r="Q4627" s="5"/>
      <c r="R4627" s="5"/>
      <c r="S4627" s="5"/>
      <c r="T4627" s="5"/>
      <c r="U4627" s="5"/>
      <c r="V4627" s="5"/>
      <c r="W4627"/>
    </row>
    <row r="4628" spans="2:23" ht="15" x14ac:dyDescent="0.25">
      <c r="B4628" s="2"/>
      <c r="I4628" s="2" t="s">
        <v>649</v>
      </c>
      <c r="J4628" s="2" t="s">
        <v>2216</v>
      </c>
      <c r="K4628" s="5">
        <v>-1</v>
      </c>
      <c r="L4628" s="5">
        <v>-4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0</v>
      </c>
      <c r="T4628" s="5">
        <v>0</v>
      </c>
      <c r="U4628" s="5">
        <v>0</v>
      </c>
      <c r="V4628" s="5">
        <v>0</v>
      </c>
      <c r="W4628"/>
    </row>
    <row r="4629" spans="2:23" ht="15" x14ac:dyDescent="0.25">
      <c r="B4629" s="2"/>
      <c r="K4629" s="5"/>
      <c r="L4629" s="5"/>
      <c r="M4629" s="5"/>
      <c r="N4629" s="5"/>
      <c r="O4629" s="5"/>
      <c r="P4629" s="5"/>
      <c r="Q4629" s="5"/>
      <c r="R4629" s="5"/>
      <c r="S4629" s="5"/>
      <c r="T4629" s="5"/>
      <c r="U4629" s="5"/>
      <c r="V4629" s="5"/>
      <c r="W4629"/>
    </row>
    <row r="4630" spans="2:23" ht="15" x14ac:dyDescent="0.25">
      <c r="B4630" s="2"/>
      <c r="H4630" s="2" t="s">
        <v>2935</v>
      </c>
      <c r="K4630" s="5"/>
      <c r="L4630" s="5"/>
      <c r="M4630" s="5"/>
      <c r="N4630" s="5"/>
      <c r="O4630" s="5"/>
      <c r="P4630" s="5"/>
      <c r="Q4630" s="5"/>
      <c r="R4630" s="5"/>
      <c r="S4630" s="5"/>
      <c r="T4630" s="5"/>
      <c r="U4630" s="5"/>
      <c r="V4630" s="5"/>
      <c r="W4630"/>
    </row>
    <row r="4631" spans="2:23" ht="15" x14ac:dyDescent="0.25">
      <c r="B4631" s="2"/>
      <c r="I4631" s="2" t="s">
        <v>1551</v>
      </c>
      <c r="J4631" s="2" t="s">
        <v>2216</v>
      </c>
      <c r="K4631" s="5">
        <v>-2</v>
      </c>
      <c r="L4631" s="5">
        <v>-2</v>
      </c>
      <c r="M4631" s="5">
        <v>-2</v>
      </c>
      <c r="N4631" s="5">
        <v>-2</v>
      </c>
      <c r="O4631" s="5">
        <v>-2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0</v>
      </c>
      <c r="W4631"/>
    </row>
    <row r="4632" spans="2:23" ht="15" x14ac:dyDescent="0.25">
      <c r="B4632" s="2"/>
      <c r="K4632" s="5"/>
      <c r="L4632" s="5"/>
      <c r="M4632" s="5"/>
      <c r="N4632" s="5"/>
      <c r="O4632" s="5"/>
      <c r="P4632" s="5"/>
      <c r="Q4632" s="5"/>
      <c r="R4632" s="5"/>
      <c r="S4632" s="5"/>
      <c r="T4632" s="5"/>
      <c r="U4632" s="5"/>
      <c r="V4632" s="5"/>
      <c r="W4632"/>
    </row>
    <row r="4633" spans="2:23" ht="15" x14ac:dyDescent="0.25">
      <c r="B4633" s="2"/>
      <c r="H4633" s="2" t="s">
        <v>2936</v>
      </c>
      <c r="K4633" s="5"/>
      <c r="L4633" s="5"/>
      <c r="M4633" s="5"/>
      <c r="N4633" s="5"/>
      <c r="O4633" s="5"/>
      <c r="P4633" s="5"/>
      <c r="Q4633" s="5"/>
      <c r="R4633" s="5"/>
      <c r="S4633" s="5"/>
      <c r="T4633" s="5"/>
      <c r="U4633" s="5"/>
      <c r="V4633" s="5"/>
      <c r="W4633"/>
    </row>
    <row r="4634" spans="2:23" ht="15" x14ac:dyDescent="0.25">
      <c r="B4634" s="2"/>
      <c r="I4634" s="2" t="s">
        <v>661</v>
      </c>
      <c r="J4634" s="2" t="s">
        <v>2216</v>
      </c>
      <c r="K4634" s="5">
        <v>-354</v>
      </c>
      <c r="L4634" s="5">
        <v>-218</v>
      </c>
      <c r="M4634" s="5">
        <v>-255</v>
      </c>
      <c r="N4634" s="5">
        <v>-278</v>
      </c>
      <c r="O4634" s="5">
        <v>-301</v>
      </c>
      <c r="P4634" s="5">
        <v>-315</v>
      </c>
      <c r="Q4634" s="5">
        <v>-320</v>
      </c>
      <c r="R4634" s="5">
        <v>-325</v>
      </c>
      <c r="S4634" s="5">
        <v>-333</v>
      </c>
      <c r="T4634" s="5">
        <v>-338</v>
      </c>
      <c r="U4634" s="5">
        <v>-345</v>
      </c>
      <c r="V4634" s="5">
        <v>-353</v>
      </c>
      <c r="W4634"/>
    </row>
    <row r="4635" spans="2:23" ht="15" x14ac:dyDescent="0.25">
      <c r="B4635" s="2"/>
      <c r="K4635" s="5"/>
      <c r="L4635" s="5"/>
      <c r="M4635" s="5"/>
      <c r="N4635" s="5"/>
      <c r="O4635" s="5"/>
      <c r="P4635" s="5"/>
      <c r="Q4635" s="5"/>
      <c r="R4635" s="5"/>
      <c r="S4635" s="5"/>
      <c r="T4635" s="5"/>
      <c r="U4635" s="5"/>
      <c r="V4635" s="5"/>
      <c r="W4635"/>
    </row>
    <row r="4636" spans="2:23" ht="15" x14ac:dyDescent="0.25">
      <c r="B4636" s="2"/>
      <c r="H4636" s="2" t="s">
        <v>3656</v>
      </c>
      <c r="K4636" s="5"/>
      <c r="L4636" s="5"/>
      <c r="M4636" s="5"/>
      <c r="N4636" s="5"/>
      <c r="O4636" s="5"/>
      <c r="P4636" s="5"/>
      <c r="Q4636" s="5"/>
      <c r="R4636" s="5"/>
      <c r="S4636" s="5"/>
      <c r="T4636" s="5"/>
      <c r="U4636" s="5"/>
      <c r="V4636" s="5"/>
      <c r="W4636"/>
    </row>
    <row r="4637" spans="2:23" ht="15" x14ac:dyDescent="0.25">
      <c r="B4637" s="2"/>
      <c r="I4637" s="2" t="s">
        <v>649</v>
      </c>
      <c r="J4637" s="2" t="s">
        <v>2216</v>
      </c>
      <c r="K4637" s="5">
        <v>-3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0</v>
      </c>
      <c r="W4637"/>
    </row>
    <row r="4638" spans="2:23" ht="15" x14ac:dyDescent="0.25">
      <c r="B4638" s="2"/>
      <c r="K4638" s="5"/>
      <c r="L4638" s="5"/>
      <c r="M4638" s="5"/>
      <c r="N4638" s="5"/>
      <c r="O4638" s="5"/>
      <c r="P4638" s="5"/>
      <c r="Q4638" s="5"/>
      <c r="R4638" s="5"/>
      <c r="S4638" s="5"/>
      <c r="T4638" s="5"/>
      <c r="U4638" s="5"/>
      <c r="V4638" s="5"/>
      <c r="W4638"/>
    </row>
    <row r="4639" spans="2:23" ht="15" x14ac:dyDescent="0.25">
      <c r="B4639" s="2"/>
      <c r="H4639" s="2" t="s">
        <v>3775</v>
      </c>
      <c r="K4639" s="5"/>
      <c r="L4639" s="5"/>
      <c r="M4639" s="5"/>
      <c r="N4639" s="5"/>
      <c r="O4639" s="5"/>
      <c r="P4639" s="5"/>
      <c r="Q4639" s="5"/>
      <c r="R4639" s="5"/>
      <c r="S4639" s="5"/>
      <c r="T4639" s="5"/>
      <c r="U4639" s="5"/>
      <c r="V4639" s="5"/>
      <c r="W4639"/>
    </row>
    <row r="4640" spans="2:23" ht="15" x14ac:dyDescent="0.25">
      <c r="B4640" s="2"/>
      <c r="I4640" s="2" t="s">
        <v>649</v>
      </c>
      <c r="J4640" s="2" t="s">
        <v>2216</v>
      </c>
      <c r="K4640" s="5">
        <v>-3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/>
    </row>
    <row r="4641" spans="2:23" ht="15" x14ac:dyDescent="0.25">
      <c r="B4641" s="2"/>
      <c r="K4641" s="5"/>
      <c r="L4641" s="5"/>
      <c r="M4641" s="5"/>
      <c r="N4641" s="5"/>
      <c r="O4641" s="5"/>
      <c r="P4641" s="5"/>
      <c r="Q4641" s="5"/>
      <c r="R4641" s="5"/>
      <c r="S4641" s="5"/>
      <c r="T4641" s="5"/>
      <c r="U4641" s="5"/>
      <c r="V4641" s="5"/>
      <c r="W4641"/>
    </row>
    <row r="4642" spans="2:23" ht="15" x14ac:dyDescent="0.25">
      <c r="B4642" s="2"/>
      <c r="H4642" s="2" t="s">
        <v>4079</v>
      </c>
      <c r="K4642" s="5"/>
      <c r="L4642" s="5"/>
      <c r="M4642" s="5"/>
      <c r="N4642" s="5"/>
      <c r="O4642" s="5"/>
      <c r="P4642" s="5"/>
      <c r="Q4642" s="5"/>
      <c r="R4642" s="5"/>
      <c r="S4642" s="5"/>
      <c r="T4642" s="5"/>
      <c r="U4642" s="5"/>
      <c r="V4642" s="5"/>
      <c r="W4642"/>
    </row>
    <row r="4643" spans="2:23" ht="15" x14ac:dyDescent="0.25">
      <c r="B4643" s="2"/>
      <c r="I4643" s="2" t="s">
        <v>661</v>
      </c>
      <c r="J4643" s="2" t="s">
        <v>2216</v>
      </c>
      <c r="K4643" s="5">
        <v>0</v>
      </c>
      <c r="L4643" s="5">
        <v>-1</v>
      </c>
      <c r="M4643" s="5">
        <v>0</v>
      </c>
      <c r="N4643" s="5">
        <v>-1</v>
      </c>
      <c r="O4643" s="5">
        <v>-1</v>
      </c>
      <c r="P4643" s="5">
        <v>-1</v>
      </c>
      <c r="Q4643" s="5">
        <v>-1</v>
      </c>
      <c r="R4643" s="5">
        <v>-1</v>
      </c>
      <c r="S4643" s="5">
        <v>-1</v>
      </c>
      <c r="T4643" s="5">
        <v>-1</v>
      </c>
      <c r="U4643" s="5">
        <v>-1</v>
      </c>
      <c r="V4643" s="5">
        <v>-1</v>
      </c>
      <c r="W4643"/>
    </row>
    <row r="4644" spans="2:23" ht="15" x14ac:dyDescent="0.25">
      <c r="B4644" s="2"/>
      <c r="K4644" s="5"/>
      <c r="L4644" s="5"/>
      <c r="M4644" s="5"/>
      <c r="N4644" s="5"/>
      <c r="O4644" s="5"/>
      <c r="P4644" s="5"/>
      <c r="Q4644" s="5"/>
      <c r="R4644" s="5"/>
      <c r="S4644" s="5"/>
      <c r="T4644" s="5"/>
      <c r="U4644" s="5"/>
      <c r="V4644" s="5"/>
      <c r="W4644"/>
    </row>
    <row r="4645" spans="2:23" ht="15" x14ac:dyDescent="0.25">
      <c r="B4645" s="2"/>
      <c r="D4645" s="2" t="s">
        <v>665</v>
      </c>
      <c r="E4645" s="2" t="s">
        <v>666</v>
      </c>
      <c r="K4645" s="5"/>
      <c r="L4645" s="5"/>
      <c r="M4645" s="5"/>
      <c r="N4645" s="5"/>
      <c r="O4645" s="5"/>
      <c r="P4645" s="5"/>
      <c r="Q4645" s="5"/>
      <c r="R4645" s="5"/>
      <c r="S4645" s="5"/>
      <c r="T4645" s="5"/>
      <c r="U4645" s="5"/>
      <c r="V4645" s="5"/>
      <c r="W4645"/>
    </row>
    <row r="4646" spans="2:23" ht="15" x14ac:dyDescent="0.25">
      <c r="B4646" s="2"/>
      <c r="F4646" s="2" t="s">
        <v>1271</v>
      </c>
      <c r="G4646" s="2" t="s">
        <v>666</v>
      </c>
      <c r="K4646" s="5"/>
      <c r="L4646" s="5"/>
      <c r="M4646" s="5"/>
      <c r="N4646" s="5"/>
      <c r="O4646" s="5"/>
      <c r="P4646" s="5"/>
      <c r="Q4646" s="5"/>
      <c r="R4646" s="5"/>
      <c r="S4646" s="5"/>
      <c r="T4646" s="5"/>
      <c r="U4646" s="5"/>
      <c r="V4646" s="5"/>
      <c r="W4646"/>
    </row>
    <row r="4647" spans="2:23" ht="15" x14ac:dyDescent="0.25">
      <c r="B4647" s="2"/>
      <c r="H4647" s="2" t="s">
        <v>2939</v>
      </c>
      <c r="K4647" s="5"/>
      <c r="L4647" s="5"/>
      <c r="M4647" s="5"/>
      <c r="N4647" s="5"/>
      <c r="O4647" s="5"/>
      <c r="P4647" s="5"/>
      <c r="Q4647" s="5"/>
      <c r="R4647" s="5"/>
      <c r="S4647" s="5"/>
      <c r="T4647" s="5"/>
      <c r="U4647" s="5"/>
      <c r="V4647" s="5"/>
      <c r="W4647"/>
    </row>
    <row r="4648" spans="2:23" ht="15" x14ac:dyDescent="0.25">
      <c r="B4648" s="2"/>
      <c r="I4648" s="2" t="s">
        <v>1403</v>
      </c>
      <c r="J4648" s="2" t="s">
        <v>2216</v>
      </c>
      <c r="K4648" s="5">
        <v>-25</v>
      </c>
      <c r="L4648" s="5">
        <v>-16</v>
      </c>
      <c r="M4648" s="5">
        <v>-16</v>
      </c>
      <c r="N4648" s="5">
        <v>-16</v>
      </c>
      <c r="O4648" s="5">
        <v>-16</v>
      </c>
      <c r="P4648" s="5">
        <v>-16</v>
      </c>
      <c r="Q4648" s="5">
        <v>-16</v>
      </c>
      <c r="R4648" s="5">
        <v>-16</v>
      </c>
      <c r="S4648" s="5">
        <v>-16</v>
      </c>
      <c r="T4648" s="5">
        <v>-16</v>
      </c>
      <c r="U4648" s="5">
        <v>-16</v>
      </c>
      <c r="V4648" s="5">
        <v>-16</v>
      </c>
      <c r="W4648"/>
    </row>
    <row r="4649" spans="2:23" ht="15" x14ac:dyDescent="0.25">
      <c r="B4649" s="2"/>
      <c r="K4649" s="5"/>
      <c r="L4649" s="5"/>
      <c r="M4649" s="5"/>
      <c r="N4649" s="5"/>
      <c r="O4649" s="5"/>
      <c r="P4649" s="5"/>
      <c r="Q4649" s="5"/>
      <c r="R4649" s="5"/>
      <c r="S4649" s="5"/>
      <c r="T4649" s="5"/>
      <c r="U4649" s="5"/>
      <c r="V4649" s="5"/>
      <c r="W4649"/>
    </row>
    <row r="4650" spans="2:23" ht="15" x14ac:dyDescent="0.25">
      <c r="B4650" s="2"/>
      <c r="H4650" s="2" t="s">
        <v>2940</v>
      </c>
      <c r="K4650" s="5"/>
      <c r="L4650" s="5"/>
      <c r="M4650" s="5"/>
      <c r="N4650" s="5"/>
      <c r="O4650" s="5"/>
      <c r="P4650" s="5"/>
      <c r="Q4650" s="5"/>
      <c r="R4650" s="5"/>
      <c r="S4650" s="5"/>
      <c r="T4650" s="5"/>
      <c r="U4650" s="5"/>
      <c r="V4650" s="5"/>
      <c r="W4650"/>
    </row>
    <row r="4651" spans="2:23" ht="15" x14ac:dyDescent="0.25">
      <c r="B4651" s="2"/>
      <c r="I4651" s="2" t="s">
        <v>178</v>
      </c>
      <c r="J4651" s="2" t="s">
        <v>2216</v>
      </c>
      <c r="K4651" s="5">
        <v>-17</v>
      </c>
      <c r="L4651" s="5">
        <v>-12</v>
      </c>
      <c r="M4651" s="5">
        <v>-11</v>
      </c>
      <c r="N4651" s="5">
        <v>-11</v>
      </c>
      <c r="O4651" s="5">
        <v>-11</v>
      </c>
      <c r="P4651" s="5">
        <v>-11</v>
      </c>
      <c r="Q4651" s="5">
        <v>-11</v>
      </c>
      <c r="R4651" s="5">
        <v>-10</v>
      </c>
      <c r="S4651" s="5">
        <v>-10</v>
      </c>
      <c r="T4651" s="5">
        <v>-10</v>
      </c>
      <c r="U4651" s="5">
        <v>-10</v>
      </c>
      <c r="V4651" s="5">
        <v>-9</v>
      </c>
      <c r="W4651"/>
    </row>
    <row r="4652" spans="2:23" ht="15" x14ac:dyDescent="0.25">
      <c r="B4652" s="2"/>
      <c r="K4652" s="5"/>
      <c r="L4652" s="5"/>
      <c r="M4652" s="5"/>
      <c r="N4652" s="5"/>
      <c r="O4652" s="5"/>
      <c r="P4652" s="5"/>
      <c r="Q4652" s="5"/>
      <c r="R4652" s="5"/>
      <c r="S4652" s="5"/>
      <c r="T4652" s="5"/>
      <c r="U4652" s="5"/>
      <c r="V4652" s="5"/>
      <c r="W4652"/>
    </row>
    <row r="4653" spans="2:23" ht="15" x14ac:dyDescent="0.25">
      <c r="B4653" s="2"/>
      <c r="H4653" s="2" t="s">
        <v>2942</v>
      </c>
      <c r="K4653" s="5"/>
      <c r="L4653" s="5"/>
      <c r="M4653" s="5"/>
      <c r="N4653" s="5"/>
      <c r="O4653" s="5"/>
      <c r="P4653" s="5"/>
      <c r="Q4653" s="5"/>
      <c r="R4653" s="5"/>
      <c r="S4653" s="5"/>
      <c r="T4653" s="5"/>
      <c r="U4653" s="5"/>
      <c r="V4653" s="5"/>
      <c r="W4653"/>
    </row>
    <row r="4654" spans="2:23" ht="15" x14ac:dyDescent="0.25">
      <c r="B4654" s="2"/>
      <c r="I4654" s="2" t="s">
        <v>178</v>
      </c>
      <c r="J4654" s="2" t="s">
        <v>2216</v>
      </c>
      <c r="K4654" s="5">
        <v>-1054</v>
      </c>
      <c r="L4654" s="5">
        <v>-869</v>
      </c>
      <c r="M4654" s="5">
        <v>-863</v>
      </c>
      <c r="N4654" s="5">
        <v>-854</v>
      </c>
      <c r="O4654" s="5">
        <v>-926</v>
      </c>
      <c r="P4654" s="5">
        <v>-1008</v>
      </c>
      <c r="Q4654" s="5">
        <v>-1099</v>
      </c>
      <c r="R4654" s="5">
        <v>-1147</v>
      </c>
      <c r="S4654" s="5">
        <v>-1174</v>
      </c>
      <c r="T4654" s="5">
        <v>-1186</v>
      </c>
      <c r="U4654" s="5">
        <v>-1203</v>
      </c>
      <c r="V4654" s="5">
        <v>-1221</v>
      </c>
      <c r="W4654"/>
    </row>
    <row r="4655" spans="2:23" ht="15" x14ac:dyDescent="0.25">
      <c r="B4655" s="2"/>
      <c r="K4655" s="5"/>
      <c r="L4655" s="5"/>
      <c r="M4655" s="5"/>
      <c r="N4655" s="5"/>
      <c r="O4655" s="5"/>
      <c r="P4655" s="5"/>
      <c r="Q4655" s="5"/>
      <c r="R4655" s="5"/>
      <c r="S4655" s="5"/>
      <c r="T4655" s="5"/>
      <c r="U4655" s="5"/>
      <c r="V4655" s="5"/>
      <c r="W4655"/>
    </row>
    <row r="4656" spans="2:23" ht="15" x14ac:dyDescent="0.25">
      <c r="B4656" s="2"/>
      <c r="H4656" s="2" t="s">
        <v>2945</v>
      </c>
      <c r="K4656" s="5"/>
      <c r="L4656" s="5"/>
      <c r="M4656" s="5"/>
      <c r="N4656" s="5"/>
      <c r="O4656" s="5"/>
      <c r="P4656" s="5"/>
      <c r="Q4656" s="5"/>
      <c r="R4656" s="5"/>
      <c r="S4656" s="5"/>
      <c r="T4656" s="5"/>
      <c r="U4656" s="5"/>
      <c r="V4656" s="5"/>
      <c r="W4656"/>
    </row>
    <row r="4657" spans="2:23" ht="15" x14ac:dyDescent="0.25">
      <c r="B4657" s="2"/>
      <c r="I4657" s="2" t="s">
        <v>178</v>
      </c>
      <c r="J4657" s="2" t="s">
        <v>2216</v>
      </c>
      <c r="K4657" s="5">
        <v>-9</v>
      </c>
      <c r="L4657" s="5">
        <v>-15</v>
      </c>
      <c r="M4657" s="5">
        <v>-15</v>
      </c>
      <c r="N4657" s="5">
        <v>-15</v>
      </c>
      <c r="O4657" s="5">
        <v>-15</v>
      </c>
      <c r="P4657" s="5">
        <v>-15</v>
      </c>
      <c r="Q4657" s="5">
        <v>-15</v>
      </c>
      <c r="R4657" s="5">
        <v>-15</v>
      </c>
      <c r="S4657" s="5">
        <v>-15</v>
      </c>
      <c r="T4657" s="5">
        <v>-15</v>
      </c>
      <c r="U4657" s="5">
        <v>-15</v>
      </c>
      <c r="V4657" s="5">
        <v>-15</v>
      </c>
      <c r="W4657"/>
    </row>
    <row r="4658" spans="2:23" ht="15" x14ac:dyDescent="0.25">
      <c r="B4658" s="2"/>
      <c r="K4658" s="5"/>
      <c r="L4658" s="5"/>
      <c r="M4658" s="5"/>
      <c r="N4658" s="5"/>
      <c r="O4658" s="5"/>
      <c r="P4658" s="5"/>
      <c r="Q4658" s="5"/>
      <c r="R4658" s="5"/>
      <c r="S4658" s="5"/>
      <c r="T4658" s="5"/>
      <c r="U4658" s="5"/>
      <c r="V4658" s="5"/>
      <c r="W4658"/>
    </row>
    <row r="4659" spans="2:23" ht="15" x14ac:dyDescent="0.25">
      <c r="B4659" s="2"/>
      <c r="H4659" s="2" t="s">
        <v>2948</v>
      </c>
      <c r="K4659" s="5"/>
      <c r="L4659" s="5"/>
      <c r="M4659" s="5"/>
      <c r="N4659" s="5"/>
      <c r="O4659" s="5"/>
      <c r="P4659" s="5"/>
      <c r="Q4659" s="5"/>
      <c r="R4659" s="5"/>
      <c r="S4659" s="5"/>
      <c r="T4659" s="5"/>
      <c r="U4659" s="5"/>
      <c r="V4659" s="5"/>
      <c r="W4659"/>
    </row>
    <row r="4660" spans="2:23" ht="15" x14ac:dyDescent="0.25">
      <c r="B4660" s="2"/>
      <c r="I4660" s="2" t="s">
        <v>178</v>
      </c>
      <c r="J4660" s="2" t="s">
        <v>2216</v>
      </c>
      <c r="K4660" s="5">
        <v>-4</v>
      </c>
      <c r="L4660" s="5">
        <v>-6</v>
      </c>
      <c r="M4660" s="5">
        <v>-6</v>
      </c>
      <c r="N4660" s="5">
        <v>-6</v>
      </c>
      <c r="O4660" s="5">
        <v>-6</v>
      </c>
      <c r="P4660" s="5">
        <v>-6</v>
      </c>
      <c r="Q4660" s="5">
        <v>-6</v>
      </c>
      <c r="R4660" s="5">
        <v>-6</v>
      </c>
      <c r="S4660" s="5">
        <v>-6</v>
      </c>
      <c r="T4660" s="5">
        <v>-6</v>
      </c>
      <c r="U4660" s="5">
        <v>-6</v>
      </c>
      <c r="V4660" s="5">
        <v>-6</v>
      </c>
      <c r="W4660"/>
    </row>
    <row r="4661" spans="2:23" ht="15" x14ac:dyDescent="0.25">
      <c r="B4661" s="2"/>
      <c r="K4661" s="5"/>
      <c r="L4661" s="5"/>
      <c r="M4661" s="5"/>
      <c r="N4661" s="5"/>
      <c r="O4661" s="5"/>
      <c r="P4661" s="5"/>
      <c r="Q4661" s="5"/>
      <c r="R4661" s="5"/>
      <c r="S4661" s="5"/>
      <c r="T4661" s="5"/>
      <c r="U4661" s="5"/>
      <c r="V4661" s="5"/>
      <c r="W4661"/>
    </row>
    <row r="4662" spans="2:23" ht="15" x14ac:dyDescent="0.25">
      <c r="B4662" s="2"/>
      <c r="H4662" s="2" t="s">
        <v>2951</v>
      </c>
      <c r="K4662" s="5"/>
      <c r="L4662" s="5"/>
      <c r="M4662" s="5"/>
      <c r="N4662" s="5"/>
      <c r="O4662" s="5"/>
      <c r="P4662" s="5"/>
      <c r="Q4662" s="5"/>
      <c r="R4662" s="5"/>
      <c r="S4662" s="5"/>
      <c r="T4662" s="5"/>
      <c r="U4662" s="5"/>
      <c r="V4662" s="5"/>
      <c r="W4662"/>
    </row>
    <row r="4663" spans="2:23" ht="15" x14ac:dyDescent="0.25">
      <c r="B4663" s="2"/>
      <c r="I4663" s="2" t="s">
        <v>189</v>
      </c>
      <c r="J4663" s="2" t="s">
        <v>2216</v>
      </c>
      <c r="K4663" s="5">
        <v>-21</v>
      </c>
      <c r="L4663" s="5">
        <v>-14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0</v>
      </c>
      <c r="W4663"/>
    </row>
    <row r="4664" spans="2:23" ht="15" x14ac:dyDescent="0.25">
      <c r="B4664" s="2"/>
      <c r="K4664" s="5"/>
      <c r="L4664" s="5"/>
      <c r="M4664" s="5"/>
      <c r="N4664" s="5"/>
      <c r="O4664" s="5"/>
      <c r="P4664" s="5"/>
      <c r="Q4664" s="5"/>
      <c r="R4664" s="5"/>
      <c r="S4664" s="5"/>
      <c r="T4664" s="5"/>
      <c r="U4664" s="5"/>
      <c r="V4664" s="5"/>
      <c r="W4664"/>
    </row>
    <row r="4665" spans="2:23" ht="15" x14ac:dyDescent="0.25">
      <c r="B4665" s="2"/>
      <c r="H4665" s="2" t="s">
        <v>4082</v>
      </c>
      <c r="K4665" s="5"/>
      <c r="L4665" s="5"/>
      <c r="M4665" s="5"/>
      <c r="N4665" s="5"/>
      <c r="O4665" s="5"/>
      <c r="P4665" s="5"/>
      <c r="Q4665" s="5"/>
      <c r="R4665" s="5"/>
      <c r="S4665" s="5"/>
      <c r="T4665" s="5"/>
      <c r="U4665" s="5"/>
      <c r="V4665" s="5"/>
      <c r="W4665"/>
    </row>
    <row r="4666" spans="2:23" ht="15" x14ac:dyDescent="0.25">
      <c r="B4666" s="2"/>
      <c r="I4666" s="2" t="s">
        <v>189</v>
      </c>
      <c r="J4666" s="2" t="s">
        <v>2216</v>
      </c>
      <c r="K4666" s="5">
        <v>-1</v>
      </c>
      <c r="L4666" s="5">
        <v>-1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/>
    </row>
    <row r="4667" spans="2:23" ht="15" x14ac:dyDescent="0.25">
      <c r="B4667" s="2"/>
      <c r="K4667" s="5"/>
      <c r="L4667" s="5"/>
      <c r="M4667" s="5"/>
      <c r="N4667" s="5"/>
      <c r="O4667" s="5"/>
      <c r="P4667" s="5"/>
      <c r="Q4667" s="5"/>
      <c r="R4667" s="5"/>
      <c r="S4667" s="5"/>
      <c r="T4667" s="5"/>
      <c r="U4667" s="5"/>
      <c r="V4667" s="5"/>
      <c r="W4667"/>
    </row>
    <row r="4668" spans="2:23" ht="15" x14ac:dyDescent="0.25">
      <c r="B4668" s="2"/>
      <c r="H4668" s="2" t="s">
        <v>2954</v>
      </c>
      <c r="K4668" s="5"/>
      <c r="L4668" s="5"/>
      <c r="M4668" s="5"/>
      <c r="N4668" s="5"/>
      <c r="O4668" s="5"/>
      <c r="P4668" s="5"/>
      <c r="Q4668" s="5"/>
      <c r="R4668" s="5"/>
      <c r="S4668" s="5"/>
      <c r="T4668" s="5"/>
      <c r="U4668" s="5"/>
      <c r="V4668" s="5"/>
      <c r="W4668"/>
    </row>
    <row r="4669" spans="2:23" ht="15" x14ac:dyDescent="0.25">
      <c r="B4669" s="2"/>
      <c r="I4669" s="2" t="s">
        <v>1551</v>
      </c>
      <c r="J4669" s="2" t="s">
        <v>2216</v>
      </c>
      <c r="K4669" s="5">
        <v>-186</v>
      </c>
      <c r="L4669" s="5">
        <v>-96</v>
      </c>
      <c r="M4669" s="5">
        <v>-97</v>
      </c>
      <c r="N4669" s="5">
        <v>-99</v>
      </c>
      <c r="O4669" s="5">
        <v>-100</v>
      </c>
      <c r="P4669" s="5">
        <v>-101</v>
      </c>
      <c r="Q4669" s="5">
        <v>-103</v>
      </c>
      <c r="R4669" s="5">
        <v>-104</v>
      </c>
      <c r="S4669" s="5">
        <v>-104</v>
      </c>
      <c r="T4669" s="5">
        <v>-104</v>
      </c>
      <c r="U4669" s="5">
        <v>-104</v>
      </c>
      <c r="V4669" s="5">
        <v>-104</v>
      </c>
      <c r="W4669"/>
    </row>
    <row r="4670" spans="2:23" ht="15" x14ac:dyDescent="0.25">
      <c r="B4670" s="2"/>
      <c r="K4670" s="5"/>
      <c r="L4670" s="5"/>
      <c r="M4670" s="5"/>
      <c r="N4670" s="5"/>
      <c r="O4670" s="5"/>
      <c r="P4670" s="5"/>
      <c r="Q4670" s="5"/>
      <c r="R4670" s="5"/>
      <c r="S4670" s="5"/>
      <c r="T4670" s="5"/>
      <c r="U4670" s="5"/>
      <c r="V4670" s="5"/>
      <c r="W4670"/>
    </row>
    <row r="4671" spans="2:23" ht="15" x14ac:dyDescent="0.25">
      <c r="B4671" s="2"/>
      <c r="H4671" s="2" t="s">
        <v>2955</v>
      </c>
      <c r="K4671" s="5"/>
      <c r="L4671" s="5"/>
      <c r="M4671" s="5"/>
      <c r="N4671" s="5"/>
      <c r="O4671" s="5"/>
      <c r="P4671" s="5"/>
      <c r="Q4671" s="5"/>
      <c r="R4671" s="5"/>
      <c r="S4671" s="5"/>
      <c r="T4671" s="5"/>
      <c r="U4671" s="5"/>
      <c r="V4671" s="5"/>
      <c r="W4671"/>
    </row>
    <row r="4672" spans="2:23" ht="15" x14ac:dyDescent="0.25">
      <c r="B4672" s="2"/>
      <c r="I4672" s="2" t="s">
        <v>1403</v>
      </c>
      <c r="J4672" s="2" t="s">
        <v>2216</v>
      </c>
      <c r="K4672" s="5">
        <v>-35</v>
      </c>
      <c r="L4672" s="5">
        <v>-15</v>
      </c>
      <c r="M4672" s="5">
        <v>-15</v>
      </c>
      <c r="N4672" s="5">
        <v>-16</v>
      </c>
      <c r="O4672" s="5">
        <v>-17</v>
      </c>
      <c r="P4672" s="5">
        <v>-16</v>
      </c>
      <c r="Q4672" s="5">
        <v>-16</v>
      </c>
      <c r="R4672" s="5">
        <v>-15</v>
      </c>
      <c r="S4672" s="5">
        <v>-15</v>
      </c>
      <c r="T4672" s="5">
        <v>-15</v>
      </c>
      <c r="U4672" s="5">
        <v>-16</v>
      </c>
      <c r="V4672" s="5">
        <v>-16</v>
      </c>
      <c r="W4672"/>
    </row>
    <row r="4673" spans="2:23" ht="15" x14ac:dyDescent="0.25">
      <c r="B4673" s="2"/>
      <c r="K4673" s="5"/>
      <c r="L4673" s="5"/>
      <c r="M4673" s="5"/>
      <c r="N4673" s="5"/>
      <c r="O4673" s="5"/>
      <c r="P4673" s="5"/>
      <c r="Q4673" s="5"/>
      <c r="R4673" s="5"/>
      <c r="S4673" s="5"/>
      <c r="T4673" s="5"/>
      <c r="U4673" s="5"/>
      <c r="V4673" s="5"/>
      <c r="W4673"/>
    </row>
    <row r="4674" spans="2:23" ht="15" x14ac:dyDescent="0.25">
      <c r="B4674" s="2"/>
      <c r="H4674" s="2" t="s">
        <v>2958</v>
      </c>
      <c r="K4674" s="5"/>
      <c r="L4674" s="5"/>
      <c r="M4674" s="5"/>
      <c r="N4674" s="5"/>
      <c r="O4674" s="5"/>
      <c r="P4674" s="5"/>
      <c r="Q4674" s="5"/>
      <c r="R4674" s="5"/>
      <c r="S4674" s="5"/>
      <c r="T4674" s="5"/>
      <c r="U4674" s="5"/>
      <c r="V4674" s="5"/>
      <c r="W4674"/>
    </row>
    <row r="4675" spans="2:23" ht="15" x14ac:dyDescent="0.25">
      <c r="B4675" s="2"/>
      <c r="I4675" s="2" t="s">
        <v>178</v>
      </c>
      <c r="J4675" s="2" t="s">
        <v>2216</v>
      </c>
      <c r="K4675" s="5">
        <v>-3319</v>
      </c>
      <c r="L4675" s="5">
        <v>-3033</v>
      </c>
      <c r="M4675" s="5">
        <v>-3011</v>
      </c>
      <c r="N4675" s="5">
        <v>-2981</v>
      </c>
      <c r="O4675" s="5">
        <v>-3044</v>
      </c>
      <c r="P4675" s="5">
        <v>-3134</v>
      </c>
      <c r="Q4675" s="5">
        <v>-3207</v>
      </c>
      <c r="R4675" s="5">
        <v>-3283</v>
      </c>
      <c r="S4675" s="5">
        <v>-3363</v>
      </c>
      <c r="T4675" s="5">
        <v>-3455</v>
      </c>
      <c r="U4675" s="5">
        <v>-3560</v>
      </c>
      <c r="V4675" s="5">
        <v>-3668</v>
      </c>
      <c r="W4675"/>
    </row>
    <row r="4676" spans="2:23" ht="15" x14ac:dyDescent="0.25">
      <c r="B4676" s="2"/>
      <c r="K4676" s="5"/>
      <c r="L4676" s="5"/>
      <c r="M4676" s="5"/>
      <c r="N4676" s="5"/>
      <c r="O4676" s="5"/>
      <c r="P4676" s="5"/>
      <c r="Q4676" s="5"/>
      <c r="R4676" s="5"/>
      <c r="S4676" s="5"/>
      <c r="T4676" s="5"/>
      <c r="U4676" s="5"/>
      <c r="V4676" s="5"/>
      <c r="W4676"/>
    </row>
    <row r="4677" spans="2:23" ht="15" x14ac:dyDescent="0.25">
      <c r="B4677" s="2"/>
      <c r="H4677" s="2" t="s">
        <v>2961</v>
      </c>
      <c r="K4677" s="5"/>
      <c r="L4677" s="5"/>
      <c r="M4677" s="5"/>
      <c r="N4677" s="5"/>
      <c r="O4677" s="5"/>
      <c r="P4677" s="5"/>
      <c r="Q4677" s="5"/>
      <c r="R4677" s="5"/>
      <c r="S4677" s="5"/>
      <c r="T4677" s="5"/>
      <c r="U4677" s="5"/>
      <c r="V4677" s="5"/>
      <c r="W4677"/>
    </row>
    <row r="4678" spans="2:23" ht="15" x14ac:dyDescent="0.25">
      <c r="B4678" s="2"/>
      <c r="I4678" s="2" t="s">
        <v>183</v>
      </c>
      <c r="J4678" s="2" t="s">
        <v>2216</v>
      </c>
      <c r="K4678" s="5">
        <v>-157</v>
      </c>
      <c r="L4678" s="5">
        <v>-66</v>
      </c>
      <c r="M4678" s="5">
        <v>-66</v>
      </c>
      <c r="N4678" s="5">
        <v>-65</v>
      </c>
      <c r="O4678" s="5">
        <v>-65</v>
      </c>
      <c r="P4678" s="5">
        <v>-64</v>
      </c>
      <c r="Q4678" s="5">
        <v>-63</v>
      </c>
      <c r="R4678" s="5">
        <v>-182</v>
      </c>
      <c r="S4678" s="5">
        <v>-182</v>
      </c>
      <c r="T4678" s="5">
        <v>-182</v>
      </c>
      <c r="U4678" s="5">
        <v>-182</v>
      </c>
      <c r="V4678" s="5">
        <v>-182</v>
      </c>
      <c r="W4678"/>
    </row>
    <row r="4679" spans="2:23" ht="15" x14ac:dyDescent="0.25">
      <c r="B4679" s="2"/>
      <c r="K4679" s="5"/>
      <c r="L4679" s="5"/>
      <c r="M4679" s="5"/>
      <c r="N4679" s="5"/>
      <c r="O4679" s="5"/>
      <c r="P4679" s="5"/>
      <c r="Q4679" s="5"/>
      <c r="R4679" s="5"/>
      <c r="S4679" s="5"/>
      <c r="T4679" s="5"/>
      <c r="U4679" s="5"/>
      <c r="V4679" s="5"/>
      <c r="W4679"/>
    </row>
    <row r="4680" spans="2:23" ht="15" x14ac:dyDescent="0.25">
      <c r="B4680" s="2"/>
      <c r="H4680" s="2" t="s">
        <v>2964</v>
      </c>
      <c r="K4680" s="5"/>
      <c r="L4680" s="5"/>
      <c r="M4680" s="5"/>
      <c r="N4680" s="5"/>
      <c r="O4680" s="5"/>
      <c r="P4680" s="5"/>
      <c r="Q4680" s="5"/>
      <c r="R4680" s="5"/>
      <c r="S4680" s="5"/>
      <c r="T4680" s="5"/>
      <c r="U4680" s="5"/>
      <c r="V4680" s="5"/>
      <c r="W4680"/>
    </row>
    <row r="4681" spans="2:23" ht="15" x14ac:dyDescent="0.25">
      <c r="B4681" s="2"/>
      <c r="I4681" s="2" t="s">
        <v>178</v>
      </c>
      <c r="J4681" s="2" t="s">
        <v>2216</v>
      </c>
      <c r="K4681" s="5">
        <v>0</v>
      </c>
      <c r="L4681" s="5">
        <v>-14</v>
      </c>
      <c r="M4681" s="5">
        <v>-14</v>
      </c>
      <c r="N4681" s="5">
        <v>-14</v>
      </c>
      <c r="O4681" s="5">
        <v>-14</v>
      </c>
      <c r="P4681" s="5">
        <v>-14</v>
      </c>
      <c r="Q4681" s="5">
        <v>-14</v>
      </c>
      <c r="R4681" s="5">
        <v>-14</v>
      </c>
      <c r="S4681" s="5">
        <v>-14</v>
      </c>
      <c r="T4681" s="5">
        <v>-14</v>
      </c>
      <c r="U4681" s="5">
        <v>-14</v>
      </c>
      <c r="V4681" s="5">
        <v>-14</v>
      </c>
      <c r="W4681"/>
    </row>
    <row r="4682" spans="2:23" ht="15" x14ac:dyDescent="0.25">
      <c r="B4682" s="2"/>
      <c r="K4682" s="5"/>
      <c r="L4682" s="5"/>
      <c r="M4682" s="5"/>
      <c r="N4682" s="5"/>
      <c r="O4682" s="5"/>
      <c r="P4682" s="5"/>
      <c r="Q4682" s="5"/>
      <c r="R4682" s="5"/>
      <c r="S4682" s="5"/>
      <c r="T4682" s="5"/>
      <c r="U4682" s="5"/>
      <c r="V4682" s="5"/>
      <c r="W4682"/>
    </row>
    <row r="4683" spans="2:23" ht="15" x14ac:dyDescent="0.25">
      <c r="B4683" s="2"/>
      <c r="H4683" s="2" t="s">
        <v>2967</v>
      </c>
      <c r="K4683" s="5"/>
      <c r="L4683" s="5"/>
      <c r="M4683" s="5"/>
      <c r="N4683" s="5"/>
      <c r="O4683" s="5"/>
      <c r="P4683" s="5"/>
      <c r="Q4683" s="5"/>
      <c r="R4683" s="5"/>
      <c r="S4683" s="5"/>
      <c r="T4683" s="5"/>
      <c r="U4683" s="5"/>
      <c r="V4683" s="5"/>
      <c r="W4683"/>
    </row>
    <row r="4684" spans="2:23" ht="15" x14ac:dyDescent="0.25">
      <c r="B4684" s="2"/>
      <c r="I4684" s="2" t="s">
        <v>178</v>
      </c>
      <c r="J4684" s="2" t="s">
        <v>2216</v>
      </c>
      <c r="K4684" s="5">
        <v>-4276</v>
      </c>
      <c r="L4684" s="5">
        <v>-3725</v>
      </c>
      <c r="M4684" s="5">
        <v>-3698</v>
      </c>
      <c r="N4684" s="5">
        <v>-3661</v>
      </c>
      <c r="O4684" s="5">
        <v>-3739</v>
      </c>
      <c r="P4684" s="5">
        <v>-3848</v>
      </c>
      <c r="Q4684" s="5">
        <v>-3936</v>
      </c>
      <c r="R4684" s="5">
        <v>-4029</v>
      </c>
      <c r="S4684" s="5">
        <v>-4126</v>
      </c>
      <c r="T4684" s="5">
        <v>-4238</v>
      </c>
      <c r="U4684" s="5">
        <v>-4368</v>
      </c>
      <c r="V4684" s="5">
        <v>-4500</v>
      </c>
      <c r="W4684"/>
    </row>
    <row r="4685" spans="2:23" ht="15" x14ac:dyDescent="0.25">
      <c r="B4685" s="2"/>
      <c r="K4685" s="5"/>
      <c r="L4685" s="5"/>
      <c r="M4685" s="5"/>
      <c r="N4685" s="5"/>
      <c r="O4685" s="5"/>
      <c r="P4685" s="5"/>
      <c r="Q4685" s="5"/>
      <c r="R4685" s="5"/>
      <c r="S4685" s="5"/>
      <c r="T4685" s="5"/>
      <c r="U4685" s="5"/>
      <c r="V4685" s="5"/>
      <c r="W4685"/>
    </row>
    <row r="4686" spans="2:23" ht="15" x14ac:dyDescent="0.25">
      <c r="B4686" s="2"/>
      <c r="H4686" s="2" t="s">
        <v>2970</v>
      </c>
      <c r="K4686" s="5"/>
      <c r="L4686" s="5"/>
      <c r="M4686" s="5"/>
      <c r="N4686" s="5"/>
      <c r="O4686" s="5"/>
      <c r="P4686" s="5"/>
      <c r="Q4686" s="5"/>
      <c r="R4686" s="5"/>
      <c r="S4686" s="5"/>
      <c r="T4686" s="5"/>
      <c r="U4686" s="5"/>
      <c r="V4686" s="5"/>
      <c r="W4686"/>
    </row>
    <row r="4687" spans="2:23" ht="15" x14ac:dyDescent="0.25">
      <c r="B4687" s="2"/>
      <c r="I4687" s="2" t="s">
        <v>178</v>
      </c>
      <c r="J4687" s="2" t="s">
        <v>2216</v>
      </c>
      <c r="K4687" s="5">
        <v>-1</v>
      </c>
      <c r="L4687" s="5">
        <v>-1</v>
      </c>
      <c r="M4687" s="5">
        <v>-1</v>
      </c>
      <c r="N4687" s="5">
        <v>-1</v>
      </c>
      <c r="O4687" s="5">
        <v>-1</v>
      </c>
      <c r="P4687" s="5">
        <v>-1</v>
      </c>
      <c r="Q4687" s="5">
        <v>-1</v>
      </c>
      <c r="R4687" s="5">
        <v>-1</v>
      </c>
      <c r="S4687" s="5">
        <v>-1</v>
      </c>
      <c r="T4687" s="5">
        <v>-1</v>
      </c>
      <c r="U4687" s="5">
        <v>-1</v>
      </c>
      <c r="V4687" s="5">
        <v>-1</v>
      </c>
      <c r="W4687"/>
    </row>
    <row r="4688" spans="2:23" ht="15" x14ac:dyDescent="0.25">
      <c r="B4688" s="2"/>
      <c r="K4688" s="5"/>
      <c r="L4688" s="5"/>
      <c r="M4688" s="5"/>
      <c r="N4688" s="5"/>
      <c r="O4688" s="5"/>
      <c r="P4688" s="5"/>
      <c r="Q4688" s="5"/>
      <c r="R4688" s="5"/>
      <c r="S4688" s="5"/>
      <c r="T4688" s="5"/>
      <c r="U4688" s="5"/>
      <c r="V4688" s="5"/>
      <c r="W4688"/>
    </row>
    <row r="4689" spans="2:23" ht="15" x14ac:dyDescent="0.25">
      <c r="B4689" s="2"/>
      <c r="H4689" s="2" t="s">
        <v>2973</v>
      </c>
      <c r="K4689" s="5"/>
      <c r="L4689" s="5"/>
      <c r="M4689" s="5"/>
      <c r="N4689" s="5"/>
      <c r="O4689" s="5"/>
      <c r="P4689" s="5"/>
      <c r="Q4689" s="5"/>
      <c r="R4689" s="5"/>
      <c r="S4689" s="5"/>
      <c r="T4689" s="5"/>
      <c r="U4689" s="5"/>
      <c r="V4689" s="5"/>
      <c r="W4689"/>
    </row>
    <row r="4690" spans="2:23" ht="15" x14ac:dyDescent="0.25">
      <c r="B4690" s="2"/>
      <c r="I4690" s="2" t="s">
        <v>178</v>
      </c>
      <c r="J4690" s="2" t="s">
        <v>2216</v>
      </c>
      <c r="K4690" s="5">
        <v>-3</v>
      </c>
      <c r="L4690" s="5">
        <v>-4</v>
      </c>
      <c r="M4690" s="5">
        <v>-4</v>
      </c>
      <c r="N4690" s="5">
        <v>-4</v>
      </c>
      <c r="O4690" s="5">
        <v>-4</v>
      </c>
      <c r="P4690" s="5">
        <v>-4</v>
      </c>
      <c r="Q4690" s="5">
        <v>-4</v>
      </c>
      <c r="R4690" s="5">
        <v>-4</v>
      </c>
      <c r="S4690" s="5">
        <v>-4</v>
      </c>
      <c r="T4690" s="5">
        <v>-4</v>
      </c>
      <c r="U4690" s="5">
        <v>-4</v>
      </c>
      <c r="V4690" s="5">
        <v>-4</v>
      </c>
      <c r="W4690"/>
    </row>
    <row r="4691" spans="2:23" ht="15" x14ac:dyDescent="0.25">
      <c r="B4691" s="2"/>
      <c r="K4691" s="5"/>
      <c r="L4691" s="5"/>
      <c r="M4691" s="5"/>
      <c r="N4691" s="5"/>
      <c r="O4691" s="5"/>
      <c r="P4691" s="5"/>
      <c r="Q4691" s="5"/>
      <c r="R4691" s="5"/>
      <c r="S4691" s="5"/>
      <c r="T4691" s="5"/>
      <c r="U4691" s="5"/>
      <c r="V4691" s="5"/>
      <c r="W4691"/>
    </row>
    <row r="4692" spans="2:23" ht="15" x14ac:dyDescent="0.25">
      <c r="B4692" s="2"/>
      <c r="H4692" s="2" t="s">
        <v>2976</v>
      </c>
      <c r="K4692" s="5"/>
      <c r="L4692" s="5"/>
      <c r="M4692" s="5"/>
      <c r="N4692" s="5"/>
      <c r="O4692" s="5"/>
      <c r="P4692" s="5"/>
      <c r="Q4692" s="5"/>
      <c r="R4692" s="5"/>
      <c r="S4692" s="5"/>
      <c r="T4692" s="5"/>
      <c r="U4692" s="5"/>
      <c r="V4692" s="5"/>
      <c r="W4692"/>
    </row>
    <row r="4693" spans="2:23" ht="15" x14ac:dyDescent="0.25">
      <c r="B4693" s="2"/>
      <c r="I4693" s="2" t="s">
        <v>178</v>
      </c>
      <c r="J4693" s="2" t="s">
        <v>2216</v>
      </c>
      <c r="K4693" s="5">
        <v>-3</v>
      </c>
      <c r="L4693" s="5">
        <v>-2</v>
      </c>
      <c r="M4693" s="5">
        <v>-2</v>
      </c>
      <c r="N4693" s="5">
        <v>-2</v>
      </c>
      <c r="O4693" s="5">
        <v>-2</v>
      </c>
      <c r="P4693" s="5">
        <v>-2</v>
      </c>
      <c r="Q4693" s="5">
        <v>-2</v>
      </c>
      <c r="R4693" s="5">
        <v>-2</v>
      </c>
      <c r="S4693" s="5">
        <v>-2</v>
      </c>
      <c r="T4693" s="5">
        <v>-2</v>
      </c>
      <c r="U4693" s="5">
        <v>-2</v>
      </c>
      <c r="V4693" s="5">
        <v>-2</v>
      </c>
      <c r="W4693"/>
    </row>
    <row r="4694" spans="2:23" ht="15" x14ac:dyDescent="0.25">
      <c r="B4694" s="2"/>
      <c r="K4694" s="5"/>
      <c r="L4694" s="5"/>
      <c r="M4694" s="5"/>
      <c r="N4694" s="5"/>
      <c r="O4694" s="5"/>
      <c r="P4694" s="5"/>
      <c r="Q4694" s="5"/>
      <c r="R4694" s="5"/>
      <c r="S4694" s="5"/>
      <c r="T4694" s="5"/>
      <c r="U4694" s="5"/>
      <c r="V4694" s="5"/>
      <c r="W4694"/>
    </row>
    <row r="4695" spans="2:23" ht="15" x14ac:dyDescent="0.25">
      <c r="B4695" s="2"/>
      <c r="H4695" s="2" t="s">
        <v>2979</v>
      </c>
      <c r="K4695" s="5"/>
      <c r="L4695" s="5"/>
      <c r="M4695" s="5"/>
      <c r="N4695" s="5"/>
      <c r="O4695" s="5"/>
      <c r="P4695" s="5"/>
      <c r="Q4695" s="5"/>
      <c r="R4695" s="5"/>
      <c r="S4695" s="5"/>
      <c r="T4695" s="5"/>
      <c r="U4695" s="5"/>
      <c r="V4695" s="5"/>
      <c r="W4695"/>
    </row>
    <row r="4696" spans="2:23" ht="15" x14ac:dyDescent="0.25">
      <c r="B4696" s="2"/>
      <c r="I4696" s="2" t="s">
        <v>178</v>
      </c>
      <c r="J4696" s="2" t="s">
        <v>2216</v>
      </c>
      <c r="K4696" s="5">
        <v>-36</v>
      </c>
      <c r="L4696" s="5">
        <v>-33</v>
      </c>
      <c r="M4696" s="5">
        <v>-32</v>
      </c>
      <c r="N4696" s="5">
        <v>-32</v>
      </c>
      <c r="O4696" s="5">
        <v>-86</v>
      </c>
      <c r="P4696" s="5">
        <v>-141</v>
      </c>
      <c r="Q4696" s="5">
        <v>-211</v>
      </c>
      <c r="R4696" s="5">
        <v>-236</v>
      </c>
      <c r="S4696" s="5">
        <v>-240</v>
      </c>
      <c r="T4696" s="5">
        <v>-226</v>
      </c>
      <c r="U4696" s="5">
        <v>-214</v>
      </c>
      <c r="V4696" s="5">
        <v>-201</v>
      </c>
      <c r="W4696"/>
    </row>
    <row r="4697" spans="2:23" ht="15" x14ac:dyDescent="0.25">
      <c r="B4697" s="2"/>
      <c r="K4697" s="5"/>
      <c r="L4697" s="5"/>
      <c r="M4697" s="5"/>
      <c r="N4697" s="5"/>
      <c r="O4697" s="5"/>
      <c r="P4697" s="5"/>
      <c r="Q4697" s="5"/>
      <c r="R4697" s="5"/>
      <c r="S4697" s="5"/>
      <c r="T4697" s="5"/>
      <c r="U4697" s="5"/>
      <c r="V4697" s="5"/>
      <c r="W4697"/>
    </row>
    <row r="4698" spans="2:23" ht="15" x14ac:dyDescent="0.25">
      <c r="B4698" s="2"/>
      <c r="H4698" s="2" t="s">
        <v>2982</v>
      </c>
      <c r="K4698" s="5"/>
      <c r="L4698" s="5"/>
      <c r="M4698" s="5"/>
      <c r="N4698" s="5"/>
      <c r="O4698" s="5"/>
      <c r="P4698" s="5"/>
      <c r="Q4698" s="5"/>
      <c r="R4698" s="5"/>
      <c r="S4698" s="5"/>
      <c r="T4698" s="5"/>
      <c r="U4698" s="5"/>
      <c r="V4698" s="5"/>
      <c r="W4698"/>
    </row>
    <row r="4699" spans="2:23" ht="15" x14ac:dyDescent="0.25">
      <c r="B4699" s="2"/>
      <c r="I4699" s="2" t="s">
        <v>178</v>
      </c>
      <c r="J4699" s="2" t="s">
        <v>2216</v>
      </c>
      <c r="K4699" s="5">
        <v>-1</v>
      </c>
      <c r="L4699" s="5">
        <v>-1</v>
      </c>
      <c r="M4699" s="5">
        <v>-1</v>
      </c>
      <c r="N4699" s="5">
        <v>-1</v>
      </c>
      <c r="O4699" s="5">
        <v>-1</v>
      </c>
      <c r="P4699" s="5">
        <v>-1</v>
      </c>
      <c r="Q4699" s="5">
        <v>-1</v>
      </c>
      <c r="R4699" s="5">
        <v>-1</v>
      </c>
      <c r="S4699" s="5">
        <v>-1</v>
      </c>
      <c r="T4699" s="5">
        <v>-1</v>
      </c>
      <c r="U4699" s="5">
        <v>-1</v>
      </c>
      <c r="V4699" s="5">
        <v>-1</v>
      </c>
      <c r="W4699"/>
    </row>
    <row r="4700" spans="2:23" ht="15" x14ac:dyDescent="0.25">
      <c r="B4700" s="2"/>
      <c r="K4700" s="5"/>
      <c r="L4700" s="5"/>
      <c r="M4700" s="5"/>
      <c r="N4700" s="5"/>
      <c r="O4700" s="5"/>
      <c r="P4700" s="5"/>
      <c r="Q4700" s="5"/>
      <c r="R4700" s="5"/>
      <c r="S4700" s="5"/>
      <c r="T4700" s="5"/>
      <c r="U4700" s="5"/>
      <c r="V4700" s="5"/>
      <c r="W4700"/>
    </row>
    <row r="4701" spans="2:23" ht="15" x14ac:dyDescent="0.25">
      <c r="B4701" s="2"/>
      <c r="H4701" s="2" t="s">
        <v>2985</v>
      </c>
      <c r="K4701" s="5"/>
      <c r="L4701" s="5"/>
      <c r="M4701" s="5"/>
      <c r="N4701" s="5"/>
      <c r="O4701" s="5"/>
      <c r="P4701" s="5"/>
      <c r="Q4701" s="5"/>
      <c r="R4701" s="5"/>
      <c r="S4701" s="5"/>
      <c r="T4701" s="5"/>
      <c r="U4701" s="5"/>
      <c r="V4701" s="5"/>
      <c r="W4701"/>
    </row>
    <row r="4702" spans="2:23" ht="15" x14ac:dyDescent="0.25">
      <c r="B4702" s="2"/>
      <c r="I4702" s="2" t="s">
        <v>702</v>
      </c>
      <c r="J4702" s="2" t="s">
        <v>2216</v>
      </c>
      <c r="K4702" s="5">
        <v>-27</v>
      </c>
      <c r="L4702" s="5">
        <v>-28</v>
      </c>
      <c r="M4702" s="5">
        <v>-29</v>
      </c>
      <c r="N4702" s="5">
        <v>-29</v>
      </c>
      <c r="O4702" s="5">
        <v>-30</v>
      </c>
      <c r="P4702" s="5">
        <v>-31</v>
      </c>
      <c r="Q4702" s="5">
        <v>-31</v>
      </c>
      <c r="R4702" s="5">
        <v>-31</v>
      </c>
      <c r="S4702" s="5">
        <v>-31</v>
      </c>
      <c r="T4702" s="5">
        <v>-32</v>
      </c>
      <c r="U4702" s="5">
        <v>-32</v>
      </c>
      <c r="V4702" s="5">
        <v>-32</v>
      </c>
      <c r="W4702"/>
    </row>
    <row r="4703" spans="2:23" ht="15" x14ac:dyDescent="0.25">
      <c r="B4703" s="2"/>
      <c r="K4703" s="5"/>
      <c r="L4703" s="5"/>
      <c r="M4703" s="5"/>
      <c r="N4703" s="5"/>
      <c r="O4703" s="5"/>
      <c r="P4703" s="5"/>
      <c r="Q4703" s="5"/>
      <c r="R4703" s="5"/>
      <c r="S4703" s="5"/>
      <c r="T4703" s="5"/>
      <c r="U4703" s="5"/>
      <c r="V4703" s="5"/>
      <c r="W4703"/>
    </row>
    <row r="4704" spans="2:23" ht="15" x14ac:dyDescent="0.25">
      <c r="B4704" s="2"/>
      <c r="H4704" s="2" t="s">
        <v>2988</v>
      </c>
      <c r="K4704" s="5"/>
      <c r="L4704" s="5"/>
      <c r="M4704" s="5"/>
      <c r="N4704" s="5"/>
      <c r="O4704" s="5"/>
      <c r="P4704" s="5"/>
      <c r="Q4704" s="5"/>
      <c r="R4704" s="5"/>
      <c r="S4704" s="5"/>
      <c r="T4704" s="5"/>
      <c r="U4704" s="5"/>
      <c r="V4704" s="5"/>
      <c r="W4704"/>
    </row>
    <row r="4705" spans="2:23" ht="15" x14ac:dyDescent="0.25">
      <c r="B4705" s="2"/>
      <c r="I4705" s="2" t="s">
        <v>178</v>
      </c>
      <c r="J4705" s="2" t="s">
        <v>2216</v>
      </c>
      <c r="K4705" s="5">
        <v>-4</v>
      </c>
      <c r="L4705" s="5">
        <v>-5</v>
      </c>
      <c r="M4705" s="5">
        <v>-4</v>
      </c>
      <c r="N4705" s="5">
        <v>-4</v>
      </c>
      <c r="O4705" s="5">
        <v>-4</v>
      </c>
      <c r="P4705" s="5">
        <v>-4</v>
      </c>
      <c r="Q4705" s="5">
        <v>-4</v>
      </c>
      <c r="R4705" s="5">
        <v>-4</v>
      </c>
      <c r="S4705" s="5">
        <v>-4</v>
      </c>
      <c r="T4705" s="5">
        <v>-4</v>
      </c>
      <c r="U4705" s="5">
        <v>-4</v>
      </c>
      <c r="V4705" s="5">
        <v>-4</v>
      </c>
      <c r="W4705"/>
    </row>
    <row r="4706" spans="2:23" ht="15" x14ac:dyDescent="0.25">
      <c r="B4706" s="2"/>
      <c r="K4706" s="5"/>
      <c r="L4706" s="5"/>
      <c r="M4706" s="5"/>
      <c r="N4706" s="5"/>
      <c r="O4706" s="5"/>
      <c r="P4706" s="5"/>
      <c r="Q4706" s="5"/>
      <c r="R4706" s="5"/>
      <c r="S4706" s="5"/>
      <c r="T4706" s="5"/>
      <c r="U4706" s="5"/>
      <c r="V4706" s="5"/>
      <c r="W4706"/>
    </row>
    <row r="4707" spans="2:23" ht="15" x14ac:dyDescent="0.25">
      <c r="B4707" s="2"/>
      <c r="H4707" s="2" t="s">
        <v>2991</v>
      </c>
      <c r="K4707" s="5"/>
      <c r="L4707" s="5"/>
      <c r="M4707" s="5"/>
      <c r="N4707" s="5"/>
      <c r="O4707" s="5"/>
      <c r="P4707" s="5"/>
      <c r="Q4707" s="5"/>
      <c r="R4707" s="5"/>
      <c r="S4707" s="5"/>
      <c r="T4707" s="5"/>
      <c r="U4707" s="5"/>
      <c r="V4707" s="5"/>
      <c r="W4707"/>
    </row>
    <row r="4708" spans="2:23" ht="15" x14ac:dyDescent="0.25">
      <c r="B4708" s="2"/>
      <c r="I4708" s="2" t="s">
        <v>189</v>
      </c>
      <c r="J4708" s="2" t="s">
        <v>2216</v>
      </c>
      <c r="K4708" s="5">
        <v>-6</v>
      </c>
      <c r="L4708" s="5">
        <v>-6</v>
      </c>
      <c r="M4708" s="5">
        <v>-6</v>
      </c>
      <c r="N4708" s="5">
        <v>-6</v>
      </c>
      <c r="O4708" s="5">
        <v>-6</v>
      </c>
      <c r="P4708" s="5">
        <v>-6</v>
      </c>
      <c r="Q4708" s="5">
        <v>-6</v>
      </c>
      <c r="R4708" s="5">
        <v>-6</v>
      </c>
      <c r="S4708" s="5">
        <v>-6</v>
      </c>
      <c r="T4708" s="5">
        <v>-6</v>
      </c>
      <c r="U4708" s="5">
        <v>-6</v>
      </c>
      <c r="V4708" s="5">
        <v>-6</v>
      </c>
      <c r="W4708"/>
    </row>
    <row r="4709" spans="2:23" ht="15" x14ac:dyDescent="0.25">
      <c r="B4709" s="2"/>
      <c r="K4709" s="5"/>
      <c r="L4709" s="5"/>
      <c r="M4709" s="5"/>
      <c r="N4709" s="5"/>
      <c r="O4709" s="5"/>
      <c r="P4709" s="5"/>
      <c r="Q4709" s="5"/>
      <c r="R4709" s="5"/>
      <c r="S4709" s="5"/>
      <c r="T4709" s="5"/>
      <c r="U4709" s="5"/>
      <c r="V4709" s="5"/>
      <c r="W4709"/>
    </row>
    <row r="4710" spans="2:23" ht="15" x14ac:dyDescent="0.25">
      <c r="B4710" s="2"/>
      <c r="H4710" s="2" t="s">
        <v>2994</v>
      </c>
      <c r="K4710" s="5"/>
      <c r="L4710" s="5"/>
      <c r="M4710" s="5"/>
      <c r="N4710" s="5"/>
      <c r="O4710" s="5"/>
      <c r="P4710" s="5"/>
      <c r="Q4710" s="5"/>
      <c r="R4710" s="5"/>
      <c r="S4710" s="5"/>
      <c r="T4710" s="5"/>
      <c r="U4710" s="5"/>
      <c r="V4710" s="5"/>
      <c r="W4710"/>
    </row>
    <row r="4711" spans="2:23" ht="15" x14ac:dyDescent="0.25">
      <c r="B4711" s="2"/>
      <c r="I4711" s="2" t="s">
        <v>702</v>
      </c>
      <c r="J4711" s="2" t="s">
        <v>2216</v>
      </c>
      <c r="K4711" s="5">
        <v>-8</v>
      </c>
      <c r="L4711" s="5">
        <v>-8</v>
      </c>
      <c r="M4711" s="5">
        <v>-8</v>
      </c>
      <c r="N4711" s="5">
        <v>-8</v>
      </c>
      <c r="O4711" s="5">
        <v>-8</v>
      </c>
      <c r="P4711" s="5">
        <v>-8</v>
      </c>
      <c r="Q4711" s="5">
        <v>-8</v>
      </c>
      <c r="R4711" s="5">
        <v>-8</v>
      </c>
      <c r="S4711" s="5">
        <v>-8</v>
      </c>
      <c r="T4711" s="5">
        <v>-8</v>
      </c>
      <c r="U4711" s="5">
        <v>-8</v>
      </c>
      <c r="V4711" s="5">
        <v>-8</v>
      </c>
      <c r="W4711"/>
    </row>
    <row r="4712" spans="2:23" ht="15" x14ac:dyDescent="0.25">
      <c r="B4712" s="2"/>
      <c r="K4712" s="5"/>
      <c r="L4712" s="5"/>
      <c r="M4712" s="5"/>
      <c r="N4712" s="5"/>
      <c r="O4712" s="5"/>
      <c r="P4712" s="5"/>
      <c r="Q4712" s="5"/>
      <c r="R4712" s="5"/>
      <c r="S4712" s="5"/>
      <c r="T4712" s="5"/>
      <c r="U4712" s="5"/>
      <c r="V4712" s="5"/>
      <c r="W4712"/>
    </row>
    <row r="4713" spans="2:23" ht="15" x14ac:dyDescent="0.25">
      <c r="B4713" s="2"/>
      <c r="H4713" s="2" t="s">
        <v>2997</v>
      </c>
      <c r="K4713" s="5"/>
      <c r="L4713" s="5"/>
      <c r="M4713" s="5"/>
      <c r="N4713" s="5"/>
      <c r="O4713" s="5"/>
      <c r="P4713" s="5"/>
      <c r="Q4713" s="5"/>
      <c r="R4713" s="5"/>
      <c r="S4713" s="5"/>
      <c r="T4713" s="5"/>
      <c r="U4713" s="5"/>
      <c r="V4713" s="5"/>
      <c r="W4713"/>
    </row>
    <row r="4714" spans="2:23" ht="15" x14ac:dyDescent="0.25">
      <c r="B4714" s="2"/>
      <c r="I4714" s="2" t="s">
        <v>702</v>
      </c>
      <c r="J4714" s="2" t="s">
        <v>2216</v>
      </c>
      <c r="K4714" s="5">
        <v>-1</v>
      </c>
      <c r="L4714" s="5">
        <v>-2</v>
      </c>
      <c r="M4714" s="5">
        <v>-2</v>
      </c>
      <c r="N4714" s="5">
        <v>-2</v>
      </c>
      <c r="O4714" s="5">
        <v>-2</v>
      </c>
      <c r="P4714" s="5">
        <v>-2</v>
      </c>
      <c r="Q4714" s="5">
        <v>-2</v>
      </c>
      <c r="R4714" s="5">
        <v>-2</v>
      </c>
      <c r="S4714" s="5">
        <v>-2</v>
      </c>
      <c r="T4714" s="5">
        <v>-2</v>
      </c>
      <c r="U4714" s="5">
        <v>-2</v>
      </c>
      <c r="V4714" s="5">
        <v>-2</v>
      </c>
      <c r="W4714"/>
    </row>
    <row r="4715" spans="2:23" ht="15" x14ac:dyDescent="0.25">
      <c r="B4715" s="2"/>
      <c r="K4715" s="5"/>
      <c r="L4715" s="5"/>
      <c r="M4715" s="5"/>
      <c r="N4715" s="5"/>
      <c r="O4715" s="5"/>
      <c r="P4715" s="5"/>
      <c r="Q4715" s="5"/>
      <c r="R4715" s="5"/>
      <c r="S4715" s="5"/>
      <c r="T4715" s="5"/>
      <c r="U4715" s="5"/>
      <c r="V4715" s="5"/>
      <c r="W4715"/>
    </row>
    <row r="4716" spans="2:23" ht="15" x14ac:dyDescent="0.25">
      <c r="B4716" s="2"/>
      <c r="H4716" s="2" t="s">
        <v>3000</v>
      </c>
      <c r="K4716" s="5"/>
      <c r="L4716" s="5"/>
      <c r="M4716" s="5"/>
      <c r="N4716" s="5"/>
      <c r="O4716" s="5"/>
      <c r="P4716" s="5"/>
      <c r="Q4716" s="5"/>
      <c r="R4716" s="5"/>
      <c r="S4716" s="5"/>
      <c r="T4716" s="5"/>
      <c r="U4716" s="5"/>
      <c r="V4716" s="5"/>
      <c r="W4716"/>
    </row>
    <row r="4717" spans="2:23" ht="15" x14ac:dyDescent="0.25">
      <c r="B4717" s="2"/>
      <c r="I4717" s="2" t="s">
        <v>702</v>
      </c>
      <c r="J4717" s="2" t="s">
        <v>2216</v>
      </c>
      <c r="K4717" s="5">
        <v>-358</v>
      </c>
      <c r="L4717" s="5">
        <v>-366</v>
      </c>
      <c r="M4717" s="5">
        <v>-366</v>
      </c>
      <c r="N4717" s="5">
        <v>-366</v>
      </c>
      <c r="O4717" s="5">
        <v>-366</v>
      </c>
      <c r="P4717" s="5">
        <v>-366</v>
      </c>
      <c r="Q4717" s="5">
        <v>-366</v>
      </c>
      <c r="R4717" s="5">
        <v>-366</v>
      </c>
      <c r="S4717" s="5">
        <v>-366</v>
      </c>
      <c r="T4717" s="5">
        <v>-366</v>
      </c>
      <c r="U4717" s="5">
        <v>-366</v>
      </c>
      <c r="V4717" s="5">
        <v>-366</v>
      </c>
      <c r="W4717"/>
    </row>
    <row r="4718" spans="2:23" ht="15" x14ac:dyDescent="0.25">
      <c r="B4718" s="2"/>
      <c r="K4718" s="5"/>
      <c r="L4718" s="5"/>
      <c r="M4718" s="5"/>
      <c r="N4718" s="5"/>
      <c r="O4718" s="5"/>
      <c r="P4718" s="5"/>
      <c r="Q4718" s="5"/>
      <c r="R4718" s="5"/>
      <c r="S4718" s="5"/>
      <c r="T4718" s="5"/>
      <c r="U4718" s="5"/>
      <c r="V4718" s="5"/>
      <c r="W4718"/>
    </row>
    <row r="4719" spans="2:23" ht="15" x14ac:dyDescent="0.25">
      <c r="B4719" s="2"/>
      <c r="H4719" s="2" t="s">
        <v>3003</v>
      </c>
      <c r="K4719" s="5"/>
      <c r="L4719" s="5"/>
      <c r="M4719" s="5"/>
      <c r="N4719" s="5"/>
      <c r="O4719" s="5"/>
      <c r="P4719" s="5"/>
      <c r="Q4719" s="5"/>
      <c r="R4719" s="5"/>
      <c r="S4719" s="5"/>
      <c r="T4719" s="5"/>
      <c r="U4719" s="5"/>
      <c r="V4719" s="5"/>
      <c r="W4719"/>
    </row>
    <row r="4720" spans="2:23" ht="15" x14ac:dyDescent="0.25">
      <c r="B4720" s="2"/>
      <c r="I4720" s="2" t="s">
        <v>178</v>
      </c>
      <c r="J4720" s="2" t="s">
        <v>2216</v>
      </c>
      <c r="K4720" s="5">
        <v>-6</v>
      </c>
      <c r="L4720" s="5">
        <v>-11</v>
      </c>
      <c r="M4720" s="5">
        <v>-29</v>
      </c>
      <c r="N4720" s="5">
        <v>-29</v>
      </c>
      <c r="O4720" s="5">
        <v>-29</v>
      </c>
      <c r="P4720" s="5">
        <v>-29</v>
      </c>
      <c r="Q4720" s="5">
        <v>-29</v>
      </c>
      <c r="R4720" s="5">
        <v>-29</v>
      </c>
      <c r="S4720" s="5">
        <v>-29</v>
      </c>
      <c r="T4720" s="5">
        <v>-29</v>
      </c>
      <c r="U4720" s="5">
        <v>-29</v>
      </c>
      <c r="V4720" s="5">
        <v>-29</v>
      </c>
      <c r="W4720"/>
    </row>
    <row r="4721" spans="2:23" ht="15" x14ac:dyDescent="0.25">
      <c r="B4721" s="2"/>
      <c r="K4721" s="5"/>
      <c r="L4721" s="5"/>
      <c r="M4721" s="5"/>
      <c r="N4721" s="5"/>
      <c r="O4721" s="5"/>
      <c r="P4721" s="5"/>
      <c r="Q4721" s="5"/>
      <c r="R4721" s="5"/>
      <c r="S4721" s="5"/>
      <c r="T4721" s="5"/>
      <c r="U4721" s="5"/>
      <c r="V4721" s="5"/>
      <c r="W4721"/>
    </row>
    <row r="4722" spans="2:23" ht="15" x14ac:dyDescent="0.25">
      <c r="B4722" s="2"/>
      <c r="H4722" s="2" t="s">
        <v>3006</v>
      </c>
      <c r="K4722" s="5"/>
      <c r="L4722" s="5"/>
      <c r="M4722" s="5"/>
      <c r="N4722" s="5"/>
      <c r="O4722" s="5"/>
      <c r="P4722" s="5"/>
      <c r="Q4722" s="5"/>
      <c r="R4722" s="5"/>
      <c r="S4722" s="5"/>
      <c r="T4722" s="5"/>
      <c r="U4722" s="5"/>
      <c r="V4722" s="5"/>
      <c r="W4722"/>
    </row>
    <row r="4723" spans="2:23" ht="15" x14ac:dyDescent="0.25">
      <c r="B4723" s="2"/>
      <c r="I4723" s="2" t="s">
        <v>178</v>
      </c>
      <c r="J4723" s="2" t="s">
        <v>2216</v>
      </c>
      <c r="K4723" s="5">
        <v>-7</v>
      </c>
      <c r="L4723" s="5">
        <v>-8</v>
      </c>
      <c r="M4723" s="5">
        <v>-8</v>
      </c>
      <c r="N4723" s="5">
        <v>-8</v>
      </c>
      <c r="O4723" s="5">
        <v>-8</v>
      </c>
      <c r="P4723" s="5">
        <v>-8</v>
      </c>
      <c r="Q4723" s="5">
        <v>-8</v>
      </c>
      <c r="R4723" s="5">
        <v>-8</v>
      </c>
      <c r="S4723" s="5">
        <v>-8</v>
      </c>
      <c r="T4723" s="5">
        <v>-8</v>
      </c>
      <c r="U4723" s="5">
        <v>-8</v>
      </c>
      <c r="V4723" s="5">
        <v>-8</v>
      </c>
      <c r="W4723"/>
    </row>
    <row r="4724" spans="2:23" ht="15" x14ac:dyDescent="0.25">
      <c r="B4724" s="2"/>
      <c r="K4724" s="5"/>
      <c r="L4724" s="5"/>
      <c r="M4724" s="5"/>
      <c r="N4724" s="5"/>
      <c r="O4724" s="5"/>
      <c r="P4724" s="5"/>
      <c r="Q4724" s="5"/>
      <c r="R4724" s="5"/>
      <c r="S4724" s="5"/>
      <c r="T4724" s="5"/>
      <c r="U4724" s="5"/>
      <c r="V4724" s="5"/>
      <c r="W4724"/>
    </row>
    <row r="4725" spans="2:23" ht="15" x14ac:dyDescent="0.25">
      <c r="B4725" s="2"/>
      <c r="H4725" s="2" t="s">
        <v>3009</v>
      </c>
      <c r="K4725" s="5"/>
      <c r="L4725" s="5"/>
      <c r="M4725" s="5"/>
      <c r="N4725" s="5"/>
      <c r="O4725" s="5"/>
      <c r="P4725" s="5"/>
      <c r="Q4725" s="5"/>
      <c r="R4725" s="5"/>
      <c r="S4725" s="5"/>
      <c r="T4725" s="5"/>
      <c r="U4725" s="5"/>
      <c r="V4725" s="5"/>
      <c r="W4725"/>
    </row>
    <row r="4726" spans="2:23" ht="15" x14ac:dyDescent="0.25">
      <c r="B4726" s="2"/>
      <c r="I4726" s="2" t="s">
        <v>702</v>
      </c>
      <c r="J4726" s="2" t="s">
        <v>2216</v>
      </c>
      <c r="K4726" s="5">
        <v>-11</v>
      </c>
      <c r="L4726" s="5">
        <v>-12</v>
      </c>
      <c r="M4726" s="5">
        <v>-12</v>
      </c>
      <c r="N4726" s="5">
        <v>-13</v>
      </c>
      <c r="O4726" s="5">
        <v>-14</v>
      </c>
      <c r="P4726" s="5">
        <v>-15</v>
      </c>
      <c r="Q4726" s="5">
        <v>-15</v>
      </c>
      <c r="R4726" s="5">
        <v>-15</v>
      </c>
      <c r="S4726" s="5">
        <v>-15</v>
      </c>
      <c r="T4726" s="5">
        <v>-17</v>
      </c>
      <c r="U4726" s="5">
        <v>-17</v>
      </c>
      <c r="V4726" s="5">
        <v>-17</v>
      </c>
      <c r="W4726"/>
    </row>
    <row r="4727" spans="2:23" ht="15" x14ac:dyDescent="0.25">
      <c r="B4727" s="2"/>
      <c r="K4727" s="5"/>
      <c r="L4727" s="5"/>
      <c r="M4727" s="5"/>
      <c r="N4727" s="5"/>
      <c r="O4727" s="5"/>
      <c r="P4727" s="5"/>
      <c r="Q4727" s="5"/>
      <c r="R4727" s="5"/>
      <c r="S4727" s="5"/>
      <c r="T4727" s="5"/>
      <c r="U4727" s="5"/>
      <c r="V4727" s="5"/>
      <c r="W4727"/>
    </row>
    <row r="4728" spans="2:23" ht="15" x14ac:dyDescent="0.25">
      <c r="B4728" s="2"/>
      <c r="H4728" s="2" t="s">
        <v>3012</v>
      </c>
      <c r="K4728" s="5"/>
      <c r="L4728" s="5"/>
      <c r="M4728" s="5"/>
      <c r="N4728" s="5"/>
      <c r="O4728" s="5"/>
      <c r="P4728" s="5"/>
      <c r="Q4728" s="5"/>
      <c r="R4728" s="5"/>
      <c r="S4728" s="5"/>
      <c r="T4728" s="5"/>
      <c r="U4728" s="5"/>
      <c r="V4728" s="5"/>
      <c r="W4728"/>
    </row>
    <row r="4729" spans="2:23" ht="15" x14ac:dyDescent="0.25">
      <c r="B4729" s="2"/>
      <c r="I4729" s="2" t="s">
        <v>178</v>
      </c>
      <c r="J4729" s="2" t="s">
        <v>2216</v>
      </c>
      <c r="K4729" s="5">
        <v>-45</v>
      </c>
      <c r="L4729" s="5">
        <v>-40</v>
      </c>
      <c r="M4729" s="5">
        <v>-16</v>
      </c>
      <c r="N4729" s="5">
        <v>-16</v>
      </c>
      <c r="O4729" s="5">
        <v>-16</v>
      </c>
      <c r="P4729" s="5">
        <v>-16</v>
      </c>
      <c r="Q4729" s="5">
        <v>-16</v>
      </c>
      <c r="R4729" s="5">
        <v>-16</v>
      </c>
      <c r="S4729" s="5">
        <v>-16</v>
      </c>
      <c r="T4729" s="5">
        <v>-16</v>
      </c>
      <c r="U4729" s="5">
        <v>-16</v>
      </c>
      <c r="V4729" s="5">
        <v>-16</v>
      </c>
      <c r="W4729"/>
    </row>
    <row r="4730" spans="2:23" ht="15" x14ac:dyDescent="0.25">
      <c r="B4730" s="2"/>
      <c r="K4730" s="5"/>
      <c r="L4730" s="5"/>
      <c r="M4730" s="5"/>
      <c r="N4730" s="5"/>
      <c r="O4730" s="5"/>
      <c r="P4730" s="5"/>
      <c r="Q4730" s="5"/>
      <c r="R4730" s="5"/>
      <c r="S4730" s="5"/>
      <c r="T4730" s="5"/>
      <c r="U4730" s="5"/>
      <c r="V4730" s="5"/>
      <c r="W4730"/>
    </row>
    <row r="4731" spans="2:23" ht="15" x14ac:dyDescent="0.25">
      <c r="B4731" s="2"/>
      <c r="H4731" s="2" t="s">
        <v>3015</v>
      </c>
      <c r="K4731" s="5"/>
      <c r="L4731" s="5"/>
      <c r="M4731" s="5"/>
      <c r="N4731" s="5"/>
      <c r="O4731" s="5"/>
      <c r="P4731" s="5"/>
      <c r="Q4731" s="5"/>
      <c r="R4731" s="5"/>
      <c r="S4731" s="5"/>
      <c r="T4731" s="5"/>
      <c r="U4731" s="5"/>
      <c r="V4731" s="5"/>
      <c r="W4731"/>
    </row>
    <row r="4732" spans="2:23" ht="15" x14ac:dyDescent="0.25">
      <c r="B4732" s="2"/>
      <c r="I4732" s="2" t="s">
        <v>702</v>
      </c>
      <c r="J4732" s="2" t="s">
        <v>2216</v>
      </c>
      <c r="K4732" s="5">
        <v>-10</v>
      </c>
      <c r="L4732" s="5">
        <v>-10</v>
      </c>
      <c r="M4732" s="5">
        <v>-10</v>
      </c>
      <c r="N4732" s="5">
        <v>-10</v>
      </c>
      <c r="O4732" s="5">
        <v>-10</v>
      </c>
      <c r="P4732" s="5">
        <v>-10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0</v>
      </c>
      <c r="W4732"/>
    </row>
    <row r="4733" spans="2:23" ht="15" x14ac:dyDescent="0.25">
      <c r="B4733" s="2"/>
      <c r="K4733" s="5"/>
      <c r="L4733" s="5"/>
      <c r="M4733" s="5"/>
      <c r="N4733" s="5"/>
      <c r="O4733" s="5"/>
      <c r="P4733" s="5"/>
      <c r="Q4733" s="5"/>
      <c r="R4733" s="5"/>
      <c r="S4733" s="5"/>
      <c r="T4733" s="5"/>
      <c r="U4733" s="5"/>
      <c r="V4733" s="5"/>
      <c r="W4733"/>
    </row>
    <row r="4734" spans="2:23" ht="15" x14ac:dyDescent="0.25">
      <c r="B4734" s="2"/>
      <c r="H4734" s="2" t="s">
        <v>3018</v>
      </c>
      <c r="K4734" s="5"/>
      <c r="L4734" s="5"/>
      <c r="M4734" s="5"/>
      <c r="N4734" s="5"/>
      <c r="O4734" s="5"/>
      <c r="P4734" s="5"/>
      <c r="Q4734" s="5"/>
      <c r="R4734" s="5"/>
      <c r="S4734" s="5"/>
      <c r="T4734" s="5"/>
      <c r="U4734" s="5"/>
      <c r="V4734" s="5"/>
      <c r="W4734"/>
    </row>
    <row r="4735" spans="2:23" ht="15" x14ac:dyDescent="0.25">
      <c r="B4735" s="2"/>
      <c r="I4735" s="2" t="s">
        <v>178</v>
      </c>
      <c r="J4735" s="2" t="s">
        <v>2216</v>
      </c>
      <c r="K4735" s="5">
        <v>-523</v>
      </c>
      <c r="L4735" s="5">
        <v>-630</v>
      </c>
      <c r="M4735" s="5">
        <v>-600</v>
      </c>
      <c r="N4735" s="5">
        <v>-600</v>
      </c>
      <c r="O4735" s="5">
        <v>-600</v>
      </c>
      <c r="P4735" s="5">
        <v>-600</v>
      </c>
      <c r="Q4735" s="5">
        <v>-600</v>
      </c>
      <c r="R4735" s="5">
        <v>-600</v>
      </c>
      <c r="S4735" s="5">
        <v>-600</v>
      </c>
      <c r="T4735" s="5">
        <v>-200</v>
      </c>
      <c r="U4735" s="5">
        <v>-200</v>
      </c>
      <c r="V4735" s="5">
        <v>-200</v>
      </c>
      <c r="W4735"/>
    </row>
    <row r="4736" spans="2:23" ht="15" x14ac:dyDescent="0.25">
      <c r="B4736" s="2"/>
      <c r="K4736" s="5"/>
      <c r="L4736" s="5"/>
      <c r="M4736" s="5"/>
      <c r="N4736" s="5"/>
      <c r="O4736" s="5"/>
      <c r="P4736" s="5"/>
      <c r="Q4736" s="5"/>
      <c r="R4736" s="5"/>
      <c r="S4736" s="5"/>
      <c r="T4736" s="5"/>
      <c r="U4736" s="5"/>
      <c r="V4736" s="5"/>
      <c r="W4736"/>
    </row>
    <row r="4737" spans="2:23" ht="15" x14ac:dyDescent="0.25">
      <c r="B4737" s="2"/>
      <c r="H4737" s="2" t="s">
        <v>3021</v>
      </c>
      <c r="K4737" s="5"/>
      <c r="L4737" s="5"/>
      <c r="M4737" s="5"/>
      <c r="N4737" s="5"/>
      <c r="O4737" s="5"/>
      <c r="P4737" s="5"/>
      <c r="Q4737" s="5"/>
      <c r="R4737" s="5"/>
      <c r="S4737" s="5"/>
      <c r="T4737" s="5"/>
      <c r="U4737" s="5"/>
      <c r="V4737" s="5"/>
      <c r="W4737"/>
    </row>
    <row r="4738" spans="2:23" ht="15" x14ac:dyDescent="0.25">
      <c r="B4738" s="2"/>
      <c r="I4738" s="2" t="s">
        <v>178</v>
      </c>
      <c r="J4738" s="2" t="s">
        <v>2216</v>
      </c>
      <c r="K4738" s="5">
        <v>-159</v>
      </c>
      <c r="L4738" s="5">
        <v>-165</v>
      </c>
      <c r="M4738" s="5">
        <v>-171</v>
      </c>
      <c r="N4738" s="5">
        <v>-58</v>
      </c>
      <c r="O4738" s="5">
        <v>-58</v>
      </c>
      <c r="P4738" s="5">
        <v>-58</v>
      </c>
      <c r="Q4738" s="5">
        <v>-58</v>
      </c>
      <c r="R4738" s="5">
        <v>-58</v>
      </c>
      <c r="S4738" s="5">
        <v>-58</v>
      </c>
      <c r="T4738" s="5">
        <v>-58</v>
      </c>
      <c r="U4738" s="5">
        <v>-58</v>
      </c>
      <c r="V4738" s="5">
        <v>-58</v>
      </c>
      <c r="W4738"/>
    </row>
    <row r="4739" spans="2:23" ht="15" x14ac:dyDescent="0.25">
      <c r="B4739" s="2"/>
      <c r="K4739" s="5"/>
      <c r="L4739" s="5"/>
      <c r="M4739" s="5"/>
      <c r="N4739" s="5"/>
      <c r="O4739" s="5"/>
      <c r="P4739" s="5"/>
      <c r="Q4739" s="5"/>
      <c r="R4739" s="5"/>
      <c r="S4739" s="5"/>
      <c r="T4739" s="5"/>
      <c r="U4739" s="5"/>
      <c r="V4739" s="5"/>
      <c r="W4739"/>
    </row>
    <row r="4740" spans="2:23" ht="15" x14ac:dyDescent="0.25">
      <c r="B4740" s="2"/>
      <c r="H4740" s="2" t="s">
        <v>3024</v>
      </c>
      <c r="K4740" s="5"/>
      <c r="L4740" s="5"/>
      <c r="M4740" s="5"/>
      <c r="N4740" s="5"/>
      <c r="O4740" s="5"/>
      <c r="P4740" s="5"/>
      <c r="Q4740" s="5"/>
      <c r="R4740" s="5"/>
      <c r="S4740" s="5"/>
      <c r="T4740" s="5"/>
      <c r="U4740" s="5"/>
      <c r="V4740" s="5"/>
      <c r="W4740"/>
    </row>
    <row r="4741" spans="2:23" ht="15" x14ac:dyDescent="0.25">
      <c r="B4741" s="2"/>
      <c r="I4741" s="2" t="s">
        <v>189</v>
      </c>
      <c r="J4741" s="2" t="s">
        <v>2216</v>
      </c>
      <c r="K4741" s="5">
        <v>-38</v>
      </c>
      <c r="L4741" s="5">
        <v>-39</v>
      </c>
      <c r="M4741" s="5">
        <v>-39</v>
      </c>
      <c r="N4741" s="5">
        <v>-39</v>
      </c>
      <c r="O4741" s="5">
        <v>-40</v>
      </c>
      <c r="P4741" s="5">
        <v>-40</v>
      </c>
      <c r="Q4741" s="5">
        <v>-40</v>
      </c>
      <c r="R4741" s="5">
        <v>-41</v>
      </c>
      <c r="S4741" s="5">
        <v>-41</v>
      </c>
      <c r="T4741" s="5">
        <v>-41</v>
      </c>
      <c r="U4741" s="5">
        <v>-41</v>
      </c>
      <c r="V4741" s="5">
        <v>-41</v>
      </c>
      <c r="W4741"/>
    </row>
    <row r="4742" spans="2:23" ht="15" x14ac:dyDescent="0.25">
      <c r="B4742" s="2"/>
      <c r="K4742" s="5"/>
      <c r="L4742" s="5"/>
      <c r="M4742" s="5"/>
      <c r="N4742" s="5"/>
      <c r="O4742" s="5"/>
      <c r="P4742" s="5"/>
      <c r="Q4742" s="5"/>
      <c r="R4742" s="5"/>
      <c r="S4742" s="5"/>
      <c r="T4742" s="5"/>
      <c r="U4742" s="5"/>
      <c r="V4742" s="5"/>
      <c r="W4742"/>
    </row>
    <row r="4743" spans="2:23" ht="15" x14ac:dyDescent="0.25">
      <c r="B4743" s="2"/>
      <c r="H4743" s="2" t="s">
        <v>3027</v>
      </c>
      <c r="K4743" s="5"/>
      <c r="L4743" s="5"/>
      <c r="M4743" s="5"/>
      <c r="N4743" s="5"/>
      <c r="O4743" s="5"/>
      <c r="P4743" s="5"/>
      <c r="Q4743" s="5"/>
      <c r="R4743" s="5"/>
      <c r="S4743" s="5"/>
      <c r="T4743" s="5"/>
      <c r="U4743" s="5"/>
      <c r="V4743" s="5"/>
      <c r="W4743"/>
    </row>
    <row r="4744" spans="2:23" ht="15" x14ac:dyDescent="0.25">
      <c r="B4744" s="2"/>
      <c r="I4744" s="2" t="s">
        <v>178</v>
      </c>
      <c r="J4744" s="2" t="s">
        <v>2216</v>
      </c>
      <c r="K4744" s="5">
        <v>-7</v>
      </c>
      <c r="L4744" s="5">
        <v>-8</v>
      </c>
      <c r="M4744" s="5">
        <v>-8</v>
      </c>
      <c r="N4744" s="5">
        <v>-8</v>
      </c>
      <c r="O4744" s="5">
        <v>-8</v>
      </c>
      <c r="P4744" s="5">
        <v>-8</v>
      </c>
      <c r="Q4744" s="5">
        <v>-8</v>
      </c>
      <c r="R4744" s="5">
        <v>-8</v>
      </c>
      <c r="S4744" s="5">
        <v>-8</v>
      </c>
      <c r="T4744" s="5">
        <v>-9</v>
      </c>
      <c r="U4744" s="5">
        <v>-9</v>
      </c>
      <c r="V4744" s="5">
        <v>-9</v>
      </c>
      <c r="W4744"/>
    </row>
    <row r="4745" spans="2:23" ht="15" x14ac:dyDescent="0.25">
      <c r="B4745" s="2"/>
      <c r="K4745" s="5"/>
      <c r="L4745" s="5"/>
      <c r="M4745" s="5"/>
      <c r="N4745" s="5"/>
      <c r="O4745" s="5"/>
      <c r="P4745" s="5"/>
      <c r="Q4745" s="5"/>
      <c r="R4745" s="5"/>
      <c r="S4745" s="5"/>
      <c r="T4745" s="5"/>
      <c r="U4745" s="5"/>
      <c r="V4745" s="5"/>
      <c r="W4745"/>
    </row>
    <row r="4746" spans="2:23" ht="15" x14ac:dyDescent="0.25">
      <c r="B4746" s="2"/>
      <c r="H4746" s="2" t="s">
        <v>3029</v>
      </c>
      <c r="K4746" s="5"/>
      <c r="L4746" s="5"/>
      <c r="M4746" s="5"/>
      <c r="N4746" s="5"/>
      <c r="O4746" s="5"/>
      <c r="P4746" s="5"/>
      <c r="Q4746" s="5"/>
      <c r="R4746" s="5"/>
      <c r="S4746" s="5"/>
      <c r="T4746" s="5"/>
      <c r="U4746" s="5"/>
      <c r="V4746" s="5"/>
      <c r="W4746"/>
    </row>
    <row r="4747" spans="2:23" ht="15" x14ac:dyDescent="0.25">
      <c r="B4747" s="2"/>
      <c r="I4747" s="2" t="s">
        <v>702</v>
      </c>
      <c r="J4747" s="2" t="s">
        <v>2216</v>
      </c>
      <c r="K4747" s="5">
        <v>-1</v>
      </c>
      <c r="L4747" s="5">
        <v>-1</v>
      </c>
      <c r="M4747" s="5">
        <v>-1</v>
      </c>
      <c r="N4747" s="5">
        <v>-1</v>
      </c>
      <c r="O4747" s="5">
        <v>-1</v>
      </c>
      <c r="P4747" s="5">
        <v>-1</v>
      </c>
      <c r="Q4747" s="5">
        <v>-1</v>
      </c>
      <c r="R4747" s="5">
        <v>-1</v>
      </c>
      <c r="S4747" s="5">
        <v>-1</v>
      </c>
      <c r="T4747" s="5">
        <v>-1</v>
      </c>
      <c r="U4747" s="5">
        <v>-1</v>
      </c>
      <c r="V4747" s="5">
        <v>-1</v>
      </c>
      <c r="W4747"/>
    </row>
    <row r="4748" spans="2:23" ht="15" x14ac:dyDescent="0.25">
      <c r="B4748" s="2"/>
      <c r="K4748" s="5"/>
      <c r="L4748" s="5"/>
      <c r="M4748" s="5"/>
      <c r="N4748" s="5"/>
      <c r="O4748" s="5"/>
      <c r="P4748" s="5"/>
      <c r="Q4748" s="5"/>
      <c r="R4748" s="5"/>
      <c r="S4748" s="5"/>
      <c r="T4748" s="5"/>
      <c r="U4748" s="5"/>
      <c r="V4748" s="5"/>
      <c r="W4748"/>
    </row>
    <row r="4749" spans="2:23" ht="15" x14ac:dyDescent="0.25">
      <c r="B4749" s="2"/>
      <c r="H4749" s="2" t="s">
        <v>3032</v>
      </c>
      <c r="K4749" s="5"/>
      <c r="L4749" s="5"/>
      <c r="M4749" s="5"/>
      <c r="N4749" s="5"/>
      <c r="O4749" s="5"/>
      <c r="P4749" s="5"/>
      <c r="Q4749" s="5"/>
      <c r="R4749" s="5"/>
      <c r="S4749" s="5"/>
      <c r="T4749" s="5"/>
      <c r="U4749" s="5"/>
      <c r="V4749" s="5"/>
      <c r="W4749"/>
    </row>
    <row r="4750" spans="2:23" ht="15" x14ac:dyDescent="0.25">
      <c r="B4750" s="2"/>
      <c r="I4750" s="2" t="s">
        <v>178</v>
      </c>
      <c r="J4750" s="2" t="s">
        <v>2216</v>
      </c>
      <c r="K4750" s="5">
        <v>-58</v>
      </c>
      <c r="L4750" s="5">
        <v>-37</v>
      </c>
      <c r="M4750" s="5">
        <v>-37</v>
      </c>
      <c r="N4750" s="5">
        <v>-37</v>
      </c>
      <c r="O4750" s="5">
        <v>-38</v>
      </c>
      <c r="P4750" s="5">
        <v>-39</v>
      </c>
      <c r="Q4750" s="5">
        <v>-40</v>
      </c>
      <c r="R4750" s="5">
        <v>-42</v>
      </c>
      <c r="S4750" s="5">
        <v>-43</v>
      </c>
      <c r="T4750" s="5">
        <v>-44</v>
      </c>
      <c r="U4750" s="5">
        <v>-46</v>
      </c>
      <c r="V4750" s="5">
        <v>-47</v>
      </c>
      <c r="W4750"/>
    </row>
    <row r="4751" spans="2:23" ht="15" x14ac:dyDescent="0.25">
      <c r="B4751" s="2"/>
      <c r="K4751" s="5"/>
      <c r="L4751" s="5"/>
      <c r="M4751" s="5"/>
      <c r="N4751" s="5"/>
      <c r="O4751" s="5"/>
      <c r="P4751" s="5"/>
      <c r="Q4751" s="5"/>
      <c r="R4751" s="5"/>
      <c r="S4751" s="5"/>
      <c r="T4751" s="5"/>
      <c r="U4751" s="5"/>
      <c r="V4751" s="5"/>
      <c r="W4751"/>
    </row>
    <row r="4752" spans="2:23" ht="15" x14ac:dyDescent="0.25">
      <c r="B4752" s="2"/>
      <c r="H4752" s="2" t="s">
        <v>3035</v>
      </c>
      <c r="K4752" s="5"/>
      <c r="L4752" s="5"/>
      <c r="M4752" s="5"/>
      <c r="N4752" s="5"/>
      <c r="O4752" s="5"/>
      <c r="P4752" s="5"/>
      <c r="Q4752" s="5"/>
      <c r="R4752" s="5"/>
      <c r="S4752" s="5"/>
      <c r="T4752" s="5"/>
      <c r="U4752" s="5"/>
      <c r="V4752" s="5"/>
      <c r="W4752"/>
    </row>
    <row r="4753" spans="2:23" ht="15" x14ac:dyDescent="0.25">
      <c r="B4753" s="2"/>
      <c r="I4753" s="2" t="s">
        <v>246</v>
      </c>
      <c r="J4753" s="2" t="s">
        <v>2240</v>
      </c>
      <c r="K4753" s="5">
        <v>-4</v>
      </c>
      <c r="L4753" s="5">
        <v>-4</v>
      </c>
      <c r="M4753" s="5">
        <v>-4</v>
      </c>
      <c r="N4753" s="5">
        <v>-4</v>
      </c>
      <c r="O4753" s="5">
        <v>-4</v>
      </c>
      <c r="P4753" s="5">
        <v>-4</v>
      </c>
      <c r="Q4753" s="5">
        <v>-4</v>
      </c>
      <c r="R4753" s="5">
        <v>-4</v>
      </c>
      <c r="S4753" s="5">
        <v>-4</v>
      </c>
      <c r="T4753" s="5">
        <v>-4</v>
      </c>
      <c r="U4753" s="5">
        <v>-4</v>
      </c>
      <c r="V4753" s="5">
        <v>-4</v>
      </c>
      <c r="W4753"/>
    </row>
    <row r="4754" spans="2:23" ht="15" x14ac:dyDescent="0.25">
      <c r="B4754" s="2"/>
      <c r="K4754" s="5"/>
      <c r="L4754" s="5"/>
      <c r="M4754" s="5"/>
      <c r="N4754" s="5"/>
      <c r="O4754" s="5"/>
      <c r="P4754" s="5"/>
      <c r="Q4754" s="5"/>
      <c r="R4754" s="5"/>
      <c r="S4754" s="5"/>
      <c r="T4754" s="5"/>
      <c r="U4754" s="5"/>
      <c r="V4754" s="5"/>
      <c r="W4754"/>
    </row>
    <row r="4755" spans="2:23" ht="15" x14ac:dyDescent="0.25">
      <c r="B4755" s="2"/>
      <c r="H4755" s="2" t="s">
        <v>3038</v>
      </c>
      <c r="K4755" s="5"/>
      <c r="L4755" s="5"/>
      <c r="M4755" s="5"/>
      <c r="N4755" s="5"/>
      <c r="O4755" s="5"/>
      <c r="P4755" s="5"/>
      <c r="Q4755" s="5"/>
      <c r="R4755" s="5"/>
      <c r="S4755" s="5"/>
      <c r="T4755" s="5"/>
      <c r="U4755" s="5"/>
      <c r="V4755" s="5"/>
      <c r="W4755"/>
    </row>
    <row r="4756" spans="2:23" ht="15" x14ac:dyDescent="0.25">
      <c r="B4756" s="2"/>
      <c r="I4756" s="2" t="s">
        <v>702</v>
      </c>
      <c r="J4756" s="2" t="s">
        <v>2216</v>
      </c>
      <c r="K4756" s="5">
        <v>-7</v>
      </c>
      <c r="L4756" s="5">
        <v>-7</v>
      </c>
      <c r="M4756" s="5">
        <v>-7</v>
      </c>
      <c r="N4756" s="5">
        <v>-7</v>
      </c>
      <c r="O4756" s="5">
        <v>-7</v>
      </c>
      <c r="P4756" s="5">
        <v>-7</v>
      </c>
      <c r="Q4756" s="5">
        <v>-7</v>
      </c>
      <c r="R4756" s="5">
        <v>-7</v>
      </c>
      <c r="S4756" s="5">
        <v>-7</v>
      </c>
      <c r="T4756" s="5">
        <v>-7</v>
      </c>
      <c r="U4756" s="5">
        <v>-7</v>
      </c>
      <c r="V4756" s="5">
        <v>-7</v>
      </c>
      <c r="W4756"/>
    </row>
    <row r="4757" spans="2:23" ht="15" x14ac:dyDescent="0.25">
      <c r="B4757" s="2"/>
      <c r="K4757" s="5"/>
      <c r="L4757" s="5"/>
      <c r="M4757" s="5"/>
      <c r="N4757" s="5"/>
      <c r="O4757" s="5"/>
      <c r="P4757" s="5"/>
      <c r="Q4757" s="5"/>
      <c r="R4757" s="5"/>
      <c r="S4757" s="5"/>
      <c r="T4757" s="5"/>
      <c r="U4757" s="5"/>
      <c r="V4757" s="5"/>
      <c r="W4757"/>
    </row>
    <row r="4758" spans="2:23" ht="15" x14ac:dyDescent="0.25">
      <c r="B4758" s="2"/>
      <c r="H4758" s="2" t="s">
        <v>4085</v>
      </c>
      <c r="K4758" s="5"/>
      <c r="L4758" s="5"/>
      <c r="M4758" s="5"/>
      <c r="N4758" s="5"/>
      <c r="O4758" s="5"/>
      <c r="P4758" s="5"/>
      <c r="Q4758" s="5"/>
      <c r="R4758" s="5"/>
      <c r="S4758" s="5"/>
      <c r="T4758" s="5"/>
      <c r="U4758" s="5"/>
      <c r="V4758" s="5"/>
      <c r="W4758"/>
    </row>
    <row r="4759" spans="2:23" ht="15" x14ac:dyDescent="0.25">
      <c r="B4759" s="2"/>
      <c r="I4759" s="2" t="s">
        <v>178</v>
      </c>
      <c r="J4759" s="2" t="s">
        <v>2501</v>
      </c>
      <c r="K4759" s="5">
        <v>-1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/>
    </row>
    <row r="4760" spans="2:23" ht="15" x14ac:dyDescent="0.25">
      <c r="B4760" s="2"/>
      <c r="K4760" s="5"/>
      <c r="L4760" s="5"/>
      <c r="M4760" s="5"/>
      <c r="N4760" s="5"/>
      <c r="O4760" s="5"/>
      <c r="P4760" s="5"/>
      <c r="Q4760" s="5"/>
      <c r="R4760" s="5"/>
      <c r="S4760" s="5"/>
      <c r="T4760" s="5"/>
      <c r="U4760" s="5"/>
      <c r="V4760" s="5"/>
      <c r="W4760"/>
    </row>
    <row r="4761" spans="2:23" ht="15" x14ac:dyDescent="0.25">
      <c r="B4761" s="2"/>
      <c r="H4761" s="2" t="s">
        <v>3041</v>
      </c>
      <c r="K4761" s="5"/>
      <c r="L4761" s="5"/>
      <c r="M4761" s="5"/>
      <c r="N4761" s="5"/>
      <c r="O4761" s="5"/>
      <c r="P4761" s="5"/>
      <c r="Q4761" s="5"/>
      <c r="R4761" s="5"/>
      <c r="S4761" s="5"/>
      <c r="T4761" s="5"/>
      <c r="U4761" s="5"/>
      <c r="V4761" s="5"/>
      <c r="W4761"/>
    </row>
    <row r="4762" spans="2:23" ht="15" x14ac:dyDescent="0.25">
      <c r="B4762" s="2"/>
      <c r="I4762" s="2" t="s">
        <v>189</v>
      </c>
      <c r="J4762" s="2" t="s">
        <v>2216</v>
      </c>
      <c r="K4762" s="5">
        <v>-9</v>
      </c>
      <c r="L4762" s="5">
        <v>-10</v>
      </c>
      <c r="M4762" s="5">
        <v>-10</v>
      </c>
      <c r="N4762" s="5">
        <v>-11</v>
      </c>
      <c r="O4762" s="5">
        <v>-11</v>
      </c>
      <c r="P4762" s="5">
        <v>-12</v>
      </c>
      <c r="Q4762" s="5">
        <v>-12</v>
      </c>
      <c r="R4762" s="5">
        <v>-12</v>
      </c>
      <c r="S4762" s="5">
        <v>-13</v>
      </c>
      <c r="T4762" s="5">
        <v>-13</v>
      </c>
      <c r="U4762" s="5">
        <v>-14</v>
      </c>
      <c r="V4762" s="5">
        <v>-14</v>
      </c>
      <c r="W4762"/>
    </row>
    <row r="4763" spans="2:23" ht="15" x14ac:dyDescent="0.25">
      <c r="B4763" s="2"/>
      <c r="K4763" s="5"/>
      <c r="L4763" s="5"/>
      <c r="M4763" s="5"/>
      <c r="N4763" s="5"/>
      <c r="O4763" s="5"/>
      <c r="P4763" s="5"/>
      <c r="Q4763" s="5"/>
      <c r="R4763" s="5"/>
      <c r="S4763" s="5"/>
      <c r="T4763" s="5"/>
      <c r="U4763" s="5"/>
      <c r="V4763" s="5"/>
      <c r="W4763"/>
    </row>
    <row r="4764" spans="2:23" ht="15" x14ac:dyDescent="0.25">
      <c r="B4764" s="2"/>
      <c r="H4764" s="2" t="s">
        <v>3044</v>
      </c>
      <c r="K4764" s="5"/>
      <c r="L4764" s="5"/>
      <c r="M4764" s="5"/>
      <c r="N4764" s="5"/>
      <c r="O4764" s="5"/>
      <c r="P4764" s="5"/>
      <c r="Q4764" s="5"/>
      <c r="R4764" s="5"/>
      <c r="S4764" s="5"/>
      <c r="T4764" s="5"/>
      <c r="U4764" s="5"/>
      <c r="V4764" s="5"/>
      <c r="W4764"/>
    </row>
    <row r="4765" spans="2:23" ht="15" x14ac:dyDescent="0.25">
      <c r="B4765" s="2"/>
      <c r="I4765" s="2" t="s">
        <v>189</v>
      </c>
      <c r="J4765" s="2" t="s">
        <v>2216</v>
      </c>
      <c r="K4765" s="5">
        <v>-390</v>
      </c>
      <c r="L4765" s="5">
        <v>-408</v>
      </c>
      <c r="M4765" s="5">
        <v>-425</v>
      </c>
      <c r="N4765" s="5">
        <v>-441</v>
      </c>
      <c r="O4765" s="5">
        <v>-459</v>
      </c>
      <c r="P4765" s="5">
        <v>-476</v>
      </c>
      <c r="Q4765" s="5">
        <v>-494</v>
      </c>
      <c r="R4765" s="5">
        <v>-513</v>
      </c>
      <c r="S4765" s="5">
        <v>-532</v>
      </c>
      <c r="T4765" s="5">
        <v>-552</v>
      </c>
      <c r="U4765" s="5">
        <v>-572</v>
      </c>
      <c r="V4765" s="5">
        <v>-594</v>
      </c>
      <c r="W4765"/>
    </row>
    <row r="4766" spans="2:23" ht="15" x14ac:dyDescent="0.25">
      <c r="B4766" s="2"/>
      <c r="K4766" s="5"/>
      <c r="L4766" s="5"/>
      <c r="M4766" s="5"/>
      <c r="N4766" s="5"/>
      <c r="O4766" s="5"/>
      <c r="P4766" s="5"/>
      <c r="Q4766" s="5"/>
      <c r="R4766" s="5"/>
      <c r="S4766" s="5"/>
      <c r="T4766" s="5"/>
      <c r="U4766" s="5"/>
      <c r="V4766" s="5"/>
      <c r="W4766"/>
    </row>
    <row r="4767" spans="2:23" ht="15" x14ac:dyDescent="0.25">
      <c r="B4767" s="2"/>
      <c r="H4767" s="2" t="s">
        <v>3047</v>
      </c>
      <c r="K4767" s="5"/>
      <c r="L4767" s="5"/>
      <c r="M4767" s="5"/>
      <c r="N4767" s="5"/>
      <c r="O4767" s="5"/>
      <c r="P4767" s="5"/>
      <c r="Q4767" s="5"/>
      <c r="R4767" s="5"/>
      <c r="S4767" s="5"/>
      <c r="T4767" s="5"/>
      <c r="U4767" s="5"/>
      <c r="V4767" s="5"/>
      <c r="W4767"/>
    </row>
    <row r="4768" spans="2:23" ht="15" x14ac:dyDescent="0.25">
      <c r="B4768" s="2"/>
      <c r="I4768" s="2" t="s">
        <v>702</v>
      </c>
      <c r="J4768" s="2" t="s">
        <v>2216</v>
      </c>
      <c r="K4768" s="5">
        <v>-31</v>
      </c>
      <c r="L4768" s="5">
        <v>-27</v>
      </c>
      <c r="M4768" s="5">
        <v>-28</v>
      </c>
      <c r="N4768" s="5">
        <v>-31</v>
      </c>
      <c r="O4768" s="5">
        <v>-31</v>
      </c>
      <c r="P4768" s="5">
        <v>-31</v>
      </c>
      <c r="Q4768" s="5">
        <v>-31</v>
      </c>
      <c r="R4768" s="5">
        <v>-31</v>
      </c>
      <c r="S4768" s="5">
        <v>-31</v>
      </c>
      <c r="T4768" s="5">
        <v>-31</v>
      </c>
      <c r="U4768" s="5">
        <v>-31</v>
      </c>
      <c r="V4768" s="5">
        <v>-31</v>
      </c>
      <c r="W4768"/>
    </row>
    <row r="4769" spans="2:23" ht="15" x14ac:dyDescent="0.25">
      <c r="B4769" s="2"/>
      <c r="K4769" s="5"/>
      <c r="L4769" s="5"/>
      <c r="M4769" s="5"/>
      <c r="N4769" s="5"/>
      <c r="O4769" s="5"/>
      <c r="P4769" s="5"/>
      <c r="Q4769" s="5"/>
      <c r="R4769" s="5"/>
      <c r="S4769" s="5"/>
      <c r="T4769" s="5"/>
      <c r="U4769" s="5"/>
      <c r="V4769" s="5"/>
      <c r="W4769"/>
    </row>
    <row r="4770" spans="2:23" ht="15" x14ac:dyDescent="0.25">
      <c r="B4770" s="2"/>
      <c r="H4770" s="2" t="s">
        <v>3050</v>
      </c>
      <c r="K4770" s="5"/>
      <c r="L4770" s="5"/>
      <c r="M4770" s="5"/>
      <c r="N4770" s="5"/>
      <c r="O4770" s="5"/>
      <c r="P4770" s="5"/>
      <c r="Q4770" s="5"/>
      <c r="R4770" s="5"/>
      <c r="S4770" s="5"/>
      <c r="T4770" s="5"/>
      <c r="U4770" s="5"/>
      <c r="V4770" s="5"/>
      <c r="W4770"/>
    </row>
    <row r="4771" spans="2:23" ht="15" x14ac:dyDescent="0.25">
      <c r="B4771" s="2"/>
      <c r="I4771" s="2" t="s">
        <v>702</v>
      </c>
      <c r="J4771" s="2" t="s">
        <v>2216</v>
      </c>
      <c r="K4771" s="5">
        <v>-160</v>
      </c>
      <c r="L4771" s="5">
        <v>-161</v>
      </c>
      <c r="M4771" s="5">
        <v>-163</v>
      </c>
      <c r="N4771" s="5">
        <v>-165</v>
      </c>
      <c r="O4771" s="5">
        <v>-166</v>
      </c>
      <c r="P4771" s="5">
        <v>-168</v>
      </c>
      <c r="Q4771" s="5">
        <v>-170</v>
      </c>
      <c r="R4771" s="5">
        <v>-171</v>
      </c>
      <c r="S4771" s="5">
        <v>-173</v>
      </c>
      <c r="T4771" s="5">
        <v>-175</v>
      </c>
      <c r="U4771" s="5">
        <v>-176</v>
      </c>
      <c r="V4771" s="5">
        <v>-178</v>
      </c>
      <c r="W4771"/>
    </row>
    <row r="4772" spans="2:23" ht="15" x14ac:dyDescent="0.25">
      <c r="B4772" s="2"/>
      <c r="K4772" s="5"/>
      <c r="L4772" s="5"/>
      <c r="M4772" s="5"/>
      <c r="N4772" s="5"/>
      <c r="O4772" s="5"/>
      <c r="P4772" s="5"/>
      <c r="Q4772" s="5"/>
      <c r="R4772" s="5"/>
      <c r="S4772" s="5"/>
      <c r="T4772" s="5"/>
      <c r="U4772" s="5"/>
      <c r="V4772" s="5"/>
      <c r="W4772"/>
    </row>
    <row r="4773" spans="2:23" ht="15" x14ac:dyDescent="0.25">
      <c r="B4773" s="2"/>
      <c r="H4773" s="2" t="s">
        <v>3054</v>
      </c>
      <c r="K4773" s="5"/>
      <c r="L4773" s="5"/>
      <c r="M4773" s="5"/>
      <c r="N4773" s="5"/>
      <c r="O4773" s="5"/>
      <c r="P4773" s="5"/>
      <c r="Q4773" s="5"/>
      <c r="R4773" s="5"/>
      <c r="S4773" s="5"/>
      <c r="T4773" s="5"/>
      <c r="U4773" s="5"/>
      <c r="V4773" s="5"/>
      <c r="W4773"/>
    </row>
    <row r="4774" spans="2:23" ht="15" x14ac:dyDescent="0.25">
      <c r="B4774" s="2"/>
      <c r="I4774" s="2" t="s">
        <v>178</v>
      </c>
      <c r="J4774" s="2" t="s">
        <v>2216</v>
      </c>
      <c r="K4774" s="5">
        <v>-4</v>
      </c>
      <c r="L4774" s="5">
        <v>-5</v>
      </c>
      <c r="M4774" s="5">
        <v>-5</v>
      </c>
      <c r="N4774" s="5">
        <v>-4</v>
      </c>
      <c r="O4774" s="5">
        <v>-6</v>
      </c>
      <c r="P4774" s="5">
        <v>-5</v>
      </c>
      <c r="Q4774" s="5">
        <v>-5</v>
      </c>
      <c r="R4774" s="5">
        <v>-5</v>
      </c>
      <c r="S4774" s="5">
        <v>-5</v>
      </c>
      <c r="T4774" s="5">
        <v>-4</v>
      </c>
      <c r="U4774" s="5">
        <v>-4</v>
      </c>
      <c r="V4774" s="5">
        <v>-3</v>
      </c>
      <c r="W4774"/>
    </row>
    <row r="4775" spans="2:23" ht="15" x14ac:dyDescent="0.25">
      <c r="B4775" s="2"/>
      <c r="K4775" s="5"/>
      <c r="L4775" s="5"/>
      <c r="M4775" s="5"/>
      <c r="N4775" s="5"/>
      <c r="O4775" s="5"/>
      <c r="P4775" s="5"/>
      <c r="Q4775" s="5"/>
      <c r="R4775" s="5"/>
      <c r="S4775" s="5"/>
      <c r="T4775" s="5"/>
      <c r="U4775" s="5"/>
      <c r="V4775" s="5"/>
      <c r="W4775"/>
    </row>
    <row r="4776" spans="2:23" ht="15" x14ac:dyDescent="0.25">
      <c r="B4776" s="2"/>
      <c r="H4776" s="2" t="s">
        <v>3057</v>
      </c>
      <c r="K4776" s="5"/>
      <c r="L4776" s="5"/>
      <c r="M4776" s="5"/>
      <c r="N4776" s="5"/>
      <c r="O4776" s="5"/>
      <c r="P4776" s="5"/>
      <c r="Q4776" s="5"/>
      <c r="R4776" s="5"/>
      <c r="S4776" s="5"/>
      <c r="T4776" s="5"/>
      <c r="U4776" s="5"/>
      <c r="V4776" s="5"/>
      <c r="W4776"/>
    </row>
    <row r="4777" spans="2:23" ht="15" x14ac:dyDescent="0.25">
      <c r="B4777" s="2"/>
      <c r="I4777" s="2" t="s">
        <v>178</v>
      </c>
      <c r="J4777" s="2" t="s">
        <v>2216</v>
      </c>
      <c r="K4777" s="5">
        <v>-48</v>
      </c>
      <c r="L4777" s="5">
        <v>-58</v>
      </c>
      <c r="M4777" s="5">
        <v>-55</v>
      </c>
      <c r="N4777" s="5">
        <v>-55</v>
      </c>
      <c r="O4777" s="5">
        <v>-55</v>
      </c>
      <c r="P4777" s="5">
        <v>-55</v>
      </c>
      <c r="Q4777" s="5">
        <v>-55</v>
      </c>
      <c r="R4777" s="5">
        <v>-55</v>
      </c>
      <c r="S4777" s="5">
        <v>-55</v>
      </c>
      <c r="T4777" s="5">
        <v>-55</v>
      </c>
      <c r="U4777" s="5">
        <v>-55</v>
      </c>
      <c r="V4777" s="5">
        <v>-55</v>
      </c>
      <c r="W4777"/>
    </row>
    <row r="4778" spans="2:23" ht="15" x14ac:dyDescent="0.25">
      <c r="B4778" s="2"/>
      <c r="K4778" s="5"/>
      <c r="L4778" s="5"/>
      <c r="M4778" s="5"/>
      <c r="N4778" s="5"/>
      <c r="O4778" s="5"/>
      <c r="P4778" s="5"/>
      <c r="Q4778" s="5"/>
      <c r="R4778" s="5"/>
      <c r="S4778" s="5"/>
      <c r="T4778" s="5"/>
      <c r="U4778" s="5"/>
      <c r="V4778" s="5"/>
      <c r="W4778"/>
    </row>
    <row r="4779" spans="2:23" ht="15" x14ac:dyDescent="0.25">
      <c r="B4779" s="2"/>
      <c r="H4779" s="2" t="s">
        <v>3060</v>
      </c>
      <c r="K4779" s="5"/>
      <c r="L4779" s="5"/>
      <c r="M4779" s="5"/>
      <c r="N4779" s="5"/>
      <c r="O4779" s="5"/>
      <c r="P4779" s="5"/>
      <c r="Q4779" s="5"/>
      <c r="R4779" s="5"/>
      <c r="S4779" s="5"/>
      <c r="T4779" s="5"/>
      <c r="U4779" s="5"/>
      <c r="V4779" s="5"/>
      <c r="W4779"/>
    </row>
    <row r="4780" spans="2:23" ht="15" x14ac:dyDescent="0.25">
      <c r="B4780" s="2"/>
      <c r="I4780" s="2" t="s">
        <v>1183</v>
      </c>
      <c r="J4780" s="2" t="s">
        <v>2216</v>
      </c>
      <c r="K4780" s="5">
        <v>-6</v>
      </c>
      <c r="L4780" s="5">
        <v>-6</v>
      </c>
      <c r="M4780" s="5">
        <v>-6</v>
      </c>
      <c r="N4780" s="5">
        <v>-6</v>
      </c>
      <c r="O4780" s="5">
        <v>-6</v>
      </c>
      <c r="P4780" s="5">
        <v>-6</v>
      </c>
      <c r="Q4780" s="5">
        <v>-6</v>
      </c>
      <c r="R4780" s="5">
        <v>-6</v>
      </c>
      <c r="S4780" s="5">
        <v>-7</v>
      </c>
      <c r="T4780" s="5">
        <v>-7</v>
      </c>
      <c r="U4780" s="5">
        <v>-7</v>
      </c>
      <c r="V4780" s="5">
        <v>-7</v>
      </c>
      <c r="W4780"/>
    </row>
    <row r="4781" spans="2:23" ht="15" x14ac:dyDescent="0.25">
      <c r="B4781" s="2"/>
      <c r="K4781" s="5"/>
      <c r="L4781" s="5"/>
      <c r="M4781" s="5"/>
      <c r="N4781" s="5"/>
      <c r="O4781" s="5"/>
      <c r="P4781" s="5"/>
      <c r="Q4781" s="5"/>
      <c r="R4781" s="5"/>
      <c r="S4781" s="5"/>
      <c r="T4781" s="5"/>
      <c r="U4781" s="5"/>
      <c r="V4781" s="5"/>
      <c r="W4781"/>
    </row>
    <row r="4782" spans="2:23" ht="15" x14ac:dyDescent="0.25">
      <c r="B4782" s="2"/>
      <c r="H4782" s="2" t="s">
        <v>3063</v>
      </c>
      <c r="K4782" s="5"/>
      <c r="L4782" s="5"/>
      <c r="M4782" s="5"/>
      <c r="N4782" s="5"/>
      <c r="O4782" s="5"/>
      <c r="P4782" s="5"/>
      <c r="Q4782" s="5"/>
      <c r="R4782" s="5"/>
      <c r="S4782" s="5"/>
      <c r="T4782" s="5"/>
      <c r="U4782" s="5"/>
      <c r="V4782" s="5"/>
      <c r="W4782"/>
    </row>
    <row r="4783" spans="2:23" ht="15" x14ac:dyDescent="0.25">
      <c r="B4783" s="2"/>
      <c r="I4783" s="2" t="s">
        <v>183</v>
      </c>
      <c r="J4783" s="2" t="s">
        <v>2216</v>
      </c>
      <c r="K4783" s="5">
        <v>-120</v>
      </c>
      <c r="L4783" s="5">
        <v>-120</v>
      </c>
      <c r="M4783" s="5">
        <v>-120</v>
      </c>
      <c r="N4783" s="5">
        <v>-120</v>
      </c>
      <c r="O4783" s="5">
        <v>-120</v>
      </c>
      <c r="P4783" s="5">
        <v>-120</v>
      </c>
      <c r="Q4783" s="5">
        <v>-120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/>
    </row>
    <row r="4784" spans="2:23" ht="15" x14ac:dyDescent="0.25">
      <c r="B4784" s="2"/>
      <c r="K4784" s="5"/>
      <c r="L4784" s="5"/>
      <c r="M4784" s="5"/>
      <c r="N4784" s="5"/>
      <c r="O4784" s="5"/>
      <c r="P4784" s="5"/>
      <c r="Q4784" s="5"/>
      <c r="R4784" s="5"/>
      <c r="S4784" s="5"/>
      <c r="T4784" s="5"/>
      <c r="U4784" s="5"/>
      <c r="V4784" s="5"/>
      <c r="W4784"/>
    </row>
    <row r="4785" spans="2:23" ht="15" x14ac:dyDescent="0.25">
      <c r="B4785" s="2"/>
      <c r="H4785" s="2" t="s">
        <v>3066</v>
      </c>
      <c r="K4785" s="5"/>
      <c r="L4785" s="5"/>
      <c r="M4785" s="5"/>
      <c r="N4785" s="5"/>
      <c r="O4785" s="5"/>
      <c r="P4785" s="5"/>
      <c r="Q4785" s="5"/>
      <c r="R4785" s="5"/>
      <c r="S4785" s="5"/>
      <c r="T4785" s="5"/>
      <c r="U4785" s="5"/>
      <c r="V4785" s="5"/>
      <c r="W4785"/>
    </row>
    <row r="4786" spans="2:23" ht="15" x14ac:dyDescent="0.25">
      <c r="B4786" s="2"/>
      <c r="I4786" s="2" t="s">
        <v>189</v>
      </c>
      <c r="J4786" s="2" t="s">
        <v>2216</v>
      </c>
      <c r="K4786" s="5">
        <v>-89</v>
      </c>
      <c r="L4786" s="5">
        <v>-90</v>
      </c>
      <c r="M4786" s="5">
        <v>-90</v>
      </c>
      <c r="N4786" s="5">
        <v>-90</v>
      </c>
      <c r="O4786" s="5">
        <v>-91</v>
      </c>
      <c r="P4786" s="5">
        <v>-91</v>
      </c>
      <c r="Q4786" s="5">
        <v>-91</v>
      </c>
      <c r="R4786" s="5">
        <v>-92</v>
      </c>
      <c r="S4786" s="5">
        <v>-92</v>
      </c>
      <c r="T4786" s="5">
        <v>-92</v>
      </c>
      <c r="U4786" s="5">
        <v>-93</v>
      </c>
      <c r="V4786" s="5">
        <v>-93</v>
      </c>
      <c r="W4786"/>
    </row>
    <row r="4787" spans="2:23" ht="15" x14ac:dyDescent="0.25">
      <c r="B4787" s="2"/>
      <c r="K4787" s="5"/>
      <c r="L4787" s="5"/>
      <c r="M4787" s="5"/>
      <c r="N4787" s="5"/>
      <c r="O4787" s="5"/>
      <c r="P4787" s="5"/>
      <c r="Q4787" s="5"/>
      <c r="R4787" s="5"/>
      <c r="S4787" s="5"/>
      <c r="T4787" s="5"/>
      <c r="U4787" s="5"/>
      <c r="V4787" s="5"/>
      <c r="W4787"/>
    </row>
    <row r="4788" spans="2:23" ht="15" x14ac:dyDescent="0.25">
      <c r="B4788" s="2"/>
      <c r="H4788" s="2" t="s">
        <v>3069</v>
      </c>
      <c r="K4788" s="5"/>
      <c r="L4788" s="5"/>
      <c r="M4788" s="5"/>
      <c r="N4788" s="5"/>
      <c r="O4788" s="5"/>
      <c r="P4788" s="5"/>
      <c r="Q4788" s="5"/>
      <c r="R4788" s="5"/>
      <c r="S4788" s="5"/>
      <c r="T4788" s="5"/>
      <c r="U4788" s="5"/>
      <c r="V4788" s="5"/>
      <c r="W4788"/>
    </row>
    <row r="4789" spans="2:23" ht="15" x14ac:dyDescent="0.25">
      <c r="B4789" s="2"/>
      <c r="I4789" s="2" t="s">
        <v>183</v>
      </c>
      <c r="J4789" s="2" t="s">
        <v>2216</v>
      </c>
      <c r="K4789" s="5">
        <v>-85</v>
      </c>
      <c r="L4789" s="5">
        <v>-109</v>
      </c>
      <c r="M4789" s="5">
        <v>-110</v>
      </c>
      <c r="N4789" s="5">
        <v>-113</v>
      </c>
      <c r="O4789" s="5">
        <v>-116</v>
      </c>
      <c r="P4789" s="5">
        <v>-119</v>
      </c>
      <c r="Q4789" s="5">
        <v>-118</v>
      </c>
      <c r="R4789" s="5">
        <v>-117</v>
      </c>
      <c r="S4789" s="5">
        <v>-123</v>
      </c>
      <c r="T4789" s="5">
        <v>-132</v>
      </c>
      <c r="U4789" s="5">
        <v>-133</v>
      </c>
      <c r="V4789" s="5">
        <v>-124</v>
      </c>
      <c r="W4789"/>
    </row>
    <row r="4790" spans="2:23" ht="15" x14ac:dyDescent="0.25">
      <c r="B4790" s="2"/>
      <c r="K4790" s="5"/>
      <c r="L4790" s="5"/>
      <c r="M4790" s="5"/>
      <c r="N4790" s="5"/>
      <c r="O4790" s="5"/>
      <c r="P4790" s="5"/>
      <c r="Q4790" s="5"/>
      <c r="R4790" s="5"/>
      <c r="S4790" s="5"/>
      <c r="T4790" s="5"/>
      <c r="U4790" s="5"/>
      <c r="V4790" s="5"/>
      <c r="W4790"/>
    </row>
    <row r="4791" spans="2:23" ht="15" x14ac:dyDescent="0.25">
      <c r="B4791" s="2"/>
      <c r="H4791" s="2" t="s">
        <v>3072</v>
      </c>
      <c r="K4791" s="5"/>
      <c r="L4791" s="5"/>
      <c r="M4791" s="5"/>
      <c r="N4791" s="5"/>
      <c r="O4791" s="5"/>
      <c r="P4791" s="5"/>
      <c r="Q4791" s="5"/>
      <c r="R4791" s="5"/>
      <c r="S4791" s="5"/>
      <c r="T4791" s="5"/>
      <c r="U4791" s="5"/>
      <c r="V4791" s="5"/>
      <c r="W4791"/>
    </row>
    <row r="4792" spans="2:23" ht="15" x14ac:dyDescent="0.25">
      <c r="B4792" s="2"/>
      <c r="I4792" s="2" t="s">
        <v>178</v>
      </c>
      <c r="J4792" s="2" t="s">
        <v>2216</v>
      </c>
      <c r="K4792" s="5">
        <v>-24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/>
    </row>
    <row r="4793" spans="2:23" ht="15" x14ac:dyDescent="0.25">
      <c r="B4793" s="2"/>
      <c r="K4793" s="5"/>
      <c r="L4793" s="5"/>
      <c r="M4793" s="5"/>
      <c r="N4793" s="5"/>
      <c r="O4793" s="5"/>
      <c r="P4793" s="5"/>
      <c r="Q4793" s="5"/>
      <c r="R4793" s="5"/>
      <c r="S4793" s="5"/>
      <c r="T4793" s="5"/>
      <c r="U4793" s="5"/>
      <c r="V4793" s="5"/>
      <c r="W4793"/>
    </row>
    <row r="4794" spans="2:23" ht="15" x14ac:dyDescent="0.25">
      <c r="B4794" s="2"/>
      <c r="H4794" s="2" t="s">
        <v>3075</v>
      </c>
      <c r="K4794" s="5"/>
      <c r="L4794" s="5"/>
      <c r="M4794" s="5"/>
      <c r="N4794" s="5"/>
      <c r="O4794" s="5"/>
      <c r="P4794" s="5"/>
      <c r="Q4794" s="5"/>
      <c r="R4794" s="5"/>
      <c r="S4794" s="5"/>
      <c r="T4794" s="5"/>
      <c r="U4794" s="5"/>
      <c r="V4794" s="5"/>
      <c r="W4794"/>
    </row>
    <row r="4795" spans="2:23" ht="15" x14ac:dyDescent="0.25">
      <c r="B4795" s="2"/>
      <c r="I4795" s="2" t="s">
        <v>178</v>
      </c>
      <c r="J4795" s="2" t="s">
        <v>2216</v>
      </c>
      <c r="K4795" s="5">
        <v>-4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0</v>
      </c>
      <c r="T4795" s="5">
        <v>0</v>
      </c>
      <c r="U4795" s="5">
        <v>0</v>
      </c>
      <c r="V4795" s="5">
        <v>0</v>
      </c>
      <c r="W4795"/>
    </row>
    <row r="4796" spans="2:23" ht="15" x14ac:dyDescent="0.25">
      <c r="B4796" s="2"/>
      <c r="K4796" s="5"/>
      <c r="L4796" s="5"/>
      <c r="M4796" s="5"/>
      <c r="N4796" s="5"/>
      <c r="O4796" s="5"/>
      <c r="P4796" s="5"/>
      <c r="Q4796" s="5"/>
      <c r="R4796" s="5"/>
      <c r="S4796" s="5"/>
      <c r="T4796" s="5"/>
      <c r="U4796" s="5"/>
      <c r="V4796" s="5"/>
      <c r="W4796"/>
    </row>
    <row r="4797" spans="2:23" ht="15" x14ac:dyDescent="0.25">
      <c r="B4797" s="2"/>
      <c r="H4797" s="2" t="s">
        <v>3078</v>
      </c>
      <c r="K4797" s="5"/>
      <c r="L4797" s="5"/>
      <c r="M4797" s="5"/>
      <c r="N4797" s="5"/>
      <c r="O4797" s="5"/>
      <c r="P4797" s="5"/>
      <c r="Q4797" s="5"/>
      <c r="R4797" s="5"/>
      <c r="S4797" s="5"/>
      <c r="T4797" s="5"/>
      <c r="U4797" s="5"/>
      <c r="V4797" s="5"/>
      <c r="W4797"/>
    </row>
    <row r="4798" spans="2:23" ht="15" x14ac:dyDescent="0.25">
      <c r="B4798" s="2"/>
      <c r="I4798" s="2" t="s">
        <v>178</v>
      </c>
      <c r="J4798" s="2" t="s">
        <v>2240</v>
      </c>
      <c r="K4798" s="5">
        <v>-27</v>
      </c>
      <c r="L4798" s="5">
        <v>-28</v>
      </c>
      <c r="M4798" s="5">
        <v>-33</v>
      </c>
      <c r="N4798" s="5">
        <v>-33</v>
      </c>
      <c r="O4798" s="5">
        <v>-30</v>
      </c>
      <c r="P4798" s="5">
        <v>-30</v>
      </c>
      <c r="Q4798" s="5">
        <v>-30</v>
      </c>
      <c r="R4798" s="5">
        <v>-30</v>
      </c>
      <c r="S4798" s="5">
        <v>-30</v>
      </c>
      <c r="T4798" s="5">
        <v>-30</v>
      </c>
      <c r="U4798" s="5">
        <v>-30</v>
      </c>
      <c r="V4798" s="5">
        <v>-30</v>
      </c>
      <c r="W4798"/>
    </row>
    <row r="4799" spans="2:23" ht="15" x14ac:dyDescent="0.25">
      <c r="B4799" s="2"/>
      <c r="K4799" s="5"/>
      <c r="L4799" s="5"/>
      <c r="M4799" s="5"/>
      <c r="N4799" s="5"/>
      <c r="O4799" s="5"/>
      <c r="P4799" s="5"/>
      <c r="Q4799" s="5"/>
      <c r="R4799" s="5"/>
      <c r="S4799" s="5"/>
      <c r="T4799" s="5"/>
      <c r="U4799" s="5"/>
      <c r="V4799" s="5"/>
      <c r="W4799"/>
    </row>
    <row r="4800" spans="2:23" ht="15" x14ac:dyDescent="0.25">
      <c r="B4800" s="2"/>
      <c r="H4800" s="2" t="s">
        <v>3081</v>
      </c>
      <c r="K4800" s="5"/>
      <c r="L4800" s="5"/>
      <c r="M4800" s="5"/>
      <c r="N4800" s="5"/>
      <c r="O4800" s="5"/>
      <c r="P4800" s="5"/>
      <c r="Q4800" s="5"/>
      <c r="R4800" s="5"/>
      <c r="S4800" s="5"/>
      <c r="T4800" s="5"/>
      <c r="U4800" s="5"/>
      <c r="V4800" s="5"/>
      <c r="W4800"/>
    </row>
    <row r="4801" spans="2:23" ht="15" x14ac:dyDescent="0.25">
      <c r="B4801" s="2"/>
      <c r="I4801" s="2" t="s">
        <v>1403</v>
      </c>
      <c r="J4801" s="2" t="s">
        <v>2216</v>
      </c>
      <c r="K4801" s="5">
        <v>-30</v>
      </c>
      <c r="L4801" s="5">
        <v>-31</v>
      </c>
      <c r="M4801" s="5">
        <v>-32</v>
      </c>
      <c r="N4801" s="5">
        <v>-33</v>
      </c>
      <c r="O4801" s="5">
        <v>-35</v>
      </c>
      <c r="P4801" s="5">
        <v>-36</v>
      </c>
      <c r="Q4801" s="5">
        <v>-37</v>
      </c>
      <c r="R4801" s="5">
        <v>-39</v>
      </c>
      <c r="S4801" s="5">
        <v>-40</v>
      </c>
      <c r="T4801" s="5">
        <v>-42</v>
      </c>
      <c r="U4801" s="5">
        <v>-43</v>
      </c>
      <c r="V4801" s="5">
        <v>-45</v>
      </c>
      <c r="W4801"/>
    </row>
    <row r="4802" spans="2:23" ht="15" x14ac:dyDescent="0.25">
      <c r="B4802" s="2"/>
      <c r="K4802" s="5"/>
      <c r="L4802" s="5"/>
      <c r="M4802" s="5"/>
      <c r="N4802" s="5"/>
      <c r="O4802" s="5"/>
      <c r="P4802" s="5"/>
      <c r="Q4802" s="5"/>
      <c r="R4802" s="5"/>
      <c r="S4802" s="5"/>
      <c r="T4802" s="5"/>
      <c r="U4802" s="5"/>
      <c r="V4802" s="5"/>
      <c r="W4802"/>
    </row>
    <row r="4803" spans="2:23" ht="15" x14ac:dyDescent="0.25">
      <c r="B4803" s="2"/>
      <c r="H4803" s="2" t="s">
        <v>3084</v>
      </c>
      <c r="K4803" s="5"/>
      <c r="L4803" s="5"/>
      <c r="M4803" s="5"/>
      <c r="N4803" s="5"/>
      <c r="O4803" s="5"/>
      <c r="P4803" s="5"/>
      <c r="Q4803" s="5"/>
      <c r="R4803" s="5"/>
      <c r="S4803" s="5"/>
      <c r="T4803" s="5"/>
      <c r="U4803" s="5"/>
      <c r="V4803" s="5"/>
      <c r="W4803"/>
    </row>
    <row r="4804" spans="2:23" ht="15" x14ac:dyDescent="0.25">
      <c r="B4804" s="2"/>
      <c r="I4804" s="2" t="s">
        <v>189</v>
      </c>
      <c r="J4804" s="2" t="s">
        <v>2216</v>
      </c>
      <c r="K4804" s="5">
        <v>-971</v>
      </c>
      <c r="L4804" s="5">
        <v>-1015</v>
      </c>
      <c r="M4804" s="5">
        <v>-1057</v>
      </c>
      <c r="N4804" s="5">
        <v>-1099</v>
      </c>
      <c r="O4804" s="5">
        <v>-1141</v>
      </c>
      <c r="P4804" s="5">
        <v>-1185</v>
      </c>
      <c r="Q4804" s="5">
        <v>-1230</v>
      </c>
      <c r="R4804" s="5">
        <v>-1276</v>
      </c>
      <c r="S4804" s="5">
        <v>-1324</v>
      </c>
      <c r="T4804" s="5">
        <v>-1373</v>
      </c>
      <c r="U4804" s="5">
        <v>-1425</v>
      </c>
      <c r="V4804" s="5">
        <v>-1478</v>
      </c>
      <c r="W4804"/>
    </row>
    <row r="4805" spans="2:23" ht="15" x14ac:dyDescent="0.25">
      <c r="B4805" s="2"/>
      <c r="K4805" s="5"/>
      <c r="L4805" s="5"/>
      <c r="M4805" s="5"/>
      <c r="N4805" s="5"/>
      <c r="O4805" s="5"/>
      <c r="P4805" s="5"/>
      <c r="Q4805" s="5"/>
      <c r="R4805" s="5"/>
      <c r="S4805" s="5"/>
      <c r="T4805" s="5"/>
      <c r="U4805" s="5"/>
      <c r="V4805" s="5"/>
      <c r="W4805"/>
    </row>
    <row r="4806" spans="2:23" ht="15" x14ac:dyDescent="0.25">
      <c r="B4806" s="2"/>
      <c r="H4806" s="2" t="s">
        <v>3087</v>
      </c>
      <c r="K4806" s="5"/>
      <c r="L4806" s="5"/>
      <c r="M4806" s="5"/>
      <c r="N4806" s="5"/>
      <c r="O4806" s="5"/>
      <c r="P4806" s="5"/>
      <c r="Q4806" s="5"/>
      <c r="R4806" s="5"/>
      <c r="S4806" s="5"/>
      <c r="T4806" s="5"/>
      <c r="U4806" s="5"/>
      <c r="V4806" s="5"/>
      <c r="W4806"/>
    </row>
    <row r="4807" spans="2:23" ht="15" x14ac:dyDescent="0.25">
      <c r="B4807" s="2"/>
      <c r="I4807" s="2" t="s">
        <v>189</v>
      </c>
      <c r="J4807" s="2" t="s">
        <v>2216</v>
      </c>
      <c r="K4807" s="5">
        <v>-296</v>
      </c>
      <c r="L4807" s="5">
        <v>-309</v>
      </c>
      <c r="M4807" s="5">
        <v>-322</v>
      </c>
      <c r="N4807" s="5">
        <v>-335</v>
      </c>
      <c r="O4807" s="5">
        <v>-348</v>
      </c>
      <c r="P4807" s="5">
        <v>-361</v>
      </c>
      <c r="Q4807" s="5">
        <v>-375</v>
      </c>
      <c r="R4807" s="5">
        <v>-389</v>
      </c>
      <c r="S4807" s="5">
        <v>-403</v>
      </c>
      <c r="T4807" s="5">
        <v>-419</v>
      </c>
      <c r="U4807" s="5">
        <v>-434</v>
      </c>
      <c r="V4807" s="5">
        <v>-451</v>
      </c>
      <c r="W4807"/>
    </row>
    <row r="4808" spans="2:23" ht="15" x14ac:dyDescent="0.25">
      <c r="B4808" s="2"/>
      <c r="K4808" s="5"/>
      <c r="L4808" s="5"/>
      <c r="M4808" s="5"/>
      <c r="N4808" s="5"/>
      <c r="O4808" s="5"/>
      <c r="P4808" s="5"/>
      <c r="Q4808" s="5"/>
      <c r="R4808" s="5"/>
      <c r="S4808" s="5"/>
      <c r="T4808" s="5"/>
      <c r="U4808" s="5"/>
      <c r="V4808" s="5"/>
      <c r="W4808"/>
    </row>
    <row r="4809" spans="2:23" ht="15" x14ac:dyDescent="0.25">
      <c r="B4809" s="2"/>
      <c r="H4809" s="2" t="s">
        <v>3090</v>
      </c>
      <c r="K4809" s="5"/>
      <c r="L4809" s="5"/>
      <c r="M4809" s="5"/>
      <c r="N4809" s="5"/>
      <c r="O4809" s="5"/>
      <c r="P4809" s="5"/>
      <c r="Q4809" s="5"/>
      <c r="R4809" s="5"/>
      <c r="S4809" s="5"/>
      <c r="T4809" s="5"/>
      <c r="U4809" s="5"/>
      <c r="V4809" s="5"/>
      <c r="W4809"/>
    </row>
    <row r="4810" spans="2:23" ht="15" x14ac:dyDescent="0.25">
      <c r="B4810" s="2"/>
      <c r="I4810" s="2" t="s">
        <v>702</v>
      </c>
      <c r="J4810" s="2" t="s">
        <v>2216</v>
      </c>
      <c r="K4810" s="5">
        <v>-76</v>
      </c>
      <c r="L4810" s="5">
        <v>-76</v>
      </c>
      <c r="M4810" s="5">
        <v>-76</v>
      </c>
      <c r="N4810" s="5">
        <v>-76</v>
      </c>
      <c r="O4810" s="5">
        <v>-76</v>
      </c>
      <c r="P4810" s="5">
        <v>-76</v>
      </c>
      <c r="Q4810" s="5">
        <v>-76</v>
      </c>
      <c r="R4810" s="5">
        <v>-76</v>
      </c>
      <c r="S4810" s="5">
        <v>-76</v>
      </c>
      <c r="T4810" s="5">
        <v>-76</v>
      </c>
      <c r="U4810" s="5">
        <v>-76</v>
      </c>
      <c r="V4810" s="5">
        <v>-76</v>
      </c>
      <c r="W4810"/>
    </row>
    <row r="4811" spans="2:23" ht="15" x14ac:dyDescent="0.25">
      <c r="B4811" s="2"/>
      <c r="K4811" s="5"/>
      <c r="L4811" s="5"/>
      <c r="M4811" s="5"/>
      <c r="N4811" s="5"/>
      <c r="O4811" s="5"/>
      <c r="P4811" s="5"/>
      <c r="Q4811" s="5"/>
      <c r="R4811" s="5"/>
      <c r="S4811" s="5"/>
      <c r="T4811" s="5"/>
      <c r="U4811" s="5"/>
      <c r="V4811" s="5"/>
      <c r="W4811"/>
    </row>
    <row r="4812" spans="2:23" ht="15" x14ac:dyDescent="0.25">
      <c r="B4812" s="2"/>
      <c r="H4812" s="2" t="s">
        <v>3093</v>
      </c>
      <c r="K4812" s="5"/>
      <c r="L4812" s="5"/>
      <c r="M4812" s="5"/>
      <c r="N4812" s="5"/>
      <c r="O4812" s="5"/>
      <c r="P4812" s="5"/>
      <c r="Q4812" s="5"/>
      <c r="R4812" s="5"/>
      <c r="S4812" s="5"/>
      <c r="T4812" s="5"/>
      <c r="U4812" s="5"/>
      <c r="V4812" s="5"/>
      <c r="W4812"/>
    </row>
    <row r="4813" spans="2:23" ht="15" x14ac:dyDescent="0.25">
      <c r="B4813" s="2"/>
      <c r="I4813" s="2" t="s">
        <v>178</v>
      </c>
      <c r="J4813" s="2" t="s">
        <v>2216</v>
      </c>
      <c r="K4813" s="5">
        <v>-23</v>
      </c>
      <c r="L4813" s="5">
        <v>-32</v>
      </c>
      <c r="M4813" s="5">
        <v>-32</v>
      </c>
      <c r="N4813" s="5">
        <v>-32</v>
      </c>
      <c r="O4813" s="5">
        <v>-32</v>
      </c>
      <c r="P4813" s="5">
        <v>-32</v>
      </c>
      <c r="Q4813" s="5">
        <v>-32</v>
      </c>
      <c r="R4813" s="5">
        <v>-32</v>
      </c>
      <c r="S4813" s="5">
        <v>-32</v>
      </c>
      <c r="T4813" s="5">
        <v>-32</v>
      </c>
      <c r="U4813" s="5">
        <v>-32</v>
      </c>
      <c r="V4813" s="5">
        <v>-32</v>
      </c>
      <c r="W4813"/>
    </row>
    <row r="4814" spans="2:23" ht="15" x14ac:dyDescent="0.25">
      <c r="B4814" s="2"/>
      <c r="K4814" s="5"/>
      <c r="L4814" s="5"/>
      <c r="M4814" s="5"/>
      <c r="N4814" s="5"/>
      <c r="O4814" s="5"/>
      <c r="P4814" s="5"/>
      <c r="Q4814" s="5"/>
      <c r="R4814" s="5"/>
      <c r="S4814" s="5"/>
      <c r="T4814" s="5"/>
      <c r="U4814" s="5"/>
      <c r="V4814" s="5"/>
      <c r="W4814"/>
    </row>
    <row r="4815" spans="2:23" ht="15" x14ac:dyDescent="0.25">
      <c r="B4815" s="2"/>
      <c r="H4815" s="2" t="s">
        <v>3096</v>
      </c>
      <c r="K4815" s="5"/>
      <c r="L4815" s="5"/>
      <c r="M4815" s="5"/>
      <c r="N4815" s="5"/>
      <c r="O4815" s="5"/>
      <c r="P4815" s="5"/>
      <c r="Q4815" s="5"/>
      <c r="R4815" s="5"/>
      <c r="S4815" s="5"/>
      <c r="T4815" s="5"/>
      <c r="U4815" s="5"/>
      <c r="V4815" s="5"/>
      <c r="W4815"/>
    </row>
    <row r="4816" spans="2:23" ht="15" x14ac:dyDescent="0.25">
      <c r="B4816" s="2"/>
      <c r="I4816" s="2" t="s">
        <v>183</v>
      </c>
      <c r="J4816" s="2" t="s">
        <v>2216</v>
      </c>
      <c r="K4816" s="5">
        <v>0</v>
      </c>
      <c r="L4816" s="5">
        <v>-1</v>
      </c>
      <c r="M4816" s="5">
        <v>-1</v>
      </c>
      <c r="N4816" s="5">
        <v>-1</v>
      </c>
      <c r="O4816" s="5">
        <v>-1</v>
      </c>
      <c r="P4816" s="5">
        <v>-1</v>
      </c>
      <c r="Q4816" s="5">
        <v>-1</v>
      </c>
      <c r="R4816" s="5">
        <v>-1</v>
      </c>
      <c r="S4816" s="5">
        <v>-1</v>
      </c>
      <c r="T4816" s="5">
        <v>-1</v>
      </c>
      <c r="U4816" s="5">
        <v>-1</v>
      </c>
      <c r="V4816" s="5">
        <v>-1</v>
      </c>
      <c r="W4816"/>
    </row>
    <row r="4817" spans="2:23" ht="15" x14ac:dyDescent="0.25">
      <c r="B4817" s="2"/>
      <c r="K4817" s="5"/>
      <c r="L4817" s="5"/>
      <c r="M4817" s="5"/>
      <c r="N4817" s="5"/>
      <c r="O4817" s="5"/>
      <c r="P4817" s="5"/>
      <c r="Q4817" s="5"/>
      <c r="R4817" s="5"/>
      <c r="S4817" s="5"/>
      <c r="T4817" s="5"/>
      <c r="U4817" s="5"/>
      <c r="V4817" s="5"/>
      <c r="W4817"/>
    </row>
    <row r="4818" spans="2:23" ht="15" x14ac:dyDescent="0.25">
      <c r="B4818" s="2"/>
      <c r="H4818" s="2" t="s">
        <v>3099</v>
      </c>
      <c r="K4818" s="5"/>
      <c r="L4818" s="5"/>
      <c r="M4818" s="5"/>
      <c r="N4818" s="5"/>
      <c r="O4818" s="5"/>
      <c r="P4818" s="5"/>
      <c r="Q4818" s="5"/>
      <c r="R4818" s="5"/>
      <c r="S4818" s="5"/>
      <c r="T4818" s="5"/>
      <c r="U4818" s="5"/>
      <c r="V4818" s="5"/>
      <c r="W4818"/>
    </row>
    <row r="4819" spans="2:23" ht="15" x14ac:dyDescent="0.25">
      <c r="B4819" s="2"/>
      <c r="I4819" s="2" t="s">
        <v>178</v>
      </c>
      <c r="J4819" s="2" t="s">
        <v>2216</v>
      </c>
      <c r="K4819" s="5">
        <v>-4</v>
      </c>
      <c r="L4819" s="5">
        <v>-5</v>
      </c>
      <c r="M4819" s="5">
        <v>-5</v>
      </c>
      <c r="N4819" s="5">
        <v>-5</v>
      </c>
      <c r="O4819" s="5">
        <v>-5</v>
      </c>
      <c r="P4819" s="5">
        <v>-5</v>
      </c>
      <c r="Q4819" s="5">
        <v>-5</v>
      </c>
      <c r="R4819" s="5">
        <v>-5</v>
      </c>
      <c r="S4819" s="5">
        <v>-5</v>
      </c>
      <c r="T4819" s="5">
        <v>-5</v>
      </c>
      <c r="U4819" s="5">
        <v>-5</v>
      </c>
      <c r="V4819" s="5">
        <v>-5</v>
      </c>
      <c r="W4819"/>
    </row>
    <row r="4820" spans="2:23" ht="15" x14ac:dyDescent="0.25">
      <c r="B4820" s="2"/>
      <c r="K4820" s="5"/>
      <c r="L4820" s="5"/>
      <c r="M4820" s="5"/>
      <c r="N4820" s="5"/>
      <c r="O4820" s="5"/>
      <c r="P4820" s="5"/>
      <c r="Q4820" s="5"/>
      <c r="R4820" s="5"/>
      <c r="S4820" s="5"/>
      <c r="T4820" s="5"/>
      <c r="U4820" s="5"/>
      <c r="V4820" s="5"/>
      <c r="W4820"/>
    </row>
    <row r="4821" spans="2:23" ht="15" x14ac:dyDescent="0.25">
      <c r="B4821" s="2"/>
      <c r="H4821" s="2" t="s">
        <v>3103</v>
      </c>
      <c r="K4821" s="5"/>
      <c r="L4821" s="5"/>
      <c r="M4821" s="5"/>
      <c r="N4821" s="5"/>
      <c r="O4821" s="5"/>
      <c r="P4821" s="5"/>
      <c r="Q4821" s="5"/>
      <c r="R4821" s="5"/>
      <c r="S4821" s="5"/>
      <c r="T4821" s="5"/>
      <c r="U4821" s="5"/>
      <c r="V4821" s="5"/>
      <c r="W4821"/>
    </row>
    <row r="4822" spans="2:23" ht="15" x14ac:dyDescent="0.25">
      <c r="B4822" s="2"/>
      <c r="I4822" s="2" t="s">
        <v>246</v>
      </c>
      <c r="J4822" s="2" t="s">
        <v>2216</v>
      </c>
      <c r="K4822" s="5">
        <v>-1</v>
      </c>
      <c r="L4822" s="5">
        <v>-1</v>
      </c>
      <c r="M4822" s="5">
        <v>-1</v>
      </c>
      <c r="N4822" s="5">
        <v>-1</v>
      </c>
      <c r="O4822" s="5">
        <v>-1</v>
      </c>
      <c r="P4822" s="5">
        <v>-1</v>
      </c>
      <c r="Q4822" s="5">
        <v>-1</v>
      </c>
      <c r="R4822" s="5">
        <v>-1</v>
      </c>
      <c r="S4822" s="5">
        <v>-1</v>
      </c>
      <c r="T4822" s="5">
        <v>-1</v>
      </c>
      <c r="U4822" s="5">
        <v>-1</v>
      </c>
      <c r="V4822" s="5">
        <v>-1</v>
      </c>
      <c r="W4822"/>
    </row>
    <row r="4823" spans="2:23" ht="15" x14ac:dyDescent="0.25">
      <c r="B4823" s="2"/>
      <c r="K4823" s="5"/>
      <c r="L4823" s="5"/>
      <c r="M4823" s="5"/>
      <c r="N4823" s="5"/>
      <c r="O4823" s="5"/>
      <c r="P4823" s="5"/>
      <c r="Q4823" s="5"/>
      <c r="R4823" s="5"/>
      <c r="S4823" s="5"/>
      <c r="T4823" s="5"/>
      <c r="U4823" s="5"/>
      <c r="V4823" s="5"/>
      <c r="W4823"/>
    </row>
    <row r="4824" spans="2:23" ht="15" x14ac:dyDescent="0.25">
      <c r="B4824" s="2"/>
      <c r="H4824" s="2" t="s">
        <v>3537</v>
      </c>
      <c r="K4824" s="5"/>
      <c r="L4824" s="5"/>
      <c r="M4824" s="5"/>
      <c r="N4824" s="5"/>
      <c r="O4824" s="5"/>
      <c r="P4824" s="5"/>
      <c r="Q4824" s="5"/>
      <c r="R4824" s="5"/>
      <c r="S4824" s="5"/>
      <c r="T4824" s="5"/>
      <c r="U4824" s="5"/>
      <c r="V4824" s="5"/>
      <c r="W4824"/>
    </row>
    <row r="4825" spans="2:23" ht="15" x14ac:dyDescent="0.25">
      <c r="B4825" s="2"/>
      <c r="I4825" s="2" t="s">
        <v>178</v>
      </c>
      <c r="J4825" s="2" t="s">
        <v>2216</v>
      </c>
      <c r="K4825" s="5">
        <v>-2</v>
      </c>
      <c r="L4825" s="5">
        <v>-3</v>
      </c>
      <c r="M4825" s="5">
        <v>0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/>
    </row>
    <row r="4826" spans="2:23" ht="15" x14ac:dyDescent="0.25">
      <c r="B4826" s="2"/>
      <c r="K4826" s="5"/>
      <c r="L4826" s="5"/>
      <c r="M4826" s="5"/>
      <c r="N4826" s="5"/>
      <c r="O4826" s="5"/>
      <c r="P4826" s="5"/>
      <c r="Q4826" s="5"/>
      <c r="R4826" s="5"/>
      <c r="S4826" s="5"/>
      <c r="T4826" s="5"/>
      <c r="U4826" s="5"/>
      <c r="V4826" s="5"/>
      <c r="W4826"/>
    </row>
    <row r="4827" spans="2:23" ht="15" x14ac:dyDescent="0.25">
      <c r="B4827" s="2"/>
      <c r="H4827" s="2" t="s">
        <v>4088</v>
      </c>
      <c r="K4827" s="5"/>
      <c r="L4827" s="5"/>
      <c r="M4827" s="5"/>
      <c r="N4827" s="5"/>
      <c r="O4827" s="5"/>
      <c r="P4827" s="5"/>
      <c r="Q4827" s="5"/>
      <c r="R4827" s="5"/>
      <c r="S4827" s="5"/>
      <c r="T4827" s="5"/>
      <c r="U4827" s="5"/>
      <c r="V4827" s="5"/>
      <c r="W4827"/>
    </row>
    <row r="4828" spans="2:23" ht="15" x14ac:dyDescent="0.25">
      <c r="B4828" s="2"/>
      <c r="I4828" s="2" t="s">
        <v>189</v>
      </c>
      <c r="J4828" s="2" t="s">
        <v>2216</v>
      </c>
      <c r="K4828" s="5">
        <v>0</v>
      </c>
      <c r="L4828" s="5">
        <v>-1</v>
      </c>
      <c r="M4828" s="5">
        <v>-1</v>
      </c>
      <c r="N4828" s="5">
        <v>-1</v>
      </c>
      <c r="O4828" s="5">
        <v>-1</v>
      </c>
      <c r="P4828" s="5">
        <v>-1</v>
      </c>
      <c r="Q4828" s="5">
        <v>-1</v>
      </c>
      <c r="R4828" s="5">
        <v>-1</v>
      </c>
      <c r="S4828" s="5">
        <v>-1</v>
      </c>
      <c r="T4828" s="5">
        <v>-1</v>
      </c>
      <c r="U4828" s="5">
        <v>-1</v>
      </c>
      <c r="V4828" s="5">
        <v>-1</v>
      </c>
      <c r="W4828"/>
    </row>
    <row r="4829" spans="2:23" ht="15" x14ac:dyDescent="0.25">
      <c r="B4829" s="2"/>
      <c r="K4829" s="5"/>
      <c r="L4829" s="5"/>
      <c r="M4829" s="5"/>
      <c r="N4829" s="5"/>
      <c r="O4829" s="5"/>
      <c r="P4829" s="5"/>
      <c r="Q4829" s="5"/>
      <c r="R4829" s="5"/>
      <c r="S4829" s="5"/>
      <c r="T4829" s="5"/>
      <c r="U4829" s="5"/>
      <c r="V4829" s="5"/>
      <c r="W4829"/>
    </row>
    <row r="4830" spans="2:23" ht="15" x14ac:dyDescent="0.25">
      <c r="B4830" s="2"/>
      <c r="H4830" s="2" t="s">
        <v>3658</v>
      </c>
      <c r="K4830" s="5"/>
      <c r="L4830" s="5"/>
      <c r="M4830" s="5"/>
      <c r="N4830" s="5"/>
      <c r="O4830" s="5"/>
      <c r="P4830" s="5"/>
      <c r="Q4830" s="5"/>
      <c r="R4830" s="5"/>
      <c r="S4830" s="5"/>
      <c r="T4830" s="5"/>
      <c r="U4830" s="5"/>
      <c r="V4830" s="5"/>
      <c r="W4830"/>
    </row>
    <row r="4831" spans="2:23" ht="15" x14ac:dyDescent="0.25">
      <c r="B4831" s="2"/>
      <c r="I4831" s="2" t="s">
        <v>1403</v>
      </c>
      <c r="J4831" s="2" t="s">
        <v>2235</v>
      </c>
      <c r="K4831" s="5">
        <v>-4</v>
      </c>
      <c r="L4831" s="5">
        <v>-2</v>
      </c>
      <c r="M4831" s="5">
        <v>-2</v>
      </c>
      <c r="N4831" s="5">
        <v>-2</v>
      </c>
      <c r="O4831" s="5">
        <v>-2</v>
      </c>
      <c r="P4831" s="5">
        <v>-2</v>
      </c>
      <c r="Q4831" s="5">
        <v>-2</v>
      </c>
      <c r="R4831" s="5">
        <v>-2</v>
      </c>
      <c r="S4831" s="5">
        <v>-2</v>
      </c>
      <c r="T4831" s="5">
        <v>-2</v>
      </c>
      <c r="U4831" s="5">
        <v>-2</v>
      </c>
      <c r="V4831" s="5">
        <v>-2</v>
      </c>
      <c r="W4831"/>
    </row>
    <row r="4832" spans="2:23" ht="15" x14ac:dyDescent="0.25">
      <c r="B4832" s="2"/>
      <c r="K4832" s="5"/>
      <c r="L4832" s="5"/>
      <c r="M4832" s="5"/>
      <c r="N4832" s="5"/>
      <c r="O4832" s="5"/>
      <c r="P4832" s="5"/>
      <c r="Q4832" s="5"/>
      <c r="R4832" s="5"/>
      <c r="S4832" s="5"/>
      <c r="T4832" s="5"/>
      <c r="U4832" s="5"/>
      <c r="V4832" s="5"/>
      <c r="W4832"/>
    </row>
    <row r="4833" spans="2:23" ht="15" x14ac:dyDescent="0.25">
      <c r="B4833" s="2"/>
      <c r="H4833" s="2" t="s">
        <v>3778</v>
      </c>
      <c r="K4833" s="5"/>
      <c r="L4833" s="5"/>
      <c r="M4833" s="5"/>
      <c r="N4833" s="5"/>
      <c r="O4833" s="5"/>
      <c r="P4833" s="5"/>
      <c r="Q4833" s="5"/>
      <c r="R4833" s="5"/>
      <c r="S4833" s="5"/>
      <c r="T4833" s="5"/>
      <c r="U4833" s="5"/>
      <c r="V4833" s="5"/>
      <c r="W4833"/>
    </row>
    <row r="4834" spans="2:23" ht="15" x14ac:dyDescent="0.25">
      <c r="B4834" s="2"/>
      <c r="I4834" s="2" t="s">
        <v>178</v>
      </c>
      <c r="J4834" s="2" t="s">
        <v>2216</v>
      </c>
      <c r="K4834" s="5">
        <v>0</v>
      </c>
      <c r="L4834" s="5">
        <v>-1</v>
      </c>
      <c r="M4834" s="5">
        <v>-1</v>
      </c>
      <c r="N4834" s="5">
        <v>-1</v>
      </c>
      <c r="O4834" s="5">
        <v>-1</v>
      </c>
      <c r="P4834" s="5">
        <v>-1</v>
      </c>
      <c r="Q4834" s="5">
        <v>-1</v>
      </c>
      <c r="R4834" s="5">
        <v>-1</v>
      </c>
      <c r="S4834" s="5">
        <v>-1</v>
      </c>
      <c r="T4834" s="5">
        <v>-1</v>
      </c>
      <c r="U4834" s="5">
        <v>-1</v>
      </c>
      <c r="V4834" s="5">
        <v>-1</v>
      </c>
      <c r="W4834"/>
    </row>
    <row r="4835" spans="2:23" ht="15" x14ac:dyDescent="0.25">
      <c r="B4835" s="2"/>
      <c r="K4835" s="5"/>
      <c r="L4835" s="5"/>
      <c r="M4835" s="5"/>
      <c r="N4835" s="5"/>
      <c r="O4835" s="5"/>
      <c r="P4835" s="5"/>
      <c r="Q4835" s="5"/>
      <c r="R4835" s="5"/>
      <c r="S4835" s="5"/>
      <c r="T4835" s="5"/>
      <c r="U4835" s="5"/>
      <c r="V4835" s="5"/>
      <c r="W4835"/>
    </row>
    <row r="4836" spans="2:23" ht="15" x14ac:dyDescent="0.25">
      <c r="B4836" s="2"/>
      <c r="H4836" s="2" t="s">
        <v>3781</v>
      </c>
      <c r="K4836" s="5"/>
      <c r="L4836" s="5"/>
      <c r="M4836" s="5"/>
      <c r="N4836" s="5"/>
      <c r="O4836" s="5"/>
      <c r="P4836" s="5"/>
      <c r="Q4836" s="5"/>
      <c r="R4836" s="5"/>
      <c r="S4836" s="5"/>
      <c r="T4836" s="5"/>
      <c r="U4836" s="5"/>
      <c r="V4836" s="5"/>
      <c r="W4836"/>
    </row>
    <row r="4837" spans="2:23" ht="15" x14ac:dyDescent="0.25">
      <c r="B4837" s="2"/>
      <c r="I4837" s="2" t="s">
        <v>183</v>
      </c>
      <c r="J4837" s="2" t="s">
        <v>2216</v>
      </c>
      <c r="K4837" s="5">
        <v>3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/>
    </row>
    <row r="4838" spans="2:23" ht="15" x14ac:dyDescent="0.25">
      <c r="B4838" s="2"/>
      <c r="K4838" s="5"/>
      <c r="L4838" s="5"/>
      <c r="M4838" s="5"/>
      <c r="N4838" s="5"/>
      <c r="O4838" s="5"/>
      <c r="P4838" s="5"/>
      <c r="Q4838" s="5"/>
      <c r="R4838" s="5"/>
      <c r="S4838" s="5"/>
      <c r="T4838" s="5"/>
      <c r="U4838" s="5"/>
      <c r="V4838" s="5"/>
      <c r="W4838"/>
    </row>
    <row r="4839" spans="2:23" ht="15" x14ac:dyDescent="0.25">
      <c r="B4839" s="2"/>
      <c r="H4839" s="2" t="s">
        <v>3907</v>
      </c>
      <c r="K4839" s="5"/>
      <c r="L4839" s="5"/>
      <c r="M4839" s="5"/>
      <c r="N4839" s="5"/>
      <c r="O4839" s="5"/>
      <c r="P4839" s="5"/>
      <c r="Q4839" s="5"/>
      <c r="R4839" s="5"/>
      <c r="S4839" s="5"/>
      <c r="T4839" s="5"/>
      <c r="U4839" s="5"/>
      <c r="V4839" s="5"/>
      <c r="W4839"/>
    </row>
    <row r="4840" spans="2:23" ht="15" x14ac:dyDescent="0.25">
      <c r="B4840" s="2"/>
      <c r="I4840" s="2" t="s">
        <v>183</v>
      </c>
      <c r="J4840" s="2" t="s">
        <v>2216</v>
      </c>
      <c r="K4840" s="5">
        <v>-16</v>
      </c>
      <c r="L4840" s="5">
        <v>-14</v>
      </c>
      <c r="M4840" s="5">
        <v>-14</v>
      </c>
      <c r="N4840" s="5">
        <v>-14</v>
      </c>
      <c r="O4840" s="5">
        <v>-14</v>
      </c>
      <c r="P4840" s="5">
        <v>-14</v>
      </c>
      <c r="Q4840" s="5">
        <v>-14</v>
      </c>
      <c r="R4840" s="5">
        <v>-14</v>
      </c>
      <c r="S4840" s="5">
        <v>-14</v>
      </c>
      <c r="T4840" s="5">
        <v>-14</v>
      </c>
      <c r="U4840" s="5">
        <v>-14</v>
      </c>
      <c r="V4840" s="5">
        <v>-14</v>
      </c>
      <c r="W4840"/>
    </row>
    <row r="4841" spans="2:23" ht="15" x14ac:dyDescent="0.25">
      <c r="B4841" s="2"/>
      <c r="K4841" s="5"/>
      <c r="L4841" s="5"/>
      <c r="M4841" s="5"/>
      <c r="N4841" s="5"/>
      <c r="O4841" s="5"/>
      <c r="P4841" s="5"/>
      <c r="Q4841" s="5"/>
      <c r="R4841" s="5"/>
      <c r="S4841" s="5"/>
      <c r="T4841" s="5"/>
      <c r="U4841" s="5"/>
      <c r="V4841" s="5"/>
      <c r="W4841"/>
    </row>
    <row r="4842" spans="2:23" ht="15" x14ac:dyDescent="0.25">
      <c r="B4842" s="2"/>
      <c r="H4842" s="2" t="s">
        <v>3909</v>
      </c>
      <c r="K4842" s="5"/>
      <c r="L4842" s="5"/>
      <c r="M4842" s="5"/>
      <c r="N4842" s="5"/>
      <c r="O4842" s="5"/>
      <c r="P4842" s="5"/>
      <c r="Q4842" s="5"/>
      <c r="R4842" s="5"/>
      <c r="S4842" s="5"/>
      <c r="T4842" s="5"/>
      <c r="U4842" s="5"/>
      <c r="V4842" s="5"/>
      <c r="W4842"/>
    </row>
    <row r="4843" spans="2:23" ht="15" x14ac:dyDescent="0.25">
      <c r="B4843" s="2"/>
      <c r="I4843" s="2" t="s">
        <v>183</v>
      </c>
      <c r="J4843" s="2" t="s">
        <v>2216</v>
      </c>
      <c r="K4843" s="5">
        <v>0</v>
      </c>
      <c r="L4843" s="5">
        <v>0</v>
      </c>
      <c r="M4843" s="5">
        <v>0</v>
      </c>
      <c r="N4843" s="5">
        <v>0</v>
      </c>
      <c r="O4843" s="5">
        <v>-4</v>
      </c>
      <c r="P4843" s="5">
        <v>-19</v>
      </c>
      <c r="Q4843" s="5">
        <v>-33</v>
      </c>
      <c r="R4843" s="5">
        <v>-33</v>
      </c>
      <c r="S4843" s="5">
        <v>-33</v>
      </c>
      <c r="T4843" s="5">
        <v>-33</v>
      </c>
      <c r="U4843" s="5">
        <v>-33</v>
      </c>
      <c r="V4843" s="5">
        <v>-33</v>
      </c>
      <c r="W4843"/>
    </row>
    <row r="4844" spans="2:23" ht="15" x14ac:dyDescent="0.25">
      <c r="B4844" s="2"/>
      <c r="K4844" s="5"/>
      <c r="L4844" s="5"/>
      <c r="M4844" s="5"/>
      <c r="N4844" s="5"/>
      <c r="O4844" s="5"/>
      <c r="P4844" s="5"/>
      <c r="Q4844" s="5"/>
      <c r="R4844" s="5"/>
      <c r="S4844" s="5"/>
      <c r="T4844" s="5"/>
      <c r="U4844" s="5"/>
      <c r="V4844" s="5"/>
      <c r="W4844"/>
    </row>
    <row r="4845" spans="2:23" ht="15" x14ac:dyDescent="0.25">
      <c r="B4845" s="2"/>
      <c r="H4845" s="2" t="s">
        <v>4091</v>
      </c>
      <c r="K4845" s="5"/>
      <c r="L4845" s="5"/>
      <c r="M4845" s="5"/>
      <c r="N4845" s="5"/>
      <c r="O4845" s="5"/>
      <c r="P4845" s="5"/>
      <c r="Q4845" s="5"/>
      <c r="R4845" s="5"/>
      <c r="S4845" s="5"/>
      <c r="T4845" s="5"/>
      <c r="U4845" s="5"/>
      <c r="V4845" s="5"/>
      <c r="W4845"/>
    </row>
    <row r="4846" spans="2:23" ht="15" x14ac:dyDescent="0.25">
      <c r="B4846" s="2"/>
      <c r="I4846" s="2" t="s">
        <v>709</v>
      </c>
      <c r="J4846" s="2" t="s">
        <v>2216</v>
      </c>
      <c r="K4846" s="5">
        <v>-2</v>
      </c>
      <c r="L4846" s="5">
        <v>-1</v>
      </c>
      <c r="M4846" s="5">
        <v>-1</v>
      </c>
      <c r="N4846" s="5">
        <v>-1</v>
      </c>
      <c r="O4846" s="5">
        <v>-1</v>
      </c>
      <c r="P4846" s="5">
        <v>-1</v>
      </c>
      <c r="Q4846" s="5">
        <v>-1</v>
      </c>
      <c r="R4846" s="5">
        <v>-1</v>
      </c>
      <c r="S4846" s="5">
        <v>-1</v>
      </c>
      <c r="T4846" s="5">
        <v>-1</v>
      </c>
      <c r="U4846" s="5">
        <v>-1</v>
      </c>
      <c r="V4846" s="5">
        <v>-1</v>
      </c>
      <c r="W4846"/>
    </row>
    <row r="4847" spans="2:23" ht="15" x14ac:dyDescent="0.25">
      <c r="B4847" s="2"/>
      <c r="K4847" s="5"/>
      <c r="L4847" s="5"/>
      <c r="M4847" s="5"/>
      <c r="N4847" s="5"/>
      <c r="O4847" s="5"/>
      <c r="P4847" s="5"/>
      <c r="Q4847" s="5"/>
      <c r="R4847" s="5"/>
      <c r="S4847" s="5"/>
      <c r="T4847" s="5"/>
      <c r="U4847" s="5"/>
      <c r="V4847" s="5"/>
      <c r="W4847"/>
    </row>
    <row r="4848" spans="2:23" ht="15" x14ac:dyDescent="0.25">
      <c r="B4848" s="2"/>
      <c r="H4848" s="2" t="s">
        <v>4514</v>
      </c>
      <c r="K4848" s="5"/>
      <c r="L4848" s="5"/>
      <c r="M4848" s="5"/>
      <c r="N4848" s="5"/>
      <c r="O4848" s="5"/>
      <c r="P4848" s="5"/>
      <c r="Q4848" s="5"/>
      <c r="R4848" s="5"/>
      <c r="S4848" s="5"/>
      <c r="T4848" s="5"/>
      <c r="U4848" s="5"/>
      <c r="V4848" s="5"/>
      <c r="W4848"/>
    </row>
    <row r="4849" spans="2:23" ht="15" x14ac:dyDescent="0.25">
      <c r="B4849" s="2"/>
      <c r="I4849" s="2" t="s">
        <v>178</v>
      </c>
      <c r="J4849" s="2" t="s">
        <v>2216</v>
      </c>
      <c r="K4849" s="5">
        <v>0</v>
      </c>
      <c r="L4849" s="5">
        <v>-17</v>
      </c>
      <c r="M4849" s="5">
        <v>-19</v>
      </c>
      <c r="N4849" s="5">
        <v>-21</v>
      </c>
      <c r="O4849" s="5">
        <v>-23</v>
      </c>
      <c r="P4849" s="5">
        <v>-25</v>
      </c>
      <c r="Q4849" s="5">
        <v>-27</v>
      </c>
      <c r="R4849" s="5">
        <v>-29</v>
      </c>
      <c r="S4849" s="5">
        <v>-31</v>
      </c>
      <c r="T4849" s="5">
        <v>-33</v>
      </c>
      <c r="U4849" s="5">
        <v>-35</v>
      </c>
      <c r="V4849" s="5">
        <v>-37</v>
      </c>
      <c r="W4849"/>
    </row>
    <row r="4850" spans="2:23" ht="15" x14ac:dyDescent="0.25">
      <c r="B4850" s="2"/>
      <c r="K4850" s="5"/>
      <c r="L4850" s="5"/>
      <c r="M4850" s="5"/>
      <c r="N4850" s="5"/>
      <c r="O4850" s="5"/>
      <c r="P4850" s="5"/>
      <c r="Q4850" s="5"/>
      <c r="R4850" s="5"/>
      <c r="S4850" s="5"/>
      <c r="T4850" s="5"/>
      <c r="U4850" s="5"/>
      <c r="V4850" s="5"/>
      <c r="W4850"/>
    </row>
    <row r="4851" spans="2:23" ht="15" x14ac:dyDescent="0.25">
      <c r="B4851" s="2"/>
      <c r="D4851" s="2" t="s">
        <v>743</v>
      </c>
      <c r="E4851" s="2" t="s">
        <v>744</v>
      </c>
      <c r="K4851" s="5"/>
      <c r="L4851" s="5"/>
      <c r="M4851" s="5"/>
      <c r="N4851" s="5"/>
      <c r="O4851" s="5"/>
      <c r="P4851" s="5"/>
      <c r="Q4851" s="5"/>
      <c r="R4851" s="5"/>
      <c r="S4851" s="5"/>
      <c r="T4851" s="5"/>
      <c r="U4851" s="5"/>
      <c r="V4851" s="5"/>
      <c r="W4851"/>
    </row>
    <row r="4852" spans="2:23" ht="15" x14ac:dyDescent="0.25">
      <c r="B4852" s="2"/>
      <c r="F4852" s="2" t="s">
        <v>444</v>
      </c>
      <c r="G4852" s="2" t="s">
        <v>744</v>
      </c>
      <c r="K4852" s="5"/>
      <c r="L4852" s="5"/>
      <c r="M4852" s="5"/>
      <c r="N4852" s="5"/>
      <c r="O4852" s="5"/>
      <c r="P4852" s="5"/>
      <c r="Q4852" s="5"/>
      <c r="R4852" s="5"/>
      <c r="S4852" s="5"/>
      <c r="T4852" s="5"/>
      <c r="U4852" s="5"/>
      <c r="V4852" s="5"/>
      <c r="W4852"/>
    </row>
    <row r="4853" spans="2:23" ht="15" x14ac:dyDescent="0.25">
      <c r="B4853" s="2"/>
      <c r="H4853" s="2" t="s">
        <v>3106</v>
      </c>
      <c r="K4853" s="5"/>
      <c r="L4853" s="5"/>
      <c r="M4853" s="5"/>
      <c r="N4853" s="5"/>
      <c r="O4853" s="5"/>
      <c r="P4853" s="5"/>
      <c r="Q4853" s="5"/>
      <c r="R4853" s="5"/>
      <c r="S4853" s="5"/>
      <c r="T4853" s="5"/>
      <c r="U4853" s="5"/>
      <c r="V4853" s="5"/>
      <c r="W4853"/>
    </row>
    <row r="4854" spans="2:23" ht="15" x14ac:dyDescent="0.25">
      <c r="B4854" s="2"/>
      <c r="I4854" s="2" t="s">
        <v>1403</v>
      </c>
      <c r="J4854" s="2" t="s">
        <v>2216</v>
      </c>
      <c r="K4854" s="5">
        <v>0</v>
      </c>
      <c r="L4854" s="5">
        <v>-1</v>
      </c>
      <c r="M4854" s="5">
        <v>-1</v>
      </c>
      <c r="N4854" s="5">
        <v>-1</v>
      </c>
      <c r="O4854" s="5">
        <v>-1</v>
      </c>
      <c r="P4854" s="5">
        <v>-1</v>
      </c>
      <c r="Q4854" s="5">
        <v>-1</v>
      </c>
      <c r="R4854" s="5">
        <v>-1</v>
      </c>
      <c r="S4854" s="5">
        <v>-1</v>
      </c>
      <c r="T4854" s="5">
        <v>-1</v>
      </c>
      <c r="U4854" s="5">
        <v>-1</v>
      </c>
      <c r="V4854" s="5">
        <v>-1</v>
      </c>
      <c r="W4854"/>
    </row>
    <row r="4855" spans="2:23" ht="15" x14ac:dyDescent="0.25">
      <c r="B4855" s="2"/>
      <c r="K4855" s="5"/>
      <c r="L4855" s="5"/>
      <c r="M4855" s="5"/>
      <c r="N4855" s="5"/>
      <c r="O4855" s="5"/>
      <c r="P4855" s="5"/>
      <c r="Q4855" s="5"/>
      <c r="R4855" s="5"/>
      <c r="S4855" s="5"/>
      <c r="T4855" s="5"/>
      <c r="U4855" s="5"/>
      <c r="V4855" s="5"/>
      <c r="W4855"/>
    </row>
    <row r="4856" spans="2:23" ht="15" x14ac:dyDescent="0.25">
      <c r="B4856" s="2"/>
      <c r="H4856" s="2" t="s">
        <v>3107</v>
      </c>
      <c r="K4856" s="5"/>
      <c r="L4856" s="5"/>
      <c r="M4856" s="5"/>
      <c r="N4856" s="5"/>
      <c r="O4856" s="5"/>
      <c r="P4856" s="5"/>
      <c r="Q4856" s="5"/>
      <c r="R4856" s="5"/>
      <c r="S4856" s="5"/>
      <c r="T4856" s="5"/>
      <c r="U4856" s="5"/>
      <c r="V4856" s="5"/>
      <c r="W4856"/>
    </row>
    <row r="4857" spans="2:23" ht="15" x14ac:dyDescent="0.25">
      <c r="B4857" s="2"/>
      <c r="I4857" s="2" t="s">
        <v>1551</v>
      </c>
      <c r="J4857" s="2" t="s">
        <v>2216</v>
      </c>
      <c r="K4857" s="5">
        <v>-279</v>
      </c>
      <c r="L4857" s="5">
        <v>-525</v>
      </c>
      <c r="M4857" s="5">
        <v>-525</v>
      </c>
      <c r="N4857" s="5">
        <v>-525</v>
      </c>
      <c r="O4857" s="5">
        <v>-525</v>
      </c>
      <c r="P4857" s="5">
        <v>-525</v>
      </c>
      <c r="Q4857" s="5">
        <v>-525</v>
      </c>
      <c r="R4857" s="5">
        <v>-525</v>
      </c>
      <c r="S4857" s="5">
        <v>-525</v>
      </c>
      <c r="T4857" s="5">
        <v>-525</v>
      </c>
      <c r="U4857" s="5">
        <v>-525</v>
      </c>
      <c r="V4857" s="5">
        <v>-525</v>
      </c>
      <c r="W4857"/>
    </row>
    <row r="4858" spans="2:23" ht="15" x14ac:dyDescent="0.25">
      <c r="B4858" s="2"/>
      <c r="K4858" s="5"/>
      <c r="L4858" s="5"/>
      <c r="M4858" s="5"/>
      <c r="N4858" s="5"/>
      <c r="O4858" s="5"/>
      <c r="P4858" s="5"/>
      <c r="Q4858" s="5"/>
      <c r="R4858" s="5"/>
      <c r="S4858" s="5"/>
      <c r="T4858" s="5"/>
      <c r="U4858" s="5"/>
      <c r="V4858" s="5"/>
      <c r="W4858"/>
    </row>
    <row r="4859" spans="2:23" ht="15" x14ac:dyDescent="0.25">
      <c r="B4859" s="2"/>
      <c r="H4859" s="2" t="s">
        <v>3108</v>
      </c>
      <c r="K4859" s="5"/>
      <c r="L4859" s="5"/>
      <c r="M4859" s="5"/>
      <c r="N4859" s="5"/>
      <c r="O4859" s="5"/>
      <c r="P4859" s="5"/>
      <c r="Q4859" s="5"/>
      <c r="R4859" s="5"/>
      <c r="S4859" s="5"/>
      <c r="T4859" s="5"/>
      <c r="U4859" s="5"/>
      <c r="V4859" s="5"/>
      <c r="W4859"/>
    </row>
    <row r="4860" spans="2:23" ht="15" x14ac:dyDescent="0.25">
      <c r="B4860" s="2"/>
      <c r="I4860" s="2" t="s">
        <v>555</v>
      </c>
      <c r="J4860" s="2" t="s">
        <v>2235</v>
      </c>
      <c r="K4860" s="5">
        <v>-583</v>
      </c>
      <c r="L4860" s="5">
        <v>-607</v>
      </c>
      <c r="M4860" s="5">
        <v>-629</v>
      </c>
      <c r="N4860" s="5">
        <v>-638</v>
      </c>
      <c r="O4860" s="5">
        <v>-660</v>
      </c>
      <c r="P4860" s="5">
        <v>-672</v>
      </c>
      <c r="Q4860" s="5">
        <v>-691</v>
      </c>
      <c r="R4860" s="5">
        <v>-713</v>
      </c>
      <c r="S4860" s="5">
        <v>-725</v>
      </c>
      <c r="T4860" s="5">
        <v>-743</v>
      </c>
      <c r="U4860" s="5">
        <v>-761</v>
      </c>
      <c r="V4860" s="5">
        <v>-779</v>
      </c>
      <c r="W4860"/>
    </row>
    <row r="4861" spans="2:23" ht="15" x14ac:dyDescent="0.25">
      <c r="B4861" s="2"/>
      <c r="K4861" s="5"/>
      <c r="L4861" s="5"/>
      <c r="M4861" s="5"/>
      <c r="N4861" s="5"/>
      <c r="O4861" s="5"/>
      <c r="P4861" s="5"/>
      <c r="Q4861" s="5"/>
      <c r="R4861" s="5"/>
      <c r="S4861" s="5"/>
      <c r="T4861" s="5"/>
      <c r="U4861" s="5"/>
      <c r="V4861" s="5"/>
      <c r="W4861"/>
    </row>
    <row r="4862" spans="2:23" ht="15" x14ac:dyDescent="0.25">
      <c r="B4862" s="2"/>
      <c r="H4862" s="2" t="s">
        <v>4093</v>
      </c>
      <c r="K4862" s="5"/>
      <c r="L4862" s="5"/>
      <c r="M4862" s="5"/>
      <c r="N4862" s="5"/>
      <c r="O4862" s="5"/>
      <c r="P4862" s="5"/>
      <c r="Q4862" s="5"/>
      <c r="R4862" s="5"/>
      <c r="S4862" s="5"/>
      <c r="T4862" s="5"/>
      <c r="U4862" s="5"/>
      <c r="V4862" s="5"/>
      <c r="W4862"/>
    </row>
    <row r="4863" spans="2:23" ht="15" x14ac:dyDescent="0.25">
      <c r="B4863" s="2"/>
      <c r="I4863" s="2" t="s">
        <v>555</v>
      </c>
      <c r="J4863" s="2" t="s">
        <v>4094</v>
      </c>
      <c r="K4863" s="5">
        <v>-1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/>
    </row>
    <row r="4864" spans="2:23" ht="15" x14ac:dyDescent="0.25">
      <c r="B4864" s="2"/>
      <c r="K4864" s="5"/>
      <c r="L4864" s="5"/>
      <c r="M4864" s="5"/>
      <c r="N4864" s="5"/>
      <c r="O4864" s="5"/>
      <c r="P4864" s="5"/>
      <c r="Q4864" s="5"/>
      <c r="R4864" s="5"/>
      <c r="S4864" s="5"/>
      <c r="T4864" s="5"/>
      <c r="U4864" s="5"/>
      <c r="V4864" s="5"/>
      <c r="W4864"/>
    </row>
    <row r="4865" spans="2:23" ht="15" x14ac:dyDescent="0.25">
      <c r="B4865" s="2"/>
      <c r="H4865" s="2" t="s">
        <v>4517</v>
      </c>
      <c r="K4865" s="5"/>
      <c r="L4865" s="5"/>
      <c r="M4865" s="5"/>
      <c r="N4865" s="5"/>
      <c r="O4865" s="5"/>
      <c r="P4865" s="5"/>
      <c r="Q4865" s="5"/>
      <c r="R4865" s="5"/>
      <c r="S4865" s="5"/>
      <c r="T4865" s="5"/>
      <c r="U4865" s="5"/>
      <c r="V4865" s="5"/>
      <c r="W4865"/>
    </row>
    <row r="4866" spans="2:23" ht="15" x14ac:dyDescent="0.25">
      <c r="B4866" s="2"/>
      <c r="I4866" s="2" t="s">
        <v>555</v>
      </c>
      <c r="J4866" s="2" t="s">
        <v>2216</v>
      </c>
      <c r="K4866" s="5">
        <v>-1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/>
    </row>
    <row r="4867" spans="2:23" ht="15" x14ac:dyDescent="0.25">
      <c r="B4867" s="2"/>
      <c r="K4867" s="5"/>
      <c r="L4867" s="5"/>
      <c r="M4867" s="5"/>
      <c r="N4867" s="5"/>
      <c r="O4867" s="5"/>
      <c r="P4867" s="5"/>
      <c r="Q4867" s="5"/>
      <c r="R4867" s="5"/>
      <c r="S4867" s="5"/>
      <c r="T4867" s="5"/>
      <c r="U4867" s="5"/>
      <c r="V4867" s="5"/>
      <c r="W4867"/>
    </row>
    <row r="4868" spans="2:23" ht="15" x14ac:dyDescent="0.25">
      <c r="B4868" s="2"/>
      <c r="D4868" s="2" t="s">
        <v>799</v>
      </c>
      <c r="E4868" s="2" t="s">
        <v>800</v>
      </c>
      <c r="K4868" s="5"/>
      <c r="L4868" s="5"/>
      <c r="M4868" s="5"/>
      <c r="N4868" s="5"/>
      <c r="O4868" s="5"/>
      <c r="P4868" s="5"/>
      <c r="Q4868" s="5"/>
      <c r="R4868" s="5"/>
      <c r="S4868" s="5"/>
      <c r="T4868" s="5"/>
      <c r="U4868" s="5"/>
      <c r="V4868" s="5"/>
      <c r="W4868"/>
    </row>
    <row r="4869" spans="2:23" ht="15" x14ac:dyDescent="0.25">
      <c r="B4869" s="2"/>
      <c r="F4869" s="2" t="s">
        <v>444</v>
      </c>
      <c r="G4869" s="2" t="s">
        <v>800</v>
      </c>
      <c r="K4869" s="5"/>
      <c r="L4869" s="5"/>
      <c r="M4869" s="5"/>
      <c r="N4869" s="5"/>
      <c r="O4869" s="5"/>
      <c r="P4869" s="5"/>
      <c r="Q4869" s="5"/>
      <c r="R4869" s="5"/>
      <c r="S4869" s="5"/>
      <c r="T4869" s="5"/>
      <c r="U4869" s="5"/>
      <c r="V4869" s="5"/>
      <c r="W4869"/>
    </row>
    <row r="4870" spans="2:23" ht="15" x14ac:dyDescent="0.25">
      <c r="B4870" s="2"/>
      <c r="H4870" s="2" t="s">
        <v>3111</v>
      </c>
      <c r="K4870" s="5"/>
      <c r="L4870" s="5"/>
      <c r="M4870" s="5"/>
      <c r="N4870" s="5"/>
      <c r="O4870" s="5"/>
      <c r="P4870" s="5"/>
      <c r="Q4870" s="5"/>
      <c r="R4870" s="5"/>
      <c r="S4870" s="5"/>
      <c r="T4870" s="5"/>
      <c r="U4870" s="5"/>
      <c r="V4870" s="5"/>
      <c r="W4870"/>
    </row>
    <row r="4871" spans="2:23" ht="15" x14ac:dyDescent="0.25">
      <c r="B4871" s="2"/>
      <c r="I4871" s="2" t="s">
        <v>1403</v>
      </c>
      <c r="J4871" s="2" t="s">
        <v>2216</v>
      </c>
      <c r="K4871" s="5">
        <v>-1</v>
      </c>
      <c r="L4871" s="5">
        <v>-1</v>
      </c>
      <c r="M4871" s="5">
        <v>-1</v>
      </c>
      <c r="N4871" s="5">
        <v>-1</v>
      </c>
      <c r="O4871" s="5">
        <v>-1</v>
      </c>
      <c r="P4871" s="5">
        <v>-1</v>
      </c>
      <c r="Q4871" s="5">
        <v>-1</v>
      </c>
      <c r="R4871" s="5">
        <v>-1</v>
      </c>
      <c r="S4871" s="5">
        <v>-1</v>
      </c>
      <c r="T4871" s="5">
        <v>-1</v>
      </c>
      <c r="U4871" s="5">
        <v>-1</v>
      </c>
      <c r="V4871" s="5">
        <v>-1</v>
      </c>
      <c r="W4871"/>
    </row>
    <row r="4872" spans="2:23" ht="15" x14ac:dyDescent="0.25">
      <c r="B4872" s="2"/>
      <c r="K4872" s="5"/>
      <c r="L4872" s="5"/>
      <c r="M4872" s="5"/>
      <c r="N4872" s="5"/>
      <c r="O4872" s="5"/>
      <c r="P4872" s="5"/>
      <c r="Q4872" s="5"/>
      <c r="R4872" s="5"/>
      <c r="S4872" s="5"/>
      <c r="T4872" s="5"/>
      <c r="U4872" s="5"/>
      <c r="V4872" s="5"/>
      <c r="W4872"/>
    </row>
    <row r="4873" spans="2:23" ht="15" x14ac:dyDescent="0.25">
      <c r="B4873" s="2"/>
      <c r="H4873" s="2" t="s">
        <v>3112</v>
      </c>
      <c r="K4873" s="5"/>
      <c r="L4873" s="5"/>
      <c r="M4873" s="5"/>
      <c r="N4873" s="5"/>
      <c r="O4873" s="5"/>
      <c r="P4873" s="5"/>
      <c r="Q4873" s="5"/>
      <c r="R4873" s="5"/>
      <c r="S4873" s="5"/>
      <c r="T4873" s="5"/>
      <c r="U4873" s="5"/>
      <c r="V4873" s="5"/>
      <c r="W4873"/>
    </row>
    <row r="4874" spans="2:23" ht="15" x14ac:dyDescent="0.25">
      <c r="B4874" s="2"/>
      <c r="I4874" s="2" t="s">
        <v>1551</v>
      </c>
      <c r="J4874" s="2" t="s">
        <v>2216</v>
      </c>
      <c r="K4874" s="5">
        <v>-16</v>
      </c>
      <c r="L4874" s="5">
        <v>-17</v>
      </c>
      <c r="M4874" s="5">
        <v>-14</v>
      </c>
      <c r="N4874" s="5">
        <v>-15</v>
      </c>
      <c r="O4874" s="5">
        <v>-16</v>
      </c>
      <c r="P4874" s="5">
        <v>-17</v>
      </c>
      <c r="Q4874" s="5">
        <v>-17</v>
      </c>
      <c r="R4874" s="5">
        <v>-17</v>
      </c>
      <c r="S4874" s="5">
        <v>-18</v>
      </c>
      <c r="T4874" s="5">
        <v>-18</v>
      </c>
      <c r="U4874" s="5">
        <v>-19</v>
      </c>
      <c r="V4874" s="5">
        <v>-20</v>
      </c>
      <c r="W4874"/>
    </row>
    <row r="4875" spans="2:23" ht="15" x14ac:dyDescent="0.25">
      <c r="B4875" s="2"/>
      <c r="K4875" s="5"/>
      <c r="L4875" s="5"/>
      <c r="M4875" s="5"/>
      <c r="N4875" s="5"/>
      <c r="O4875" s="5"/>
      <c r="P4875" s="5"/>
      <c r="Q4875" s="5"/>
      <c r="R4875" s="5"/>
      <c r="S4875" s="5"/>
      <c r="T4875" s="5"/>
      <c r="U4875" s="5"/>
      <c r="V4875" s="5"/>
      <c r="W4875"/>
    </row>
    <row r="4876" spans="2:23" ht="15" x14ac:dyDescent="0.25">
      <c r="B4876" s="2"/>
      <c r="H4876" s="2" t="s">
        <v>3113</v>
      </c>
      <c r="K4876" s="5"/>
      <c r="L4876" s="5"/>
      <c r="M4876" s="5"/>
      <c r="N4876" s="5"/>
      <c r="O4876" s="5"/>
      <c r="P4876" s="5"/>
      <c r="Q4876" s="5"/>
      <c r="R4876" s="5"/>
      <c r="S4876" s="5"/>
      <c r="T4876" s="5"/>
      <c r="U4876" s="5"/>
      <c r="V4876" s="5"/>
      <c r="W4876"/>
    </row>
    <row r="4877" spans="2:23" ht="15" x14ac:dyDescent="0.25">
      <c r="B4877" s="2"/>
      <c r="I4877" s="2" t="s">
        <v>1403</v>
      </c>
      <c r="J4877" s="2" t="s">
        <v>2216</v>
      </c>
      <c r="K4877" s="5">
        <v>-441</v>
      </c>
      <c r="L4877" s="5">
        <v>-788</v>
      </c>
      <c r="M4877" s="5">
        <v>-768</v>
      </c>
      <c r="N4877" s="5">
        <v>-682</v>
      </c>
      <c r="O4877" s="5">
        <v>-587</v>
      </c>
      <c r="P4877" s="5">
        <v>-534</v>
      </c>
      <c r="Q4877" s="5">
        <v>-479</v>
      </c>
      <c r="R4877" s="5">
        <v>-390</v>
      </c>
      <c r="S4877" s="5">
        <v>-310</v>
      </c>
      <c r="T4877" s="5">
        <v>-227</v>
      </c>
      <c r="U4877" s="5">
        <v>-128</v>
      </c>
      <c r="V4877" s="5">
        <v>-49</v>
      </c>
      <c r="W4877"/>
    </row>
    <row r="4878" spans="2:23" ht="15" x14ac:dyDescent="0.25">
      <c r="B4878" s="2"/>
      <c r="K4878" s="5"/>
      <c r="L4878" s="5"/>
      <c r="M4878" s="5"/>
      <c r="N4878" s="5"/>
      <c r="O4878" s="5"/>
      <c r="P4878" s="5"/>
      <c r="Q4878" s="5"/>
      <c r="R4878" s="5"/>
      <c r="S4878" s="5"/>
      <c r="T4878" s="5"/>
      <c r="U4878" s="5"/>
      <c r="V4878" s="5"/>
      <c r="W4878"/>
    </row>
    <row r="4879" spans="2:23" ht="15" x14ac:dyDescent="0.25">
      <c r="B4879" s="2"/>
      <c r="H4879" s="2" t="s">
        <v>3116</v>
      </c>
      <c r="K4879" s="5"/>
      <c r="L4879" s="5"/>
      <c r="M4879" s="5"/>
      <c r="N4879" s="5"/>
      <c r="O4879" s="5"/>
      <c r="P4879" s="5"/>
      <c r="Q4879" s="5"/>
      <c r="R4879" s="5"/>
      <c r="S4879" s="5"/>
      <c r="T4879" s="5"/>
      <c r="U4879" s="5"/>
      <c r="V4879" s="5"/>
      <c r="W4879"/>
    </row>
    <row r="4880" spans="2:23" ht="15" x14ac:dyDescent="0.25">
      <c r="B4880" s="2"/>
      <c r="I4880" s="2" t="s">
        <v>1403</v>
      </c>
      <c r="J4880" s="2" t="s">
        <v>2216</v>
      </c>
      <c r="K4880" s="5">
        <v>-2</v>
      </c>
      <c r="L4880" s="5">
        <v>-2</v>
      </c>
      <c r="M4880" s="5">
        <v>-2</v>
      </c>
      <c r="N4880" s="5">
        <v>-2</v>
      </c>
      <c r="O4880" s="5">
        <v>-2</v>
      </c>
      <c r="P4880" s="5">
        <v>-2</v>
      </c>
      <c r="Q4880" s="5">
        <v>-2</v>
      </c>
      <c r="R4880" s="5">
        <v>-2</v>
      </c>
      <c r="S4880" s="5">
        <v>-2</v>
      </c>
      <c r="T4880" s="5">
        <v>-2</v>
      </c>
      <c r="U4880" s="5">
        <v>-2</v>
      </c>
      <c r="V4880" s="5">
        <v>-2</v>
      </c>
      <c r="W4880"/>
    </row>
    <row r="4881" spans="2:23" ht="15" x14ac:dyDescent="0.25">
      <c r="B4881" s="2"/>
      <c r="K4881" s="5"/>
      <c r="L4881" s="5"/>
      <c r="M4881" s="5"/>
      <c r="N4881" s="5"/>
      <c r="O4881" s="5"/>
      <c r="P4881" s="5"/>
      <c r="Q4881" s="5"/>
      <c r="R4881" s="5"/>
      <c r="S4881" s="5"/>
      <c r="T4881" s="5"/>
      <c r="U4881" s="5"/>
      <c r="V4881" s="5"/>
      <c r="W4881"/>
    </row>
    <row r="4882" spans="2:23" ht="15" x14ac:dyDescent="0.25">
      <c r="B4882" s="2"/>
      <c r="H4882" s="2" t="s">
        <v>3664</v>
      </c>
      <c r="K4882" s="5"/>
      <c r="L4882" s="5"/>
      <c r="M4882" s="5"/>
      <c r="N4882" s="5"/>
      <c r="O4882" s="5"/>
      <c r="P4882" s="5"/>
      <c r="Q4882" s="5"/>
      <c r="R4882" s="5"/>
      <c r="S4882" s="5"/>
      <c r="T4882" s="5"/>
      <c r="U4882" s="5"/>
      <c r="V4882" s="5"/>
      <c r="W4882"/>
    </row>
    <row r="4883" spans="2:23" ht="15" x14ac:dyDescent="0.25">
      <c r="B4883" s="2"/>
      <c r="I4883" s="2" t="s">
        <v>1403</v>
      </c>
      <c r="J4883" s="2" t="s">
        <v>2216</v>
      </c>
      <c r="K4883" s="5">
        <v>-1</v>
      </c>
      <c r="L4883" s="5">
        <v>-1</v>
      </c>
      <c r="M4883" s="5">
        <v>-1</v>
      </c>
      <c r="N4883" s="5">
        <v>-1</v>
      </c>
      <c r="O4883" s="5">
        <v>-1</v>
      </c>
      <c r="P4883" s="5">
        <v>-1</v>
      </c>
      <c r="Q4883" s="5">
        <v>-1</v>
      </c>
      <c r="R4883" s="5">
        <v>-1</v>
      </c>
      <c r="S4883" s="5">
        <v>-1</v>
      </c>
      <c r="T4883" s="5">
        <v>-1</v>
      </c>
      <c r="U4883" s="5">
        <v>-1</v>
      </c>
      <c r="V4883" s="5">
        <v>-1</v>
      </c>
      <c r="W4883"/>
    </row>
    <row r="4884" spans="2:23" ht="15" x14ac:dyDescent="0.25">
      <c r="B4884" s="2"/>
      <c r="K4884" s="5"/>
      <c r="L4884" s="5"/>
      <c r="M4884" s="5"/>
      <c r="N4884" s="5"/>
      <c r="O4884" s="5"/>
      <c r="P4884" s="5"/>
      <c r="Q4884" s="5"/>
      <c r="R4884" s="5"/>
      <c r="S4884" s="5"/>
      <c r="T4884" s="5"/>
      <c r="U4884" s="5"/>
      <c r="V4884" s="5"/>
      <c r="W4884"/>
    </row>
    <row r="4885" spans="2:23" ht="15" x14ac:dyDescent="0.25">
      <c r="B4885" s="2"/>
      <c r="H4885" s="2" t="s">
        <v>3912</v>
      </c>
      <c r="K4885" s="5"/>
      <c r="L4885" s="5"/>
      <c r="M4885" s="5"/>
      <c r="N4885" s="5"/>
      <c r="O4885" s="5"/>
      <c r="P4885" s="5"/>
      <c r="Q4885" s="5"/>
      <c r="R4885" s="5"/>
      <c r="S4885" s="5"/>
      <c r="T4885" s="5"/>
      <c r="U4885" s="5"/>
      <c r="V4885" s="5"/>
      <c r="W4885"/>
    </row>
    <row r="4886" spans="2:23" ht="15" x14ac:dyDescent="0.25">
      <c r="B4886" s="2"/>
      <c r="I4886" s="2" t="s">
        <v>815</v>
      </c>
      <c r="J4886" s="2" t="s">
        <v>2235</v>
      </c>
      <c r="K4886" s="5">
        <v>0</v>
      </c>
      <c r="L4886" s="5">
        <v>0</v>
      </c>
      <c r="M4886" s="5">
        <v>-3</v>
      </c>
      <c r="N4886" s="5">
        <v>-6</v>
      </c>
      <c r="O4886" s="5">
        <v>-6</v>
      </c>
      <c r="P4886" s="5">
        <v>-6</v>
      </c>
      <c r="Q4886" s="5">
        <v>-7</v>
      </c>
      <c r="R4886" s="5">
        <v>-7</v>
      </c>
      <c r="S4886" s="5">
        <v>-7</v>
      </c>
      <c r="T4886" s="5">
        <v>-8</v>
      </c>
      <c r="U4886" s="5">
        <v>-8</v>
      </c>
      <c r="V4886" s="5">
        <v>-8</v>
      </c>
      <c r="W4886"/>
    </row>
    <row r="4887" spans="2:23" ht="15" x14ac:dyDescent="0.25">
      <c r="B4887" s="2"/>
      <c r="K4887" s="5"/>
      <c r="L4887" s="5"/>
      <c r="M4887" s="5"/>
      <c r="N4887" s="5"/>
      <c r="O4887" s="5"/>
      <c r="P4887" s="5"/>
      <c r="Q4887" s="5"/>
      <c r="R4887" s="5"/>
      <c r="S4887" s="5"/>
      <c r="T4887" s="5"/>
      <c r="U4887" s="5"/>
      <c r="V4887" s="5"/>
      <c r="W4887"/>
    </row>
    <row r="4888" spans="2:23" ht="15" x14ac:dyDescent="0.25">
      <c r="B4888" s="2"/>
      <c r="D4888" s="2" t="s">
        <v>170</v>
      </c>
      <c r="E4888" s="2" t="s">
        <v>830</v>
      </c>
      <c r="K4888" s="5"/>
      <c r="L4888" s="5"/>
      <c r="M4888" s="5"/>
      <c r="N4888" s="5"/>
      <c r="O4888" s="5"/>
      <c r="P4888" s="5"/>
      <c r="Q4888" s="5"/>
      <c r="R4888" s="5"/>
      <c r="S4888" s="5"/>
      <c r="T4888" s="5"/>
      <c r="U4888" s="5"/>
      <c r="V4888" s="5"/>
      <c r="W4888"/>
    </row>
    <row r="4889" spans="2:23" ht="15" x14ac:dyDescent="0.25">
      <c r="B4889" s="2"/>
      <c r="F4889" s="2" t="s">
        <v>444</v>
      </c>
      <c r="G4889" s="2" t="s">
        <v>830</v>
      </c>
      <c r="K4889" s="5"/>
      <c r="L4889" s="5"/>
      <c r="M4889" s="5"/>
      <c r="N4889" s="5"/>
      <c r="O4889" s="5"/>
      <c r="P4889" s="5"/>
      <c r="Q4889" s="5"/>
      <c r="R4889" s="5"/>
      <c r="S4889" s="5"/>
      <c r="T4889" s="5"/>
      <c r="U4889" s="5"/>
      <c r="V4889" s="5"/>
      <c r="W4889"/>
    </row>
    <row r="4890" spans="2:23" ht="15" x14ac:dyDescent="0.25">
      <c r="B4890" s="2"/>
      <c r="H4890" s="2" t="s">
        <v>3119</v>
      </c>
      <c r="K4890" s="5"/>
      <c r="L4890" s="5"/>
      <c r="M4890" s="5"/>
      <c r="N4890" s="5"/>
      <c r="O4890" s="5"/>
      <c r="P4890" s="5"/>
      <c r="Q4890" s="5"/>
      <c r="R4890" s="5"/>
      <c r="S4890" s="5"/>
      <c r="T4890" s="5"/>
      <c r="U4890" s="5"/>
      <c r="V4890" s="5"/>
      <c r="W4890"/>
    </row>
    <row r="4891" spans="2:23" ht="15" x14ac:dyDescent="0.25">
      <c r="B4891" s="2"/>
      <c r="I4891" s="2" t="s">
        <v>1403</v>
      </c>
      <c r="J4891" s="2" t="s">
        <v>2216</v>
      </c>
      <c r="K4891" s="5">
        <v>0</v>
      </c>
      <c r="L4891" s="5">
        <v>-3</v>
      </c>
      <c r="M4891" s="5">
        <v>-3</v>
      </c>
      <c r="N4891" s="5">
        <v>-3</v>
      </c>
      <c r="O4891" s="5">
        <v>-3</v>
      </c>
      <c r="P4891" s="5">
        <v>-3</v>
      </c>
      <c r="Q4891" s="5">
        <v>-3</v>
      </c>
      <c r="R4891" s="5">
        <v>-3</v>
      </c>
      <c r="S4891" s="5">
        <v>-3</v>
      </c>
      <c r="T4891" s="5">
        <v>-3</v>
      </c>
      <c r="U4891" s="5">
        <v>-3</v>
      </c>
      <c r="V4891" s="5">
        <v>-3</v>
      </c>
      <c r="W4891"/>
    </row>
    <row r="4892" spans="2:23" ht="15" x14ac:dyDescent="0.25">
      <c r="B4892" s="2"/>
      <c r="K4892" s="5"/>
      <c r="L4892" s="5"/>
      <c r="M4892" s="5"/>
      <c r="N4892" s="5"/>
      <c r="O4892" s="5"/>
      <c r="P4892" s="5"/>
      <c r="Q4892" s="5"/>
      <c r="R4892" s="5"/>
      <c r="S4892" s="5"/>
      <c r="T4892" s="5"/>
      <c r="U4892" s="5"/>
      <c r="V4892" s="5"/>
      <c r="W4892"/>
    </row>
    <row r="4893" spans="2:23" ht="15" x14ac:dyDescent="0.25">
      <c r="B4893" s="2"/>
      <c r="H4893" s="2" t="s">
        <v>3120</v>
      </c>
      <c r="K4893" s="5"/>
      <c r="L4893" s="5"/>
      <c r="M4893" s="5"/>
      <c r="N4893" s="5"/>
      <c r="O4893" s="5"/>
      <c r="P4893" s="5"/>
      <c r="Q4893" s="5"/>
      <c r="R4893" s="5"/>
      <c r="S4893" s="5"/>
      <c r="T4893" s="5"/>
      <c r="U4893" s="5"/>
      <c r="V4893" s="5"/>
      <c r="W4893"/>
    </row>
    <row r="4894" spans="2:23" ht="15" x14ac:dyDescent="0.25">
      <c r="B4894" s="2"/>
      <c r="I4894" s="2" t="s">
        <v>857</v>
      </c>
      <c r="J4894" s="2" t="s">
        <v>2216</v>
      </c>
      <c r="K4894" s="5">
        <v>-3</v>
      </c>
      <c r="L4894" s="5">
        <v>-4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0</v>
      </c>
      <c r="T4894" s="5">
        <v>0</v>
      </c>
      <c r="U4894" s="5">
        <v>0</v>
      </c>
      <c r="V4894" s="5">
        <v>0</v>
      </c>
      <c r="W4894"/>
    </row>
    <row r="4895" spans="2:23" ht="15" x14ac:dyDescent="0.25">
      <c r="B4895" s="2"/>
      <c r="K4895" s="5"/>
      <c r="L4895" s="5"/>
      <c r="M4895" s="5"/>
      <c r="N4895" s="5"/>
      <c r="O4895" s="5"/>
      <c r="P4895" s="5"/>
      <c r="Q4895" s="5"/>
      <c r="R4895" s="5"/>
      <c r="S4895" s="5"/>
      <c r="T4895" s="5"/>
      <c r="U4895" s="5"/>
      <c r="V4895" s="5"/>
      <c r="W4895"/>
    </row>
    <row r="4896" spans="2:23" ht="15" x14ac:dyDescent="0.25">
      <c r="B4896" s="2"/>
      <c r="H4896" s="2" t="s">
        <v>3123</v>
      </c>
      <c r="K4896" s="5"/>
      <c r="L4896" s="5"/>
      <c r="M4896" s="5"/>
      <c r="N4896" s="5"/>
      <c r="O4896" s="5"/>
      <c r="P4896" s="5"/>
      <c r="Q4896" s="5"/>
      <c r="R4896" s="5"/>
      <c r="S4896" s="5"/>
      <c r="T4896" s="5"/>
      <c r="U4896" s="5"/>
      <c r="V4896" s="5"/>
      <c r="W4896"/>
    </row>
    <row r="4897" spans="2:23" ht="15" x14ac:dyDescent="0.25">
      <c r="B4897" s="2"/>
      <c r="I4897" s="2" t="s">
        <v>1551</v>
      </c>
      <c r="J4897" s="2" t="s">
        <v>2216</v>
      </c>
      <c r="K4897" s="5">
        <v>-4</v>
      </c>
      <c r="L4897" s="5">
        <v>-4</v>
      </c>
      <c r="M4897" s="5">
        <v>-4</v>
      </c>
      <c r="N4897" s="5">
        <v>-4</v>
      </c>
      <c r="O4897" s="5">
        <v>-4</v>
      </c>
      <c r="P4897" s="5">
        <v>-4</v>
      </c>
      <c r="Q4897" s="5">
        <v>-4</v>
      </c>
      <c r="R4897" s="5">
        <v>-4</v>
      </c>
      <c r="S4897" s="5">
        <v>-4</v>
      </c>
      <c r="T4897" s="5">
        <v>-4</v>
      </c>
      <c r="U4897" s="5">
        <v>-4</v>
      </c>
      <c r="V4897" s="5">
        <v>-4</v>
      </c>
      <c r="W4897"/>
    </row>
    <row r="4898" spans="2:23" ht="15" x14ac:dyDescent="0.25">
      <c r="B4898" s="2"/>
      <c r="K4898" s="5"/>
      <c r="L4898" s="5"/>
      <c r="M4898" s="5"/>
      <c r="N4898" s="5"/>
      <c r="O4898" s="5"/>
      <c r="P4898" s="5"/>
      <c r="Q4898" s="5"/>
      <c r="R4898" s="5"/>
      <c r="S4898" s="5"/>
      <c r="T4898" s="5"/>
      <c r="U4898" s="5"/>
      <c r="V4898" s="5"/>
      <c r="W4898"/>
    </row>
    <row r="4899" spans="2:23" ht="15" x14ac:dyDescent="0.25">
      <c r="B4899" s="2"/>
      <c r="H4899" s="2" t="s">
        <v>3124</v>
      </c>
      <c r="K4899" s="5"/>
      <c r="L4899" s="5"/>
      <c r="M4899" s="5"/>
      <c r="N4899" s="5"/>
      <c r="O4899" s="5"/>
      <c r="P4899" s="5"/>
      <c r="Q4899" s="5"/>
      <c r="R4899" s="5"/>
      <c r="S4899" s="5"/>
      <c r="T4899" s="5"/>
      <c r="U4899" s="5"/>
      <c r="V4899" s="5"/>
      <c r="W4899"/>
    </row>
    <row r="4900" spans="2:23" ht="15" x14ac:dyDescent="0.25">
      <c r="B4900" s="2"/>
      <c r="I4900" s="2" t="s">
        <v>833</v>
      </c>
      <c r="J4900" s="2" t="s">
        <v>2216</v>
      </c>
      <c r="K4900" s="5">
        <v>-7</v>
      </c>
      <c r="L4900" s="5">
        <v>-7</v>
      </c>
      <c r="M4900" s="5">
        <v>-7</v>
      </c>
      <c r="N4900" s="5">
        <v>-7</v>
      </c>
      <c r="O4900" s="5">
        <v>-7</v>
      </c>
      <c r="P4900" s="5">
        <v>-7</v>
      </c>
      <c r="Q4900" s="5">
        <v>-7</v>
      </c>
      <c r="R4900" s="5">
        <v>-7</v>
      </c>
      <c r="S4900" s="5">
        <v>-7</v>
      </c>
      <c r="T4900" s="5">
        <v>-7</v>
      </c>
      <c r="U4900" s="5">
        <v>-7</v>
      </c>
      <c r="V4900" s="5">
        <v>-7</v>
      </c>
      <c r="W4900"/>
    </row>
    <row r="4901" spans="2:23" ht="15" x14ac:dyDescent="0.25">
      <c r="B4901" s="2"/>
      <c r="K4901" s="5"/>
      <c r="L4901" s="5"/>
      <c r="M4901" s="5"/>
      <c r="N4901" s="5"/>
      <c r="O4901" s="5"/>
      <c r="P4901" s="5"/>
      <c r="Q4901" s="5"/>
      <c r="R4901" s="5"/>
      <c r="S4901" s="5"/>
      <c r="T4901" s="5"/>
      <c r="U4901" s="5"/>
      <c r="V4901" s="5"/>
      <c r="W4901"/>
    </row>
    <row r="4902" spans="2:23" ht="15" x14ac:dyDescent="0.25">
      <c r="B4902" s="2"/>
      <c r="H4902" s="2" t="s">
        <v>3127</v>
      </c>
      <c r="K4902" s="5"/>
      <c r="L4902" s="5"/>
      <c r="M4902" s="5"/>
      <c r="N4902" s="5"/>
      <c r="O4902" s="5"/>
      <c r="P4902" s="5"/>
      <c r="Q4902" s="5"/>
      <c r="R4902" s="5"/>
      <c r="S4902" s="5"/>
      <c r="T4902" s="5"/>
      <c r="U4902" s="5"/>
      <c r="V4902" s="5"/>
      <c r="W4902"/>
    </row>
    <row r="4903" spans="2:23" ht="15" x14ac:dyDescent="0.25">
      <c r="B4903" s="2"/>
      <c r="I4903" s="2" t="s">
        <v>838</v>
      </c>
      <c r="J4903" s="2" t="s">
        <v>2216</v>
      </c>
      <c r="K4903" s="5">
        <v>0</v>
      </c>
      <c r="L4903" s="5">
        <v>-1</v>
      </c>
      <c r="M4903" s="5">
        <v>-1</v>
      </c>
      <c r="N4903" s="5">
        <v>-1</v>
      </c>
      <c r="O4903" s="5">
        <v>-1</v>
      </c>
      <c r="P4903" s="5">
        <v>-1</v>
      </c>
      <c r="Q4903" s="5">
        <v>-1</v>
      </c>
      <c r="R4903" s="5">
        <v>-1</v>
      </c>
      <c r="S4903" s="5">
        <v>-1</v>
      </c>
      <c r="T4903" s="5">
        <v>-1</v>
      </c>
      <c r="U4903" s="5">
        <v>-1</v>
      </c>
      <c r="V4903" s="5">
        <v>-1</v>
      </c>
      <c r="W4903"/>
    </row>
    <row r="4904" spans="2:23" ht="15" x14ac:dyDescent="0.25">
      <c r="B4904" s="2"/>
      <c r="K4904" s="5"/>
      <c r="L4904" s="5"/>
      <c r="M4904" s="5"/>
      <c r="N4904" s="5"/>
      <c r="O4904" s="5"/>
      <c r="P4904" s="5"/>
      <c r="Q4904" s="5"/>
      <c r="R4904" s="5"/>
      <c r="S4904" s="5"/>
      <c r="T4904" s="5"/>
      <c r="U4904" s="5"/>
      <c r="V4904" s="5"/>
      <c r="W4904"/>
    </row>
    <row r="4905" spans="2:23" ht="15" x14ac:dyDescent="0.25">
      <c r="B4905" s="2"/>
      <c r="H4905" s="2" t="s">
        <v>3130</v>
      </c>
      <c r="K4905" s="5"/>
      <c r="L4905" s="5"/>
      <c r="M4905" s="5"/>
      <c r="N4905" s="5"/>
      <c r="O4905" s="5"/>
      <c r="P4905" s="5"/>
      <c r="Q4905" s="5"/>
      <c r="R4905" s="5"/>
      <c r="S4905" s="5"/>
      <c r="T4905" s="5"/>
      <c r="U4905" s="5"/>
      <c r="V4905" s="5"/>
      <c r="W4905"/>
    </row>
    <row r="4906" spans="2:23" ht="15" x14ac:dyDescent="0.25">
      <c r="B4906" s="2"/>
      <c r="I4906" s="2" t="s">
        <v>833</v>
      </c>
      <c r="J4906" s="2" t="s">
        <v>2216</v>
      </c>
      <c r="K4906" s="5">
        <v>-19</v>
      </c>
      <c r="L4906" s="5">
        <v>-19</v>
      </c>
      <c r="M4906" s="5">
        <v>-19</v>
      </c>
      <c r="N4906" s="5">
        <v>-19</v>
      </c>
      <c r="O4906" s="5">
        <v>-19</v>
      </c>
      <c r="P4906" s="5">
        <v>-19</v>
      </c>
      <c r="Q4906" s="5">
        <v>-19</v>
      </c>
      <c r="R4906" s="5">
        <v>-19</v>
      </c>
      <c r="S4906" s="5">
        <v>-19</v>
      </c>
      <c r="T4906" s="5">
        <v>-19</v>
      </c>
      <c r="U4906" s="5">
        <v>-19</v>
      </c>
      <c r="V4906" s="5">
        <v>-19</v>
      </c>
      <c r="W4906"/>
    </row>
    <row r="4907" spans="2:23" ht="15" x14ac:dyDescent="0.25">
      <c r="B4907" s="2"/>
      <c r="K4907" s="5"/>
      <c r="L4907" s="5"/>
      <c r="M4907" s="5"/>
      <c r="N4907" s="5"/>
      <c r="O4907" s="5"/>
      <c r="P4907" s="5"/>
      <c r="Q4907" s="5"/>
      <c r="R4907" s="5"/>
      <c r="S4907" s="5"/>
      <c r="T4907" s="5"/>
      <c r="U4907" s="5"/>
      <c r="V4907" s="5"/>
      <c r="W4907"/>
    </row>
    <row r="4908" spans="2:23" ht="15" x14ac:dyDescent="0.25">
      <c r="B4908" s="2"/>
      <c r="H4908" s="2" t="s">
        <v>3133</v>
      </c>
      <c r="K4908" s="5"/>
      <c r="L4908" s="5"/>
      <c r="M4908" s="5"/>
      <c r="N4908" s="5"/>
      <c r="O4908" s="5"/>
      <c r="P4908" s="5"/>
      <c r="Q4908" s="5"/>
      <c r="R4908" s="5"/>
      <c r="S4908" s="5"/>
      <c r="T4908" s="5"/>
      <c r="U4908" s="5"/>
      <c r="V4908" s="5"/>
      <c r="W4908"/>
    </row>
    <row r="4909" spans="2:23" ht="15" x14ac:dyDescent="0.25">
      <c r="B4909" s="2"/>
      <c r="I4909" s="2" t="s">
        <v>833</v>
      </c>
      <c r="J4909" s="2" t="s">
        <v>2216</v>
      </c>
      <c r="K4909" s="5">
        <v>-2</v>
      </c>
      <c r="L4909" s="5">
        <v>-1</v>
      </c>
      <c r="M4909" s="5">
        <v>-1</v>
      </c>
      <c r="N4909" s="5">
        <v>-1</v>
      </c>
      <c r="O4909" s="5">
        <v>-1</v>
      </c>
      <c r="P4909" s="5">
        <v>-1</v>
      </c>
      <c r="Q4909" s="5">
        <v>-1</v>
      </c>
      <c r="R4909" s="5">
        <v>-1</v>
      </c>
      <c r="S4909" s="5">
        <v>-1</v>
      </c>
      <c r="T4909" s="5">
        <v>-1</v>
      </c>
      <c r="U4909" s="5">
        <v>-1</v>
      </c>
      <c r="V4909" s="5">
        <v>-1</v>
      </c>
      <c r="W4909"/>
    </row>
    <row r="4910" spans="2:23" ht="15" x14ac:dyDescent="0.25">
      <c r="B4910" s="2"/>
      <c r="K4910" s="5"/>
      <c r="L4910" s="5"/>
      <c r="M4910" s="5"/>
      <c r="N4910" s="5"/>
      <c r="O4910" s="5"/>
      <c r="P4910" s="5"/>
      <c r="Q4910" s="5"/>
      <c r="R4910" s="5"/>
      <c r="S4910" s="5"/>
      <c r="T4910" s="5"/>
      <c r="U4910" s="5"/>
      <c r="V4910" s="5"/>
      <c r="W4910"/>
    </row>
    <row r="4911" spans="2:23" ht="15" x14ac:dyDescent="0.25">
      <c r="B4911" s="2"/>
      <c r="H4911" s="2" t="s">
        <v>3637</v>
      </c>
      <c r="K4911" s="5"/>
      <c r="L4911" s="5"/>
      <c r="M4911" s="5"/>
      <c r="N4911" s="5"/>
      <c r="O4911" s="5"/>
      <c r="P4911" s="5"/>
      <c r="Q4911" s="5"/>
      <c r="R4911" s="5"/>
      <c r="S4911" s="5"/>
      <c r="T4911" s="5"/>
      <c r="U4911" s="5"/>
      <c r="V4911" s="5"/>
      <c r="W4911"/>
    </row>
    <row r="4912" spans="2:23" ht="15" x14ac:dyDescent="0.25">
      <c r="B4912" s="2"/>
      <c r="I4912" s="2" t="s">
        <v>833</v>
      </c>
      <c r="J4912" s="2" t="s">
        <v>2216</v>
      </c>
      <c r="K4912" s="5">
        <v>-517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0</v>
      </c>
      <c r="W4912"/>
    </row>
    <row r="4913" spans="2:23" ht="15" x14ac:dyDescent="0.25">
      <c r="B4913" s="2"/>
      <c r="K4913" s="5"/>
      <c r="L4913" s="5"/>
      <c r="M4913" s="5"/>
      <c r="N4913" s="5"/>
      <c r="O4913" s="5"/>
      <c r="P4913" s="5"/>
      <c r="Q4913" s="5"/>
      <c r="R4913" s="5"/>
      <c r="S4913" s="5"/>
      <c r="T4913" s="5"/>
      <c r="U4913" s="5"/>
      <c r="V4913" s="5"/>
      <c r="W4913"/>
    </row>
    <row r="4914" spans="2:23" ht="15" x14ac:dyDescent="0.25">
      <c r="B4914" s="2"/>
      <c r="D4914" s="2" t="s">
        <v>869</v>
      </c>
      <c r="E4914" s="2" t="s">
        <v>870</v>
      </c>
      <c r="K4914" s="5"/>
      <c r="L4914" s="5"/>
      <c r="M4914" s="5"/>
      <c r="N4914" s="5"/>
      <c r="O4914" s="5"/>
      <c r="P4914" s="5"/>
      <c r="Q4914" s="5"/>
      <c r="R4914" s="5"/>
      <c r="S4914" s="5"/>
      <c r="T4914" s="5"/>
      <c r="U4914" s="5"/>
      <c r="V4914" s="5"/>
      <c r="W4914"/>
    </row>
    <row r="4915" spans="2:23" ht="15" x14ac:dyDescent="0.25">
      <c r="B4915" s="2"/>
      <c r="F4915" s="2" t="s">
        <v>105</v>
      </c>
      <c r="G4915" s="2" t="s">
        <v>870</v>
      </c>
      <c r="K4915" s="5"/>
      <c r="L4915" s="5"/>
      <c r="M4915" s="5"/>
      <c r="N4915" s="5"/>
      <c r="O4915" s="5"/>
      <c r="P4915" s="5"/>
      <c r="Q4915" s="5"/>
      <c r="R4915" s="5"/>
      <c r="S4915" s="5"/>
      <c r="T4915" s="5"/>
      <c r="U4915" s="5"/>
      <c r="V4915" s="5"/>
      <c r="W4915"/>
    </row>
    <row r="4916" spans="2:23" ht="15" x14ac:dyDescent="0.25">
      <c r="B4916" s="2"/>
      <c r="H4916" s="2" t="s">
        <v>3136</v>
      </c>
      <c r="K4916" s="5"/>
      <c r="L4916" s="5"/>
      <c r="M4916" s="5"/>
      <c r="N4916" s="5"/>
      <c r="O4916" s="5"/>
      <c r="P4916" s="5"/>
      <c r="Q4916" s="5"/>
      <c r="R4916" s="5"/>
      <c r="S4916" s="5"/>
      <c r="T4916" s="5"/>
      <c r="U4916" s="5"/>
      <c r="V4916" s="5"/>
      <c r="W4916"/>
    </row>
    <row r="4917" spans="2:23" ht="15" x14ac:dyDescent="0.25">
      <c r="B4917" s="2"/>
      <c r="I4917" s="2" t="s">
        <v>872</v>
      </c>
      <c r="J4917" s="2" t="s">
        <v>2235</v>
      </c>
      <c r="K4917" s="5">
        <v>-1</v>
      </c>
      <c r="L4917" s="5">
        <v>-1</v>
      </c>
      <c r="M4917" s="5">
        <v>-1</v>
      </c>
      <c r="N4917" s="5">
        <v>-1</v>
      </c>
      <c r="O4917" s="5">
        <v>-1</v>
      </c>
      <c r="P4917" s="5">
        <v>-1</v>
      </c>
      <c r="Q4917" s="5">
        <v>-1</v>
      </c>
      <c r="R4917" s="5">
        <v>-1</v>
      </c>
      <c r="S4917" s="5">
        <v>-1</v>
      </c>
      <c r="T4917" s="5">
        <v>-1</v>
      </c>
      <c r="U4917" s="5">
        <v>-1</v>
      </c>
      <c r="V4917" s="5">
        <v>-1</v>
      </c>
      <c r="W4917"/>
    </row>
    <row r="4918" spans="2:23" ht="15" x14ac:dyDescent="0.25">
      <c r="B4918" s="2"/>
      <c r="K4918" s="5"/>
      <c r="L4918" s="5"/>
      <c r="M4918" s="5"/>
      <c r="N4918" s="5"/>
      <c r="O4918" s="5"/>
      <c r="P4918" s="5"/>
      <c r="Q4918" s="5"/>
      <c r="R4918" s="5"/>
      <c r="S4918" s="5"/>
      <c r="T4918" s="5"/>
      <c r="U4918" s="5"/>
      <c r="V4918" s="5"/>
      <c r="W4918"/>
    </row>
    <row r="4919" spans="2:23" ht="15" x14ac:dyDescent="0.25">
      <c r="B4919" s="2"/>
      <c r="H4919" s="2" t="s">
        <v>3139</v>
      </c>
      <c r="K4919" s="5"/>
      <c r="L4919" s="5"/>
      <c r="M4919" s="5"/>
      <c r="N4919" s="5"/>
      <c r="O4919" s="5"/>
      <c r="P4919" s="5"/>
      <c r="Q4919" s="5"/>
      <c r="R4919" s="5"/>
      <c r="S4919" s="5"/>
      <c r="T4919" s="5"/>
      <c r="U4919" s="5"/>
      <c r="V4919" s="5"/>
      <c r="W4919"/>
    </row>
    <row r="4920" spans="2:23" ht="15" x14ac:dyDescent="0.25">
      <c r="B4920" s="2"/>
      <c r="I4920" s="2" t="s">
        <v>603</v>
      </c>
      <c r="J4920" s="2" t="s">
        <v>2216</v>
      </c>
      <c r="K4920" s="5">
        <v>-12</v>
      </c>
      <c r="L4920" s="5">
        <v>-150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/>
    </row>
    <row r="4921" spans="2:23" ht="15" x14ac:dyDescent="0.25">
      <c r="B4921" s="2"/>
      <c r="K4921" s="5"/>
      <c r="L4921" s="5"/>
      <c r="M4921" s="5"/>
      <c r="N4921" s="5"/>
      <c r="O4921" s="5"/>
      <c r="P4921" s="5"/>
      <c r="Q4921" s="5"/>
      <c r="R4921" s="5"/>
      <c r="S4921" s="5"/>
      <c r="T4921" s="5"/>
      <c r="U4921" s="5"/>
      <c r="V4921" s="5"/>
      <c r="W4921"/>
    </row>
    <row r="4922" spans="2:23" ht="15" x14ac:dyDescent="0.25">
      <c r="B4922" s="2"/>
      <c r="H4922" s="2" t="s">
        <v>3142</v>
      </c>
      <c r="K4922" s="5"/>
      <c r="L4922" s="5"/>
      <c r="M4922" s="5"/>
      <c r="N4922" s="5"/>
      <c r="O4922" s="5"/>
      <c r="P4922" s="5"/>
      <c r="Q4922" s="5"/>
      <c r="R4922" s="5"/>
      <c r="S4922" s="5"/>
      <c r="T4922" s="5"/>
      <c r="U4922" s="5"/>
      <c r="V4922" s="5"/>
      <c r="W4922"/>
    </row>
    <row r="4923" spans="2:23" ht="15" x14ac:dyDescent="0.25">
      <c r="B4923" s="2"/>
      <c r="I4923" s="2" t="s">
        <v>901</v>
      </c>
      <c r="J4923" s="2" t="s">
        <v>2216</v>
      </c>
      <c r="K4923" s="5">
        <v>-57</v>
      </c>
      <c r="L4923" s="5">
        <v>-15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0</v>
      </c>
      <c r="T4923" s="5">
        <v>0</v>
      </c>
      <c r="U4923" s="5">
        <v>0</v>
      </c>
      <c r="V4923" s="5">
        <v>0</v>
      </c>
      <c r="W4923"/>
    </row>
    <row r="4924" spans="2:23" ht="15" x14ac:dyDescent="0.25">
      <c r="B4924" s="2"/>
      <c r="K4924" s="5"/>
      <c r="L4924" s="5"/>
      <c r="M4924" s="5"/>
      <c r="N4924" s="5"/>
      <c r="O4924" s="5"/>
      <c r="P4924" s="5"/>
      <c r="Q4924" s="5"/>
      <c r="R4924" s="5"/>
      <c r="S4924" s="5"/>
      <c r="T4924" s="5"/>
      <c r="U4924" s="5"/>
      <c r="V4924" s="5"/>
      <c r="W4924"/>
    </row>
    <row r="4925" spans="2:23" ht="15" x14ac:dyDescent="0.25">
      <c r="B4925" s="2"/>
      <c r="H4925" s="2" t="s">
        <v>3145</v>
      </c>
      <c r="K4925" s="5"/>
      <c r="L4925" s="5"/>
      <c r="M4925" s="5"/>
      <c r="N4925" s="5"/>
      <c r="O4925" s="5"/>
      <c r="P4925" s="5"/>
      <c r="Q4925" s="5"/>
      <c r="R4925" s="5"/>
      <c r="S4925" s="5"/>
      <c r="T4925" s="5"/>
      <c r="U4925" s="5"/>
      <c r="V4925" s="5"/>
      <c r="W4925"/>
    </row>
    <row r="4926" spans="2:23" ht="15" x14ac:dyDescent="0.25">
      <c r="B4926" s="2"/>
      <c r="I4926" s="2" t="s">
        <v>901</v>
      </c>
      <c r="J4926" s="2" t="s">
        <v>2216</v>
      </c>
      <c r="K4926" s="5">
        <v>-408</v>
      </c>
      <c r="L4926" s="5">
        <v>-152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0</v>
      </c>
      <c r="T4926" s="5">
        <v>0</v>
      </c>
      <c r="U4926" s="5">
        <v>0</v>
      </c>
      <c r="V4926" s="5">
        <v>0</v>
      </c>
      <c r="W4926"/>
    </row>
    <row r="4927" spans="2:23" ht="15" x14ac:dyDescent="0.25">
      <c r="B4927" s="2"/>
      <c r="K4927" s="5"/>
      <c r="L4927" s="5"/>
      <c r="M4927" s="5"/>
      <c r="N4927" s="5"/>
      <c r="O4927" s="5"/>
      <c r="P4927" s="5"/>
      <c r="Q4927" s="5"/>
      <c r="R4927" s="5"/>
      <c r="S4927" s="5"/>
      <c r="T4927" s="5"/>
      <c r="U4927" s="5"/>
      <c r="V4927" s="5"/>
      <c r="W4927"/>
    </row>
    <row r="4928" spans="2:23" ht="15" x14ac:dyDescent="0.25">
      <c r="B4928" s="2"/>
      <c r="H4928" s="2" t="s">
        <v>3148</v>
      </c>
      <c r="K4928" s="5"/>
      <c r="L4928" s="5"/>
      <c r="M4928" s="5"/>
      <c r="N4928" s="5"/>
      <c r="O4928" s="5"/>
      <c r="P4928" s="5"/>
      <c r="Q4928" s="5"/>
      <c r="R4928" s="5"/>
      <c r="S4928" s="5"/>
      <c r="T4928" s="5"/>
      <c r="U4928" s="5"/>
      <c r="V4928" s="5"/>
      <c r="W4928"/>
    </row>
    <row r="4929" spans="2:23" ht="15" x14ac:dyDescent="0.25">
      <c r="B4929" s="2"/>
      <c r="I4929" s="2" t="s">
        <v>1551</v>
      </c>
      <c r="J4929" s="2" t="s">
        <v>2216</v>
      </c>
      <c r="K4929" s="5">
        <v>-393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0</v>
      </c>
      <c r="W4929"/>
    </row>
    <row r="4930" spans="2:23" ht="15" x14ac:dyDescent="0.25">
      <c r="B4930" s="2"/>
      <c r="K4930" s="5"/>
      <c r="L4930" s="5"/>
      <c r="M4930" s="5"/>
      <c r="N4930" s="5"/>
      <c r="O4930" s="5"/>
      <c r="P4930" s="5"/>
      <c r="Q4930" s="5"/>
      <c r="R4930" s="5"/>
      <c r="S4930" s="5"/>
      <c r="T4930" s="5"/>
      <c r="U4930" s="5"/>
      <c r="V4930" s="5"/>
      <c r="W4930"/>
    </row>
    <row r="4931" spans="2:23" ht="15" x14ac:dyDescent="0.25">
      <c r="B4931" s="2"/>
      <c r="H4931" s="2" t="s">
        <v>3149</v>
      </c>
      <c r="K4931" s="5"/>
      <c r="L4931" s="5"/>
      <c r="M4931" s="5"/>
      <c r="N4931" s="5"/>
      <c r="O4931" s="5"/>
      <c r="P4931" s="5"/>
      <c r="Q4931" s="5"/>
      <c r="R4931" s="5"/>
      <c r="S4931" s="5"/>
      <c r="T4931" s="5"/>
      <c r="U4931" s="5"/>
      <c r="V4931" s="5"/>
      <c r="W4931"/>
    </row>
    <row r="4932" spans="2:23" ht="15" x14ac:dyDescent="0.25">
      <c r="B4932" s="2"/>
      <c r="I4932" s="2" t="s">
        <v>872</v>
      </c>
      <c r="J4932" s="2" t="s">
        <v>2216</v>
      </c>
      <c r="K4932" s="5">
        <v>-26</v>
      </c>
      <c r="L4932" s="5">
        <v>-28</v>
      </c>
      <c r="M4932" s="5">
        <v>-47</v>
      </c>
      <c r="N4932" s="5">
        <v>-47</v>
      </c>
      <c r="O4932" s="5">
        <v>-47</v>
      </c>
      <c r="P4932" s="5">
        <v>-47</v>
      </c>
      <c r="Q4932" s="5">
        <v>-47</v>
      </c>
      <c r="R4932" s="5">
        <v>-47</v>
      </c>
      <c r="S4932" s="5">
        <v>-47</v>
      </c>
      <c r="T4932" s="5">
        <v>-47</v>
      </c>
      <c r="U4932" s="5">
        <v>-47</v>
      </c>
      <c r="V4932" s="5">
        <v>-47</v>
      </c>
      <c r="W4932"/>
    </row>
    <row r="4933" spans="2:23" ht="15" x14ac:dyDescent="0.25">
      <c r="B4933" s="2"/>
      <c r="K4933" s="5"/>
      <c r="L4933" s="5"/>
      <c r="M4933" s="5"/>
      <c r="N4933" s="5"/>
      <c r="O4933" s="5"/>
      <c r="P4933" s="5"/>
      <c r="Q4933" s="5"/>
      <c r="R4933" s="5"/>
      <c r="S4933" s="5"/>
      <c r="T4933" s="5"/>
      <c r="U4933" s="5"/>
      <c r="V4933" s="5"/>
      <c r="W4933"/>
    </row>
    <row r="4934" spans="2:23" ht="15" x14ac:dyDescent="0.25">
      <c r="B4934" s="2"/>
      <c r="H4934" s="2" t="s">
        <v>3152</v>
      </c>
      <c r="K4934" s="5"/>
      <c r="L4934" s="5"/>
      <c r="M4934" s="5"/>
      <c r="N4934" s="5"/>
      <c r="O4934" s="5"/>
      <c r="P4934" s="5"/>
      <c r="Q4934" s="5"/>
      <c r="R4934" s="5"/>
      <c r="S4934" s="5"/>
      <c r="T4934" s="5"/>
      <c r="U4934" s="5"/>
      <c r="V4934" s="5"/>
      <c r="W4934"/>
    </row>
    <row r="4935" spans="2:23" ht="15" x14ac:dyDescent="0.25">
      <c r="B4935" s="2"/>
      <c r="I4935" s="2" t="s">
        <v>901</v>
      </c>
      <c r="J4935" s="2" t="s">
        <v>2216</v>
      </c>
      <c r="K4935" s="5">
        <v>-8</v>
      </c>
      <c r="L4935" s="5">
        <v>-8</v>
      </c>
      <c r="M4935" s="5">
        <v>-8</v>
      </c>
      <c r="N4935" s="5">
        <v>-8</v>
      </c>
      <c r="O4935" s="5">
        <v>-8</v>
      </c>
      <c r="P4935" s="5">
        <v>-8</v>
      </c>
      <c r="Q4935" s="5">
        <v>-8</v>
      </c>
      <c r="R4935" s="5">
        <v>-8</v>
      </c>
      <c r="S4935" s="5">
        <v>-8</v>
      </c>
      <c r="T4935" s="5">
        <v>-8</v>
      </c>
      <c r="U4935" s="5">
        <v>-8</v>
      </c>
      <c r="V4935" s="5">
        <v>-8</v>
      </c>
      <c r="W4935"/>
    </row>
    <row r="4936" spans="2:23" ht="15" x14ac:dyDescent="0.25">
      <c r="B4936" s="2"/>
      <c r="K4936" s="5"/>
      <c r="L4936" s="5"/>
      <c r="M4936" s="5"/>
      <c r="N4936" s="5"/>
      <c r="O4936" s="5"/>
      <c r="P4936" s="5"/>
      <c r="Q4936" s="5"/>
      <c r="R4936" s="5"/>
      <c r="S4936" s="5"/>
      <c r="T4936" s="5"/>
      <c r="U4936" s="5"/>
      <c r="V4936" s="5"/>
      <c r="W4936"/>
    </row>
    <row r="4937" spans="2:23" ht="15" x14ac:dyDescent="0.25">
      <c r="B4937" s="2"/>
      <c r="H4937" s="2" t="s">
        <v>3155</v>
      </c>
      <c r="K4937" s="5"/>
      <c r="L4937" s="5"/>
      <c r="M4937" s="5"/>
      <c r="N4937" s="5"/>
      <c r="O4937" s="5"/>
      <c r="P4937" s="5"/>
      <c r="Q4937" s="5"/>
      <c r="R4937" s="5"/>
      <c r="S4937" s="5"/>
      <c r="T4937" s="5"/>
      <c r="U4937" s="5"/>
      <c r="V4937" s="5"/>
      <c r="W4937"/>
    </row>
    <row r="4938" spans="2:23" ht="15" x14ac:dyDescent="0.25">
      <c r="B4938" s="2"/>
      <c r="I4938" s="2" t="s">
        <v>603</v>
      </c>
      <c r="J4938" s="2" t="s">
        <v>2216</v>
      </c>
      <c r="K4938" s="5">
        <v>-1</v>
      </c>
      <c r="L4938" s="5">
        <v>-2</v>
      </c>
      <c r="M4938" s="5">
        <v>-2</v>
      </c>
      <c r="N4938" s="5">
        <v>-2</v>
      </c>
      <c r="O4938" s="5">
        <v>-2</v>
      </c>
      <c r="P4938" s="5">
        <v>-2</v>
      </c>
      <c r="Q4938" s="5">
        <v>-2</v>
      </c>
      <c r="R4938" s="5">
        <v>-2</v>
      </c>
      <c r="S4938" s="5">
        <v>-2</v>
      </c>
      <c r="T4938" s="5">
        <v>-2</v>
      </c>
      <c r="U4938" s="5">
        <v>-2</v>
      </c>
      <c r="V4938" s="5">
        <v>-2</v>
      </c>
      <c r="W4938"/>
    </row>
    <row r="4939" spans="2:23" ht="15" x14ac:dyDescent="0.25">
      <c r="B4939" s="2"/>
      <c r="K4939" s="5"/>
      <c r="L4939" s="5"/>
      <c r="M4939" s="5"/>
      <c r="N4939" s="5"/>
      <c r="O4939" s="5"/>
      <c r="P4939" s="5"/>
      <c r="Q4939" s="5"/>
      <c r="R4939" s="5"/>
      <c r="S4939" s="5"/>
      <c r="T4939" s="5"/>
      <c r="U4939" s="5"/>
      <c r="V4939" s="5"/>
      <c r="W4939"/>
    </row>
    <row r="4940" spans="2:23" ht="15" x14ac:dyDescent="0.25">
      <c r="B4940" s="2"/>
      <c r="H4940" s="2" t="s">
        <v>4520</v>
      </c>
      <c r="K4940" s="5"/>
      <c r="L4940" s="5"/>
      <c r="M4940" s="5"/>
      <c r="N4940" s="5"/>
      <c r="O4940" s="5"/>
      <c r="P4940" s="5"/>
      <c r="Q4940" s="5"/>
      <c r="R4940" s="5"/>
      <c r="S4940" s="5"/>
      <c r="T4940" s="5"/>
      <c r="U4940" s="5"/>
      <c r="V4940" s="5"/>
      <c r="W4940"/>
    </row>
    <row r="4941" spans="2:23" ht="15" x14ac:dyDescent="0.25">
      <c r="B4941" s="2"/>
      <c r="I4941" s="2" t="s">
        <v>1403</v>
      </c>
      <c r="J4941" s="2" t="s">
        <v>2216</v>
      </c>
      <c r="K4941" s="5">
        <v>-1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0</v>
      </c>
      <c r="W4941"/>
    </row>
    <row r="4942" spans="2:23" ht="15" x14ac:dyDescent="0.25">
      <c r="B4942" s="2"/>
      <c r="K4942" s="5"/>
      <c r="L4942" s="5"/>
      <c r="M4942" s="5"/>
      <c r="N4942" s="5"/>
      <c r="O4942" s="5"/>
      <c r="P4942" s="5"/>
      <c r="Q4942" s="5"/>
      <c r="R4942" s="5"/>
      <c r="S4942" s="5"/>
      <c r="T4942" s="5"/>
      <c r="U4942" s="5"/>
      <c r="V4942" s="5"/>
      <c r="W4942"/>
    </row>
    <row r="4943" spans="2:23" ht="15" x14ac:dyDescent="0.25">
      <c r="B4943" s="2"/>
      <c r="H4943" s="2" t="s">
        <v>4521</v>
      </c>
      <c r="K4943" s="5"/>
      <c r="L4943" s="5"/>
      <c r="M4943" s="5"/>
      <c r="N4943" s="5"/>
      <c r="O4943" s="5"/>
      <c r="P4943" s="5"/>
      <c r="Q4943" s="5"/>
      <c r="R4943" s="5"/>
      <c r="S4943" s="5"/>
      <c r="T4943" s="5"/>
      <c r="U4943" s="5"/>
      <c r="V4943" s="5"/>
      <c r="W4943"/>
    </row>
    <row r="4944" spans="2:23" ht="15" x14ac:dyDescent="0.25">
      <c r="B4944" s="2"/>
      <c r="I4944" s="2" t="s">
        <v>600</v>
      </c>
      <c r="J4944" s="2" t="s">
        <v>4522</v>
      </c>
      <c r="K4944" s="5">
        <v>-8</v>
      </c>
      <c r="L4944" s="5">
        <v>-1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0</v>
      </c>
      <c r="W4944"/>
    </row>
    <row r="4945" spans="2:23" ht="15" x14ac:dyDescent="0.25">
      <c r="B4945" s="2"/>
      <c r="K4945" s="5"/>
      <c r="L4945" s="5"/>
      <c r="M4945" s="5"/>
      <c r="N4945" s="5"/>
      <c r="O4945" s="5"/>
      <c r="P4945" s="5"/>
      <c r="Q4945" s="5"/>
      <c r="R4945" s="5"/>
      <c r="S4945" s="5"/>
      <c r="T4945" s="5"/>
      <c r="U4945" s="5"/>
      <c r="V4945" s="5"/>
      <c r="W4945"/>
    </row>
    <row r="4946" spans="2:23" ht="15" x14ac:dyDescent="0.25">
      <c r="B4946" s="2"/>
      <c r="H4946" s="2" t="s">
        <v>4525</v>
      </c>
      <c r="K4946" s="5"/>
      <c r="L4946" s="5"/>
      <c r="M4946" s="5"/>
      <c r="N4946" s="5"/>
      <c r="O4946" s="5"/>
      <c r="P4946" s="5"/>
      <c r="Q4946" s="5"/>
      <c r="R4946" s="5"/>
      <c r="S4946" s="5"/>
      <c r="T4946" s="5"/>
      <c r="U4946" s="5"/>
      <c r="V4946" s="5"/>
      <c r="W4946"/>
    </row>
    <row r="4947" spans="2:23" ht="15" x14ac:dyDescent="0.25">
      <c r="B4947" s="2"/>
      <c r="I4947" s="2" t="s">
        <v>901</v>
      </c>
      <c r="J4947" s="2" t="s">
        <v>2216</v>
      </c>
      <c r="K4947" s="5">
        <v>-43</v>
      </c>
      <c r="L4947" s="5">
        <v>-60</v>
      </c>
      <c r="M4947" s="5">
        <v>-60</v>
      </c>
      <c r="N4947" s="5">
        <v>-60</v>
      </c>
      <c r="O4947" s="5">
        <v>-60</v>
      </c>
      <c r="P4947" s="5">
        <v>-60</v>
      </c>
      <c r="Q4947" s="5">
        <v>-60</v>
      </c>
      <c r="R4947" s="5">
        <v>-60</v>
      </c>
      <c r="S4947" s="5">
        <v>-60</v>
      </c>
      <c r="T4947" s="5">
        <v>-60</v>
      </c>
      <c r="U4947" s="5">
        <v>-60</v>
      </c>
      <c r="V4947" s="5">
        <v>-60</v>
      </c>
      <c r="W4947"/>
    </row>
    <row r="4948" spans="2:23" ht="15" x14ac:dyDescent="0.25">
      <c r="B4948" s="2"/>
      <c r="K4948" s="5"/>
      <c r="L4948" s="5"/>
      <c r="M4948" s="5"/>
      <c r="N4948" s="5"/>
      <c r="O4948" s="5"/>
      <c r="P4948" s="5"/>
      <c r="Q4948" s="5"/>
      <c r="R4948" s="5"/>
      <c r="S4948" s="5"/>
      <c r="T4948" s="5"/>
      <c r="U4948" s="5"/>
      <c r="V4948" s="5"/>
      <c r="W4948"/>
    </row>
    <row r="4949" spans="2:23" ht="15" x14ac:dyDescent="0.25">
      <c r="B4949" s="2"/>
      <c r="D4949" s="2" t="s">
        <v>590</v>
      </c>
      <c r="E4949" s="2" t="s">
        <v>922</v>
      </c>
      <c r="K4949" s="5"/>
      <c r="L4949" s="5"/>
      <c r="M4949" s="5"/>
      <c r="N4949" s="5"/>
      <c r="O4949" s="5"/>
      <c r="P4949" s="5"/>
      <c r="Q4949" s="5"/>
      <c r="R4949" s="5"/>
      <c r="S4949" s="5"/>
      <c r="T4949" s="5"/>
      <c r="U4949" s="5"/>
      <c r="V4949" s="5"/>
      <c r="W4949"/>
    </row>
    <row r="4950" spans="2:23" ht="15" x14ac:dyDescent="0.25">
      <c r="B4950" s="2"/>
      <c r="F4950" s="2" t="s">
        <v>1271</v>
      </c>
      <c r="G4950" s="2" t="s">
        <v>922</v>
      </c>
      <c r="K4950" s="5"/>
      <c r="L4950" s="5"/>
      <c r="M4950" s="5"/>
      <c r="N4950" s="5"/>
      <c r="O4950" s="5"/>
      <c r="P4950" s="5"/>
      <c r="Q4950" s="5"/>
      <c r="R4950" s="5"/>
      <c r="S4950" s="5"/>
      <c r="T4950" s="5"/>
      <c r="U4950" s="5"/>
      <c r="V4950" s="5"/>
      <c r="W4950"/>
    </row>
    <row r="4951" spans="2:23" ht="15" x14ac:dyDescent="0.25">
      <c r="B4951" s="2"/>
      <c r="H4951" s="2" t="s">
        <v>3915</v>
      </c>
      <c r="K4951" s="5"/>
      <c r="L4951" s="5"/>
      <c r="M4951" s="5"/>
      <c r="N4951" s="5"/>
      <c r="O4951" s="5"/>
      <c r="P4951" s="5"/>
      <c r="Q4951" s="5"/>
      <c r="R4951" s="5"/>
      <c r="S4951" s="5"/>
      <c r="T4951" s="5"/>
      <c r="U4951" s="5"/>
      <c r="V4951" s="5"/>
      <c r="W4951"/>
    </row>
    <row r="4952" spans="2:23" ht="15" x14ac:dyDescent="0.25">
      <c r="B4952" s="2"/>
      <c r="I4952" s="2" t="s">
        <v>721</v>
      </c>
      <c r="J4952" s="2" t="s">
        <v>2216</v>
      </c>
      <c r="K4952" s="5">
        <v>-2</v>
      </c>
      <c r="L4952" s="5">
        <v>-2</v>
      </c>
      <c r="M4952" s="5">
        <v>-2</v>
      </c>
      <c r="N4952" s="5">
        <v>-2</v>
      </c>
      <c r="O4952" s="5">
        <v>-2</v>
      </c>
      <c r="P4952" s="5">
        <v>-2</v>
      </c>
      <c r="Q4952" s="5">
        <v>-2</v>
      </c>
      <c r="R4952" s="5">
        <v>-2</v>
      </c>
      <c r="S4952" s="5">
        <v>-2</v>
      </c>
      <c r="T4952" s="5">
        <v>-2</v>
      </c>
      <c r="U4952" s="5">
        <v>-2</v>
      </c>
      <c r="V4952" s="5">
        <v>-2</v>
      </c>
      <c r="W4952"/>
    </row>
    <row r="4953" spans="2:23" ht="15" x14ac:dyDescent="0.25">
      <c r="B4953" s="2"/>
      <c r="K4953" s="5"/>
      <c r="L4953" s="5"/>
      <c r="M4953" s="5"/>
      <c r="N4953" s="5"/>
      <c r="O4953" s="5"/>
      <c r="P4953" s="5"/>
      <c r="Q4953" s="5"/>
      <c r="R4953" s="5"/>
      <c r="S4953" s="5"/>
      <c r="T4953" s="5"/>
      <c r="U4953" s="5"/>
      <c r="V4953" s="5"/>
      <c r="W4953"/>
    </row>
    <row r="4954" spans="2:23" ht="15" x14ac:dyDescent="0.25">
      <c r="B4954" s="2"/>
      <c r="H4954" s="2" t="s">
        <v>3158</v>
      </c>
      <c r="K4954" s="5"/>
      <c r="L4954" s="5"/>
      <c r="M4954" s="5"/>
      <c r="N4954" s="5"/>
      <c r="O4954" s="5"/>
      <c r="P4954" s="5"/>
      <c r="Q4954" s="5"/>
      <c r="R4954" s="5"/>
      <c r="S4954" s="5"/>
      <c r="T4954" s="5"/>
      <c r="U4954" s="5"/>
      <c r="V4954" s="5"/>
      <c r="W4954"/>
    </row>
    <row r="4955" spans="2:23" ht="15" x14ac:dyDescent="0.25">
      <c r="B4955" s="2"/>
      <c r="I4955" s="2" t="s">
        <v>1403</v>
      </c>
      <c r="J4955" s="2" t="s">
        <v>2216</v>
      </c>
      <c r="K4955" s="5">
        <v>-7</v>
      </c>
      <c r="L4955" s="5">
        <v>-7</v>
      </c>
      <c r="M4955" s="5">
        <v>-7</v>
      </c>
      <c r="N4955" s="5">
        <v>-7</v>
      </c>
      <c r="O4955" s="5">
        <v>-7</v>
      </c>
      <c r="P4955" s="5">
        <v>-7</v>
      </c>
      <c r="Q4955" s="5">
        <v>-7</v>
      </c>
      <c r="R4955" s="5">
        <v>-7</v>
      </c>
      <c r="S4955" s="5">
        <v>-7</v>
      </c>
      <c r="T4955" s="5">
        <v>-7</v>
      </c>
      <c r="U4955" s="5">
        <v>-7</v>
      </c>
      <c r="V4955" s="5">
        <v>-7</v>
      </c>
      <c r="W4955"/>
    </row>
    <row r="4956" spans="2:23" ht="15" x14ac:dyDescent="0.25">
      <c r="B4956" s="2"/>
      <c r="K4956" s="5"/>
      <c r="L4956" s="5"/>
      <c r="M4956" s="5"/>
      <c r="N4956" s="5"/>
      <c r="O4956" s="5"/>
      <c r="P4956" s="5"/>
      <c r="Q4956" s="5"/>
      <c r="R4956" s="5"/>
      <c r="S4956" s="5"/>
      <c r="T4956" s="5"/>
      <c r="U4956" s="5"/>
      <c r="V4956" s="5"/>
      <c r="W4956"/>
    </row>
    <row r="4957" spans="2:23" ht="15" x14ac:dyDescent="0.25">
      <c r="B4957" s="2"/>
      <c r="H4957" s="2" t="s">
        <v>3159</v>
      </c>
      <c r="K4957" s="5"/>
      <c r="L4957" s="5"/>
      <c r="M4957" s="5"/>
      <c r="N4957" s="5"/>
      <c r="O4957" s="5"/>
      <c r="P4957" s="5"/>
      <c r="Q4957" s="5"/>
      <c r="R4957" s="5"/>
      <c r="S4957" s="5"/>
      <c r="T4957" s="5"/>
      <c r="U4957" s="5"/>
      <c r="V4957" s="5"/>
      <c r="W4957"/>
    </row>
    <row r="4958" spans="2:23" ht="15" x14ac:dyDescent="0.25">
      <c r="B4958" s="2"/>
      <c r="I4958" s="2" t="s">
        <v>1403</v>
      </c>
      <c r="J4958" s="2" t="s">
        <v>2216</v>
      </c>
      <c r="K4958" s="5">
        <v>-14</v>
      </c>
      <c r="L4958" s="5">
        <v>-25</v>
      </c>
      <c r="M4958" s="5">
        <v>-22</v>
      </c>
      <c r="N4958" s="5">
        <v>-20</v>
      </c>
      <c r="O4958" s="5">
        <v>-20</v>
      </c>
      <c r="P4958" s="5">
        <v>-25</v>
      </c>
      <c r="Q4958" s="5">
        <v>-25</v>
      </c>
      <c r="R4958" s="5">
        <v>-25</v>
      </c>
      <c r="S4958" s="5">
        <v>-25</v>
      </c>
      <c r="T4958" s="5">
        <v>-25</v>
      </c>
      <c r="U4958" s="5">
        <v>-25</v>
      </c>
      <c r="V4958" s="5">
        <v>-25</v>
      </c>
      <c r="W4958"/>
    </row>
    <row r="4959" spans="2:23" ht="15" x14ac:dyDescent="0.25">
      <c r="B4959" s="2"/>
      <c r="K4959" s="5"/>
      <c r="L4959" s="5"/>
      <c r="M4959" s="5"/>
      <c r="N4959" s="5"/>
      <c r="O4959" s="5"/>
      <c r="P4959" s="5"/>
      <c r="Q4959" s="5"/>
      <c r="R4959" s="5"/>
      <c r="S4959" s="5"/>
      <c r="T4959" s="5"/>
      <c r="U4959" s="5"/>
      <c r="V4959" s="5"/>
      <c r="W4959"/>
    </row>
    <row r="4960" spans="2:23" ht="15" x14ac:dyDescent="0.25">
      <c r="B4960" s="2"/>
      <c r="H4960" s="2" t="s">
        <v>3162</v>
      </c>
      <c r="K4960" s="5"/>
      <c r="L4960" s="5"/>
      <c r="M4960" s="5"/>
      <c r="N4960" s="5"/>
      <c r="O4960" s="5"/>
      <c r="P4960" s="5"/>
      <c r="Q4960" s="5"/>
      <c r="R4960" s="5"/>
      <c r="S4960" s="5"/>
      <c r="T4960" s="5"/>
      <c r="U4960" s="5"/>
      <c r="V4960" s="5"/>
      <c r="W4960"/>
    </row>
    <row r="4961" spans="2:23" ht="15" x14ac:dyDescent="0.25">
      <c r="B4961" s="2"/>
      <c r="I4961" s="2" t="s">
        <v>1403</v>
      </c>
      <c r="J4961" s="2" t="s">
        <v>2216</v>
      </c>
      <c r="K4961" s="5">
        <v>-961</v>
      </c>
      <c r="L4961" s="5">
        <v>-961</v>
      </c>
      <c r="M4961" s="5">
        <v>-961</v>
      </c>
      <c r="N4961" s="5">
        <v>-961</v>
      </c>
      <c r="O4961" s="5">
        <v>-961</v>
      </c>
      <c r="P4961" s="5">
        <v>-961</v>
      </c>
      <c r="Q4961" s="5">
        <v>-961</v>
      </c>
      <c r="R4961" s="5">
        <v>-961</v>
      </c>
      <c r="S4961" s="5">
        <v>-961</v>
      </c>
      <c r="T4961" s="5">
        <v>-961</v>
      </c>
      <c r="U4961" s="5">
        <v>-961</v>
      </c>
      <c r="V4961" s="5">
        <v>-961</v>
      </c>
      <c r="W4961"/>
    </row>
    <row r="4962" spans="2:23" ht="15" x14ac:dyDescent="0.25">
      <c r="B4962" s="2"/>
      <c r="K4962" s="5"/>
      <c r="L4962" s="5"/>
      <c r="M4962" s="5"/>
      <c r="N4962" s="5"/>
      <c r="O4962" s="5"/>
      <c r="P4962" s="5"/>
      <c r="Q4962" s="5"/>
      <c r="R4962" s="5"/>
      <c r="S4962" s="5"/>
      <c r="T4962" s="5"/>
      <c r="U4962" s="5"/>
      <c r="V4962" s="5"/>
      <c r="W4962"/>
    </row>
    <row r="4963" spans="2:23" ht="15" x14ac:dyDescent="0.25">
      <c r="B4963" s="2"/>
      <c r="H4963" s="2" t="s">
        <v>3165</v>
      </c>
      <c r="K4963" s="5"/>
      <c r="L4963" s="5"/>
      <c r="M4963" s="5"/>
      <c r="N4963" s="5"/>
      <c r="O4963" s="5"/>
      <c r="P4963" s="5"/>
      <c r="Q4963" s="5"/>
      <c r="R4963" s="5"/>
      <c r="S4963" s="5"/>
      <c r="T4963" s="5"/>
      <c r="U4963" s="5"/>
      <c r="V4963" s="5"/>
      <c r="W4963"/>
    </row>
    <row r="4964" spans="2:23" ht="15" x14ac:dyDescent="0.25">
      <c r="B4964" s="2"/>
      <c r="I4964" s="2" t="s">
        <v>1403</v>
      </c>
      <c r="J4964" s="2" t="s">
        <v>2216</v>
      </c>
      <c r="K4964" s="5">
        <v>-10</v>
      </c>
      <c r="L4964" s="5">
        <v>-10</v>
      </c>
      <c r="M4964" s="5">
        <v>-10</v>
      </c>
      <c r="N4964" s="5">
        <v>-10</v>
      </c>
      <c r="O4964" s="5">
        <v>-10</v>
      </c>
      <c r="P4964" s="5">
        <v>-10</v>
      </c>
      <c r="Q4964" s="5">
        <v>-10</v>
      </c>
      <c r="R4964" s="5">
        <v>-10</v>
      </c>
      <c r="S4964" s="5">
        <v>-10</v>
      </c>
      <c r="T4964" s="5">
        <v>-10</v>
      </c>
      <c r="U4964" s="5">
        <v>-10</v>
      </c>
      <c r="V4964" s="5">
        <v>-10</v>
      </c>
      <c r="W4964"/>
    </row>
    <row r="4965" spans="2:23" ht="15" x14ac:dyDescent="0.25">
      <c r="B4965" s="2"/>
      <c r="K4965" s="5"/>
      <c r="L4965" s="5"/>
      <c r="M4965" s="5"/>
      <c r="N4965" s="5"/>
      <c r="O4965" s="5"/>
      <c r="P4965" s="5"/>
      <c r="Q4965" s="5"/>
      <c r="R4965" s="5"/>
      <c r="S4965" s="5"/>
      <c r="T4965" s="5"/>
      <c r="U4965" s="5"/>
      <c r="V4965" s="5"/>
      <c r="W4965"/>
    </row>
    <row r="4966" spans="2:23" ht="15" x14ac:dyDescent="0.25">
      <c r="B4966" s="2"/>
      <c r="H4966" s="2" t="s">
        <v>3168</v>
      </c>
      <c r="K4966" s="5"/>
      <c r="L4966" s="5"/>
      <c r="M4966" s="5"/>
      <c r="N4966" s="5"/>
      <c r="O4966" s="5"/>
      <c r="P4966" s="5"/>
      <c r="Q4966" s="5"/>
      <c r="R4966" s="5"/>
      <c r="S4966" s="5"/>
      <c r="T4966" s="5"/>
      <c r="U4966" s="5"/>
      <c r="V4966" s="5"/>
      <c r="W4966"/>
    </row>
    <row r="4967" spans="2:23" ht="15" x14ac:dyDescent="0.25">
      <c r="B4967" s="2"/>
      <c r="I4967" s="2" t="s">
        <v>1403</v>
      </c>
      <c r="J4967" s="2" t="s">
        <v>2216</v>
      </c>
      <c r="K4967" s="5">
        <v>-45437</v>
      </c>
      <c r="L4967" s="5">
        <v>-55899</v>
      </c>
      <c r="M4967" s="5">
        <v>-55400</v>
      </c>
      <c r="N4967" s="5">
        <v>-54856</v>
      </c>
      <c r="O4967" s="5">
        <v>-57819</v>
      </c>
      <c r="P4967" s="5">
        <v>-60608</v>
      </c>
      <c r="Q4967" s="5">
        <v>-63268</v>
      </c>
      <c r="R4967" s="5">
        <v>-65805</v>
      </c>
      <c r="S4967" s="5">
        <v>-68187</v>
      </c>
      <c r="T4967" s="5">
        <v>-70653</v>
      </c>
      <c r="U4967" s="5">
        <v>-73227</v>
      </c>
      <c r="V4967" s="5">
        <v>-76102</v>
      </c>
      <c r="W4967"/>
    </row>
    <row r="4968" spans="2:23" ht="15" x14ac:dyDescent="0.25">
      <c r="B4968" s="2"/>
      <c r="K4968" s="5"/>
      <c r="L4968" s="5"/>
      <c r="M4968" s="5"/>
      <c r="N4968" s="5"/>
      <c r="O4968" s="5"/>
      <c r="P4968" s="5"/>
      <c r="Q4968" s="5"/>
      <c r="R4968" s="5"/>
      <c r="S4968" s="5"/>
      <c r="T4968" s="5"/>
      <c r="U4968" s="5"/>
      <c r="V4968" s="5"/>
      <c r="W4968"/>
    </row>
    <row r="4969" spans="2:23" ht="15" x14ac:dyDescent="0.25">
      <c r="B4969" s="2"/>
      <c r="H4969" s="2" t="s">
        <v>3667</v>
      </c>
      <c r="K4969" s="5"/>
      <c r="L4969" s="5"/>
      <c r="M4969" s="5"/>
      <c r="N4969" s="5"/>
      <c r="O4969" s="5"/>
      <c r="P4969" s="5"/>
      <c r="Q4969" s="5"/>
      <c r="R4969" s="5"/>
      <c r="S4969" s="5"/>
      <c r="T4969" s="5"/>
      <c r="U4969" s="5"/>
      <c r="V4969" s="5"/>
      <c r="W4969"/>
    </row>
    <row r="4970" spans="2:23" ht="15" x14ac:dyDescent="0.25">
      <c r="B4970" s="2"/>
      <c r="I4970" s="2" t="s">
        <v>3668</v>
      </c>
      <c r="J4970" s="2" t="s">
        <v>2216</v>
      </c>
      <c r="K4970" s="5">
        <v>-78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/>
    </row>
    <row r="4971" spans="2:23" ht="15" x14ac:dyDescent="0.25">
      <c r="B4971" s="2"/>
      <c r="K4971" s="5"/>
      <c r="L4971" s="5"/>
      <c r="M4971" s="5"/>
      <c r="N4971" s="5"/>
      <c r="O4971" s="5"/>
      <c r="P4971" s="5"/>
      <c r="Q4971" s="5"/>
      <c r="R4971" s="5"/>
      <c r="S4971" s="5"/>
      <c r="T4971" s="5"/>
      <c r="U4971" s="5"/>
      <c r="V4971" s="5"/>
      <c r="W4971"/>
    </row>
    <row r="4972" spans="2:23" ht="15" x14ac:dyDescent="0.25">
      <c r="B4972" s="2"/>
      <c r="H4972" s="2" t="s">
        <v>3171</v>
      </c>
      <c r="K4972" s="5"/>
      <c r="L4972" s="5"/>
      <c r="M4972" s="5"/>
      <c r="N4972" s="5"/>
      <c r="O4972" s="5"/>
      <c r="P4972" s="5"/>
      <c r="Q4972" s="5"/>
      <c r="R4972" s="5"/>
      <c r="S4972" s="5"/>
      <c r="T4972" s="5"/>
      <c r="U4972" s="5"/>
      <c r="V4972" s="5"/>
      <c r="W4972"/>
    </row>
    <row r="4973" spans="2:23" ht="15" x14ac:dyDescent="0.25">
      <c r="B4973" s="2"/>
      <c r="I4973" s="2" t="s">
        <v>649</v>
      </c>
      <c r="J4973" s="2" t="s">
        <v>2216</v>
      </c>
      <c r="K4973" s="5">
        <v>-6234</v>
      </c>
      <c r="L4973" s="5">
        <v>-6373</v>
      </c>
      <c r="M4973" s="5">
        <v>-6518</v>
      </c>
      <c r="N4973" s="5">
        <v>-6633</v>
      </c>
      <c r="O4973" s="5">
        <v>-6773</v>
      </c>
      <c r="P4973" s="5">
        <v>-6907</v>
      </c>
      <c r="Q4973" s="5">
        <v>-7030</v>
      </c>
      <c r="R4973" s="5">
        <v>-7136</v>
      </c>
      <c r="S4973" s="5">
        <v>-7239</v>
      </c>
      <c r="T4973" s="5">
        <v>-7337</v>
      </c>
      <c r="U4973" s="5">
        <v>-7241</v>
      </c>
      <c r="V4973" s="5">
        <v>-6839</v>
      </c>
      <c r="W4973"/>
    </row>
    <row r="4974" spans="2:23" ht="15" x14ac:dyDescent="0.25">
      <c r="B4974" s="2"/>
      <c r="K4974" s="5"/>
      <c r="L4974" s="5"/>
      <c r="M4974" s="5"/>
      <c r="N4974" s="5"/>
      <c r="O4974" s="5"/>
      <c r="P4974" s="5"/>
      <c r="Q4974" s="5"/>
      <c r="R4974" s="5"/>
      <c r="S4974" s="5"/>
      <c r="T4974" s="5"/>
      <c r="U4974" s="5"/>
      <c r="V4974" s="5"/>
      <c r="W4974"/>
    </row>
    <row r="4975" spans="2:23" ht="15" x14ac:dyDescent="0.25">
      <c r="B4975" s="2"/>
      <c r="H4975" s="2" t="s">
        <v>3174</v>
      </c>
      <c r="K4975" s="5"/>
      <c r="L4975" s="5"/>
      <c r="M4975" s="5"/>
      <c r="N4975" s="5"/>
      <c r="O4975" s="5"/>
      <c r="P4975" s="5"/>
      <c r="Q4975" s="5"/>
      <c r="R4975" s="5"/>
      <c r="S4975" s="5"/>
      <c r="T4975" s="5"/>
      <c r="U4975" s="5"/>
      <c r="V4975" s="5"/>
      <c r="W4975"/>
    </row>
    <row r="4976" spans="2:23" ht="15" x14ac:dyDescent="0.25">
      <c r="B4976" s="2"/>
      <c r="I4976" s="2" t="s">
        <v>657</v>
      </c>
      <c r="J4976" s="2" t="s">
        <v>2216</v>
      </c>
      <c r="K4976" s="5">
        <v>-5</v>
      </c>
      <c r="L4976" s="5">
        <v>-5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0</v>
      </c>
      <c r="T4976" s="5">
        <v>0</v>
      </c>
      <c r="U4976" s="5">
        <v>0</v>
      </c>
      <c r="V4976" s="5">
        <v>0</v>
      </c>
      <c r="W4976"/>
    </row>
    <row r="4977" spans="2:23" ht="15" x14ac:dyDescent="0.25">
      <c r="B4977" s="2"/>
      <c r="K4977" s="5"/>
      <c r="L4977" s="5"/>
      <c r="M4977" s="5"/>
      <c r="N4977" s="5"/>
      <c r="O4977" s="5"/>
      <c r="P4977" s="5"/>
      <c r="Q4977" s="5"/>
      <c r="R4977" s="5"/>
      <c r="S4977" s="5"/>
      <c r="T4977" s="5"/>
      <c r="U4977" s="5"/>
      <c r="V4977" s="5"/>
      <c r="W4977"/>
    </row>
    <row r="4978" spans="2:23" ht="15" x14ac:dyDescent="0.25">
      <c r="B4978" s="2"/>
      <c r="H4978" s="2" t="s">
        <v>3177</v>
      </c>
      <c r="K4978" s="5"/>
      <c r="L4978" s="5"/>
      <c r="M4978" s="5"/>
      <c r="N4978" s="5"/>
      <c r="O4978" s="5"/>
      <c r="P4978" s="5"/>
      <c r="Q4978" s="5"/>
      <c r="R4978" s="5"/>
      <c r="S4978" s="5"/>
      <c r="T4978" s="5"/>
      <c r="U4978" s="5"/>
      <c r="V4978" s="5"/>
      <c r="W4978"/>
    </row>
    <row r="4979" spans="2:23" ht="15" x14ac:dyDescent="0.25">
      <c r="B4979" s="2"/>
      <c r="I4979" s="2" t="s">
        <v>649</v>
      </c>
      <c r="J4979" s="2" t="s">
        <v>2216</v>
      </c>
      <c r="K4979" s="5">
        <v>-55</v>
      </c>
      <c r="L4979" s="5">
        <v>-38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0</v>
      </c>
      <c r="W4979"/>
    </row>
    <row r="4980" spans="2:23" ht="15" x14ac:dyDescent="0.25">
      <c r="B4980" s="2"/>
      <c r="K4980" s="5"/>
      <c r="L4980" s="5"/>
      <c r="M4980" s="5"/>
      <c r="N4980" s="5"/>
      <c r="O4980" s="5"/>
      <c r="P4980" s="5"/>
      <c r="Q4980" s="5"/>
      <c r="R4980" s="5"/>
      <c r="S4980" s="5"/>
      <c r="T4980" s="5"/>
      <c r="U4980" s="5"/>
      <c r="V4980" s="5"/>
      <c r="W4980"/>
    </row>
    <row r="4981" spans="2:23" ht="15" x14ac:dyDescent="0.25">
      <c r="B4981" s="2"/>
      <c r="H4981" s="2" t="s">
        <v>3180</v>
      </c>
      <c r="K4981" s="5"/>
      <c r="L4981" s="5"/>
      <c r="M4981" s="5"/>
      <c r="N4981" s="5"/>
      <c r="O4981" s="5"/>
      <c r="P4981" s="5"/>
      <c r="Q4981" s="5"/>
      <c r="R4981" s="5"/>
      <c r="S4981" s="5"/>
      <c r="T4981" s="5"/>
      <c r="U4981" s="5"/>
      <c r="V4981" s="5"/>
      <c r="W4981"/>
    </row>
    <row r="4982" spans="2:23" ht="15" x14ac:dyDescent="0.25">
      <c r="B4982" s="2"/>
      <c r="I4982" s="2" t="s">
        <v>649</v>
      </c>
      <c r="J4982" s="2" t="s">
        <v>2216</v>
      </c>
      <c r="K4982" s="5">
        <v>-2</v>
      </c>
      <c r="L4982" s="5">
        <v>-2</v>
      </c>
      <c r="M4982" s="5">
        <v>-2</v>
      </c>
      <c r="N4982" s="5">
        <v>-2</v>
      </c>
      <c r="O4982" s="5">
        <v>-2</v>
      </c>
      <c r="P4982" s="5">
        <v>-2</v>
      </c>
      <c r="Q4982" s="5">
        <v>-2</v>
      </c>
      <c r="R4982" s="5">
        <v>-2</v>
      </c>
      <c r="S4982" s="5">
        <v>-2</v>
      </c>
      <c r="T4982" s="5">
        <v>-2</v>
      </c>
      <c r="U4982" s="5">
        <v>-2</v>
      </c>
      <c r="V4982" s="5">
        <v>-2</v>
      </c>
      <c r="W4982"/>
    </row>
    <row r="4983" spans="2:23" ht="15" x14ac:dyDescent="0.25">
      <c r="B4983" s="2"/>
      <c r="K4983" s="5"/>
      <c r="L4983" s="5"/>
      <c r="M4983" s="5"/>
      <c r="N4983" s="5"/>
      <c r="O4983" s="5"/>
      <c r="P4983" s="5"/>
      <c r="Q4983" s="5"/>
      <c r="R4983" s="5"/>
      <c r="S4983" s="5"/>
      <c r="T4983" s="5"/>
      <c r="U4983" s="5"/>
      <c r="V4983" s="5"/>
      <c r="W4983"/>
    </row>
    <row r="4984" spans="2:23" ht="15" x14ac:dyDescent="0.25">
      <c r="B4984" s="2"/>
      <c r="H4984" s="2" t="s">
        <v>3183</v>
      </c>
      <c r="K4984" s="5"/>
      <c r="L4984" s="5"/>
      <c r="M4984" s="5"/>
      <c r="N4984" s="5"/>
      <c r="O4984" s="5"/>
      <c r="P4984" s="5"/>
      <c r="Q4984" s="5"/>
      <c r="R4984" s="5"/>
      <c r="S4984" s="5"/>
      <c r="T4984" s="5"/>
      <c r="U4984" s="5"/>
      <c r="V4984" s="5"/>
      <c r="W4984"/>
    </row>
    <row r="4985" spans="2:23" ht="15" x14ac:dyDescent="0.25">
      <c r="B4985" s="2"/>
      <c r="I4985" s="2" t="s">
        <v>1551</v>
      </c>
      <c r="J4985" s="2" t="s">
        <v>2216</v>
      </c>
      <c r="K4985" s="5">
        <v>-569</v>
      </c>
      <c r="L4985" s="5">
        <v>-506</v>
      </c>
      <c r="M4985" s="5">
        <v>-504</v>
      </c>
      <c r="N4985" s="5">
        <v>-504</v>
      </c>
      <c r="O4985" s="5">
        <v>-504</v>
      </c>
      <c r="P4985" s="5">
        <v>-504</v>
      </c>
      <c r="Q4985" s="5">
        <v>-504</v>
      </c>
      <c r="R4985" s="5">
        <v>-504</v>
      </c>
      <c r="S4985" s="5">
        <v>-504</v>
      </c>
      <c r="T4985" s="5">
        <v>-504</v>
      </c>
      <c r="U4985" s="5">
        <v>-504</v>
      </c>
      <c r="V4985" s="5">
        <v>-504</v>
      </c>
      <c r="W4985"/>
    </row>
    <row r="4986" spans="2:23" ht="15" x14ac:dyDescent="0.25">
      <c r="B4986" s="2"/>
      <c r="K4986" s="5"/>
      <c r="L4986" s="5"/>
      <c r="M4986" s="5"/>
      <c r="N4986" s="5"/>
      <c r="O4986" s="5"/>
      <c r="P4986" s="5"/>
      <c r="Q4986" s="5"/>
      <c r="R4986" s="5"/>
      <c r="S4986" s="5"/>
      <c r="T4986" s="5"/>
      <c r="U4986" s="5"/>
      <c r="V4986" s="5"/>
      <c r="W4986"/>
    </row>
    <row r="4987" spans="2:23" ht="15" x14ac:dyDescent="0.25">
      <c r="B4987" s="2"/>
      <c r="H4987" s="2" t="s">
        <v>3185</v>
      </c>
      <c r="K4987" s="5"/>
      <c r="L4987" s="5"/>
      <c r="M4987" s="5"/>
      <c r="N4987" s="5"/>
      <c r="O4987" s="5"/>
      <c r="P4987" s="5"/>
      <c r="Q4987" s="5"/>
      <c r="R4987" s="5"/>
      <c r="S4987" s="5"/>
      <c r="T4987" s="5"/>
      <c r="U4987" s="5"/>
      <c r="V4987" s="5"/>
      <c r="W4987"/>
    </row>
    <row r="4988" spans="2:23" ht="15" x14ac:dyDescent="0.25">
      <c r="B4988" s="2"/>
      <c r="I4988" s="2" t="s">
        <v>1551</v>
      </c>
      <c r="J4988" s="2" t="s">
        <v>2216</v>
      </c>
      <c r="K4988" s="5">
        <v>1977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0</v>
      </c>
      <c r="W4988"/>
    </row>
    <row r="4989" spans="2:23" ht="15" x14ac:dyDescent="0.25">
      <c r="B4989" s="2"/>
      <c r="K4989" s="5"/>
      <c r="L4989" s="5"/>
      <c r="M4989" s="5"/>
      <c r="N4989" s="5"/>
      <c r="O4989" s="5"/>
      <c r="P4989" s="5"/>
      <c r="Q4989" s="5"/>
      <c r="R4989" s="5"/>
      <c r="S4989" s="5"/>
      <c r="T4989" s="5"/>
      <c r="U4989" s="5"/>
      <c r="V4989" s="5"/>
      <c r="W4989"/>
    </row>
    <row r="4990" spans="2:23" ht="15" x14ac:dyDescent="0.25">
      <c r="B4990" s="2"/>
      <c r="H4990" s="2" t="s">
        <v>3188</v>
      </c>
      <c r="K4990" s="5"/>
      <c r="L4990" s="5"/>
      <c r="M4990" s="5"/>
      <c r="N4990" s="5"/>
      <c r="O4990" s="5"/>
      <c r="P4990" s="5"/>
      <c r="Q4990" s="5"/>
      <c r="R4990" s="5"/>
      <c r="S4990" s="5"/>
      <c r="T4990" s="5"/>
      <c r="U4990" s="5"/>
      <c r="V4990" s="5"/>
      <c r="W4990"/>
    </row>
    <row r="4991" spans="2:23" ht="15" x14ac:dyDescent="0.25">
      <c r="B4991" s="2"/>
      <c r="I4991" s="2" t="s">
        <v>924</v>
      </c>
      <c r="J4991" s="2" t="s">
        <v>2216</v>
      </c>
      <c r="K4991" s="5">
        <v>-1</v>
      </c>
      <c r="L4991" s="5">
        <v>-1</v>
      </c>
      <c r="M4991" s="5">
        <v>-1</v>
      </c>
      <c r="N4991" s="5">
        <v>-1</v>
      </c>
      <c r="O4991" s="5">
        <v>-1</v>
      </c>
      <c r="P4991" s="5">
        <v>-1</v>
      </c>
      <c r="Q4991" s="5">
        <v>-1</v>
      </c>
      <c r="R4991" s="5">
        <v>-1</v>
      </c>
      <c r="S4991" s="5">
        <v>-1</v>
      </c>
      <c r="T4991" s="5">
        <v>-1</v>
      </c>
      <c r="U4991" s="5">
        <v>-1</v>
      </c>
      <c r="V4991" s="5">
        <v>-1</v>
      </c>
      <c r="W4991"/>
    </row>
    <row r="4992" spans="2:23" ht="15" x14ac:dyDescent="0.25">
      <c r="B4992" s="2"/>
      <c r="K4992" s="5"/>
      <c r="L4992" s="5"/>
      <c r="M4992" s="5"/>
      <c r="N4992" s="5"/>
      <c r="O4992" s="5"/>
      <c r="P4992" s="5"/>
      <c r="Q4992" s="5"/>
      <c r="R4992" s="5"/>
      <c r="S4992" s="5"/>
      <c r="T4992" s="5"/>
      <c r="U4992" s="5"/>
      <c r="V4992" s="5"/>
      <c r="W4992"/>
    </row>
    <row r="4993" spans="2:23" ht="15" x14ac:dyDescent="0.25">
      <c r="B4993" s="2"/>
      <c r="H4993" s="2" t="s">
        <v>3191</v>
      </c>
      <c r="K4993" s="5"/>
      <c r="L4993" s="5"/>
      <c r="M4993" s="5"/>
      <c r="N4993" s="5"/>
      <c r="O4993" s="5"/>
      <c r="P4993" s="5"/>
      <c r="Q4993" s="5"/>
      <c r="R4993" s="5"/>
      <c r="S4993" s="5"/>
      <c r="T4993" s="5"/>
      <c r="U4993" s="5"/>
      <c r="V4993" s="5"/>
      <c r="W4993"/>
    </row>
    <row r="4994" spans="2:23" ht="15" x14ac:dyDescent="0.25">
      <c r="B4994" s="2"/>
      <c r="I4994" s="2" t="s">
        <v>924</v>
      </c>
      <c r="J4994" s="2" t="s">
        <v>2216</v>
      </c>
      <c r="K4994" s="5">
        <v>-121</v>
      </c>
      <c r="L4994" s="5">
        <v>-133</v>
      </c>
      <c r="M4994" s="5">
        <v>-133</v>
      </c>
      <c r="N4994" s="5">
        <v>-133</v>
      </c>
      <c r="O4994" s="5">
        <v>-133</v>
      </c>
      <c r="P4994" s="5">
        <v>-133</v>
      </c>
      <c r="Q4994" s="5">
        <v>-133</v>
      </c>
      <c r="R4994" s="5">
        <v>-133</v>
      </c>
      <c r="S4994" s="5">
        <v>-133</v>
      </c>
      <c r="T4994" s="5">
        <v>-133</v>
      </c>
      <c r="U4994" s="5">
        <v>-133</v>
      </c>
      <c r="V4994" s="5">
        <v>-133</v>
      </c>
      <c r="W4994"/>
    </row>
    <row r="4995" spans="2:23" ht="15" x14ac:dyDescent="0.25">
      <c r="B4995" s="2"/>
      <c r="K4995" s="5"/>
      <c r="L4995" s="5"/>
      <c r="M4995" s="5"/>
      <c r="N4995" s="5"/>
      <c r="O4995" s="5"/>
      <c r="P4995" s="5"/>
      <c r="Q4995" s="5"/>
      <c r="R4995" s="5"/>
      <c r="S4995" s="5"/>
      <c r="T4995" s="5"/>
      <c r="U4995" s="5"/>
      <c r="V4995" s="5"/>
      <c r="W4995"/>
    </row>
    <row r="4996" spans="2:23" ht="15" x14ac:dyDescent="0.25">
      <c r="B4996" s="2"/>
      <c r="H4996" s="2" t="s">
        <v>3194</v>
      </c>
      <c r="K4996" s="5"/>
      <c r="L4996" s="5"/>
      <c r="M4996" s="5"/>
      <c r="N4996" s="5"/>
      <c r="O4996" s="5"/>
      <c r="P4996" s="5"/>
      <c r="Q4996" s="5"/>
      <c r="R4996" s="5"/>
      <c r="S4996" s="5"/>
      <c r="T4996" s="5"/>
      <c r="U4996" s="5"/>
      <c r="V4996" s="5"/>
      <c r="W4996"/>
    </row>
    <row r="4997" spans="2:23" ht="15" x14ac:dyDescent="0.25">
      <c r="B4997" s="2"/>
      <c r="I4997" s="2" t="s">
        <v>924</v>
      </c>
      <c r="J4997" s="2" t="s">
        <v>2216</v>
      </c>
      <c r="K4997" s="5">
        <v>-63</v>
      </c>
      <c r="L4997" s="5">
        <v>-69</v>
      </c>
      <c r="M4997" s="5">
        <v>-69</v>
      </c>
      <c r="N4997" s="5">
        <v>-69</v>
      </c>
      <c r="O4997" s="5">
        <v>-69</v>
      </c>
      <c r="P4997" s="5">
        <v>-69</v>
      </c>
      <c r="Q4997" s="5">
        <v>-69</v>
      </c>
      <c r="R4997" s="5">
        <v>-69</v>
      </c>
      <c r="S4997" s="5">
        <v>-69</v>
      </c>
      <c r="T4997" s="5">
        <v>-69</v>
      </c>
      <c r="U4997" s="5">
        <v>-69</v>
      </c>
      <c r="V4997" s="5">
        <v>-69</v>
      </c>
      <c r="W4997"/>
    </row>
    <row r="4998" spans="2:23" ht="15" x14ac:dyDescent="0.25">
      <c r="B4998" s="2"/>
      <c r="K4998" s="5"/>
      <c r="L4998" s="5"/>
      <c r="M4998" s="5"/>
      <c r="N4998" s="5"/>
      <c r="O4998" s="5"/>
      <c r="P4998" s="5"/>
      <c r="Q4998" s="5"/>
      <c r="R4998" s="5"/>
      <c r="S4998" s="5"/>
      <c r="T4998" s="5"/>
      <c r="U4998" s="5"/>
      <c r="V4998" s="5"/>
      <c r="W4998"/>
    </row>
    <row r="4999" spans="2:23" ht="15" x14ac:dyDescent="0.25">
      <c r="B4999" s="2"/>
      <c r="H4999" s="2" t="s">
        <v>3197</v>
      </c>
      <c r="K4999" s="5"/>
      <c r="L4999" s="5"/>
      <c r="M4999" s="5"/>
      <c r="N4999" s="5"/>
      <c r="O4999" s="5"/>
      <c r="P4999" s="5"/>
      <c r="Q4999" s="5"/>
      <c r="R4999" s="5"/>
      <c r="S4999" s="5"/>
      <c r="T4999" s="5"/>
      <c r="U4999" s="5"/>
      <c r="V4999" s="5"/>
      <c r="W4999"/>
    </row>
    <row r="5000" spans="2:23" ht="15" x14ac:dyDescent="0.25">
      <c r="B5000" s="2"/>
      <c r="I5000" s="2" t="s">
        <v>924</v>
      </c>
      <c r="J5000" s="2" t="s">
        <v>2216</v>
      </c>
      <c r="K5000" s="5">
        <v>-129</v>
      </c>
      <c r="L5000" s="5">
        <v>-140</v>
      </c>
      <c r="M5000" s="5">
        <v>-139</v>
      </c>
      <c r="N5000" s="5">
        <v>-139</v>
      </c>
      <c r="O5000" s="5">
        <v>-139</v>
      </c>
      <c r="P5000" s="5">
        <v>-139</v>
      </c>
      <c r="Q5000" s="5">
        <v>-139</v>
      </c>
      <c r="R5000" s="5">
        <v>-139</v>
      </c>
      <c r="S5000" s="5">
        <v>-139</v>
      </c>
      <c r="T5000" s="5">
        <v>-139</v>
      </c>
      <c r="U5000" s="5">
        <v>-139</v>
      </c>
      <c r="V5000" s="5">
        <v>-139</v>
      </c>
      <c r="W5000"/>
    </row>
    <row r="5001" spans="2:23" ht="15" x14ac:dyDescent="0.25">
      <c r="B5001" s="2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/>
    </row>
    <row r="5002" spans="2:23" ht="15" x14ac:dyDescent="0.25">
      <c r="B5002" s="2"/>
      <c r="H5002" s="2" t="s">
        <v>3200</v>
      </c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/>
    </row>
    <row r="5003" spans="2:23" ht="15" x14ac:dyDescent="0.25">
      <c r="B5003" s="2"/>
      <c r="I5003" s="2" t="s">
        <v>924</v>
      </c>
      <c r="J5003" s="2" t="s">
        <v>2216</v>
      </c>
      <c r="K5003" s="5">
        <v>-1</v>
      </c>
      <c r="L5003" s="5">
        <v>-3</v>
      </c>
      <c r="M5003" s="5">
        <v>-3</v>
      </c>
      <c r="N5003" s="5">
        <v>-3</v>
      </c>
      <c r="O5003" s="5">
        <v>-3</v>
      </c>
      <c r="P5003" s="5">
        <v>-3</v>
      </c>
      <c r="Q5003" s="5">
        <v>-3</v>
      </c>
      <c r="R5003" s="5">
        <v>-3</v>
      </c>
      <c r="S5003" s="5">
        <v>-3</v>
      </c>
      <c r="T5003" s="5">
        <v>-3</v>
      </c>
      <c r="U5003" s="5">
        <v>-3</v>
      </c>
      <c r="V5003" s="5">
        <v>-3</v>
      </c>
      <c r="W5003"/>
    </row>
    <row r="5004" spans="2:23" ht="15" x14ac:dyDescent="0.25">
      <c r="B5004" s="2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/>
    </row>
    <row r="5005" spans="2:23" ht="15" x14ac:dyDescent="0.25">
      <c r="B5005" s="2"/>
      <c r="H5005" s="2" t="s">
        <v>4101</v>
      </c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/>
    </row>
    <row r="5006" spans="2:23" ht="15" x14ac:dyDescent="0.25">
      <c r="B5006" s="2"/>
      <c r="I5006" s="2" t="s">
        <v>1403</v>
      </c>
      <c r="J5006" s="2" t="s">
        <v>2216</v>
      </c>
      <c r="K5006" s="5">
        <v>-4</v>
      </c>
      <c r="L5006" s="5">
        <v>-4</v>
      </c>
      <c r="M5006" s="5">
        <v>-3</v>
      </c>
      <c r="N5006" s="5">
        <v>-3</v>
      </c>
      <c r="O5006" s="5">
        <v>-3</v>
      </c>
      <c r="P5006" s="5">
        <v>-3</v>
      </c>
      <c r="Q5006" s="5">
        <v>-3</v>
      </c>
      <c r="R5006" s="5">
        <v>-3</v>
      </c>
      <c r="S5006" s="5">
        <v>-3</v>
      </c>
      <c r="T5006" s="5">
        <v>-3</v>
      </c>
      <c r="U5006" s="5">
        <v>-4</v>
      </c>
      <c r="V5006" s="5">
        <v>-4</v>
      </c>
      <c r="W5006"/>
    </row>
    <row r="5007" spans="2:23" ht="15" x14ac:dyDescent="0.25">
      <c r="B5007" s="2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/>
    </row>
    <row r="5008" spans="2:23" ht="15" x14ac:dyDescent="0.25">
      <c r="B5008" s="2"/>
      <c r="H5008" s="2" t="s">
        <v>3204</v>
      </c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/>
    </row>
    <row r="5009" spans="2:23" ht="15" x14ac:dyDescent="0.25">
      <c r="B5009" s="2"/>
      <c r="I5009" s="2" t="s">
        <v>657</v>
      </c>
      <c r="J5009" s="2" t="s">
        <v>2216</v>
      </c>
      <c r="K5009" s="5">
        <v>-191</v>
      </c>
      <c r="L5009" s="5">
        <v>-117</v>
      </c>
      <c r="M5009" s="5">
        <v>-137</v>
      </c>
      <c r="N5009" s="5">
        <v>-150</v>
      </c>
      <c r="O5009" s="5">
        <v>-162</v>
      </c>
      <c r="P5009" s="5">
        <v>-170</v>
      </c>
      <c r="Q5009" s="5">
        <v>-172</v>
      </c>
      <c r="R5009" s="5">
        <v>-175</v>
      </c>
      <c r="S5009" s="5">
        <v>-179</v>
      </c>
      <c r="T5009" s="5">
        <v>-182</v>
      </c>
      <c r="U5009" s="5">
        <v>-186</v>
      </c>
      <c r="V5009" s="5">
        <v>-190</v>
      </c>
      <c r="W5009"/>
    </row>
    <row r="5010" spans="2:23" ht="15" x14ac:dyDescent="0.25">
      <c r="B5010" s="2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/>
    </row>
    <row r="5011" spans="2:23" ht="15" x14ac:dyDescent="0.25">
      <c r="B5011" s="2"/>
      <c r="H5011" s="2" t="s">
        <v>4098</v>
      </c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/>
    </row>
    <row r="5012" spans="2:23" ht="15" x14ac:dyDescent="0.25">
      <c r="B5012" s="2"/>
      <c r="I5012" s="2" t="s">
        <v>70</v>
      </c>
      <c r="J5012" s="2" t="s">
        <v>2216</v>
      </c>
      <c r="K5012" s="5">
        <v>-1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0</v>
      </c>
      <c r="W5012"/>
    </row>
    <row r="5013" spans="2:23" ht="15" x14ac:dyDescent="0.25">
      <c r="B5013" s="2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/>
    </row>
    <row r="5014" spans="2:23" ht="15" x14ac:dyDescent="0.25">
      <c r="B5014" s="2"/>
      <c r="H5014" s="2" t="s">
        <v>3784</v>
      </c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/>
    </row>
    <row r="5015" spans="2:23" ht="15" x14ac:dyDescent="0.25">
      <c r="B5015" s="2"/>
      <c r="I5015" s="2" t="s">
        <v>70</v>
      </c>
      <c r="J5015" s="2" t="s">
        <v>2216</v>
      </c>
      <c r="K5015" s="5">
        <v>-38</v>
      </c>
      <c r="L5015" s="5">
        <v>-46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0</v>
      </c>
      <c r="W5015"/>
    </row>
    <row r="5016" spans="2:23" ht="15" x14ac:dyDescent="0.25">
      <c r="B5016" s="2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/>
    </row>
    <row r="5017" spans="2:23" ht="15" x14ac:dyDescent="0.25">
      <c r="B5017" s="2"/>
      <c r="H5017" s="2" t="s">
        <v>3787</v>
      </c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/>
    </row>
    <row r="5018" spans="2:23" ht="15" x14ac:dyDescent="0.25">
      <c r="B5018" s="2"/>
      <c r="I5018" s="2" t="s">
        <v>70</v>
      </c>
      <c r="J5018" s="2" t="s">
        <v>2216</v>
      </c>
      <c r="K5018" s="5">
        <v>-3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/>
    </row>
    <row r="5019" spans="2:23" ht="15" x14ac:dyDescent="0.25">
      <c r="B5019" s="2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/>
    </row>
    <row r="5020" spans="2:23" ht="15" x14ac:dyDescent="0.25">
      <c r="B5020" s="2"/>
      <c r="H5020" s="2" t="s">
        <v>3790</v>
      </c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/>
    </row>
    <row r="5021" spans="2:23" ht="15" x14ac:dyDescent="0.25">
      <c r="B5021" s="2"/>
      <c r="I5021" s="2" t="s">
        <v>600</v>
      </c>
      <c r="J5021" s="2" t="s">
        <v>2216</v>
      </c>
      <c r="K5021" s="5">
        <v>-537</v>
      </c>
      <c r="L5021" s="5">
        <v>-131</v>
      </c>
      <c r="M5021" s="5">
        <v>-1511</v>
      </c>
      <c r="N5021" s="5">
        <v>-668</v>
      </c>
      <c r="O5021" s="5">
        <v>-609</v>
      </c>
      <c r="P5021" s="5">
        <v>-587</v>
      </c>
      <c r="Q5021" s="5">
        <v>-573</v>
      </c>
      <c r="R5021" s="5">
        <v>-5519</v>
      </c>
      <c r="S5021" s="5">
        <v>-6651</v>
      </c>
      <c r="T5021" s="5">
        <v>0</v>
      </c>
      <c r="U5021" s="5">
        <v>0</v>
      </c>
      <c r="V5021" s="5">
        <v>0</v>
      </c>
      <c r="W5021"/>
    </row>
    <row r="5022" spans="2:23" ht="15" x14ac:dyDescent="0.25">
      <c r="B5022" s="2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/>
    </row>
    <row r="5023" spans="2:23" ht="15" x14ac:dyDescent="0.25">
      <c r="B5023" s="2"/>
      <c r="H5023" s="2" t="s">
        <v>3793</v>
      </c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/>
    </row>
    <row r="5024" spans="2:23" ht="15" x14ac:dyDescent="0.25">
      <c r="B5024" s="2"/>
      <c r="I5024" s="2" t="s">
        <v>924</v>
      </c>
      <c r="J5024" s="2" t="s">
        <v>2216</v>
      </c>
      <c r="K5024" s="5">
        <v>-159</v>
      </c>
      <c r="L5024" s="5">
        <v>-171</v>
      </c>
      <c r="M5024" s="5">
        <v>-177</v>
      </c>
      <c r="N5024" s="5">
        <v>-181</v>
      </c>
      <c r="O5024" s="5">
        <v>-184</v>
      </c>
      <c r="P5024" s="5">
        <v>-188</v>
      </c>
      <c r="Q5024" s="5">
        <v>-192</v>
      </c>
      <c r="R5024" s="5">
        <v>-195</v>
      </c>
      <c r="S5024" s="5">
        <v>-199</v>
      </c>
      <c r="T5024" s="5">
        <v>-203</v>
      </c>
      <c r="U5024" s="5">
        <v>-207</v>
      </c>
      <c r="V5024" s="5">
        <v>-212</v>
      </c>
      <c r="W5024"/>
    </row>
    <row r="5025" spans="2:23" ht="15" x14ac:dyDescent="0.25">
      <c r="B5025" s="2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/>
    </row>
    <row r="5026" spans="2:23" ht="15" x14ac:dyDescent="0.25">
      <c r="B5026" s="2"/>
      <c r="D5026" s="2" t="s">
        <v>952</v>
      </c>
      <c r="E5026" s="2" t="s">
        <v>953</v>
      </c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/>
    </row>
    <row r="5027" spans="2:23" ht="15" x14ac:dyDescent="0.25">
      <c r="B5027" s="2"/>
      <c r="F5027" s="2" t="s">
        <v>1271</v>
      </c>
      <c r="G5027" s="2" t="s">
        <v>953</v>
      </c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/>
    </row>
    <row r="5028" spans="2:23" ht="15" x14ac:dyDescent="0.25">
      <c r="B5028" s="2"/>
      <c r="H5028" s="2" t="s">
        <v>3207</v>
      </c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/>
    </row>
    <row r="5029" spans="2:23" ht="15" x14ac:dyDescent="0.25">
      <c r="B5029" s="2"/>
      <c r="I5029" s="2" t="s">
        <v>1403</v>
      </c>
      <c r="J5029" s="2" t="s">
        <v>2216</v>
      </c>
      <c r="K5029" s="5">
        <v>-3</v>
      </c>
      <c r="L5029" s="5">
        <v>-8</v>
      </c>
      <c r="M5029" s="5">
        <v>-9</v>
      </c>
      <c r="N5029" s="5">
        <v>-10</v>
      </c>
      <c r="O5029" s="5">
        <v>-11</v>
      </c>
      <c r="P5029" s="5">
        <v>-12</v>
      </c>
      <c r="Q5029" s="5">
        <v>-13</v>
      </c>
      <c r="R5029" s="5">
        <v>-14</v>
      </c>
      <c r="S5029" s="5">
        <v>-15</v>
      </c>
      <c r="T5029" s="5">
        <v>-16</v>
      </c>
      <c r="U5029" s="5">
        <v>-17</v>
      </c>
      <c r="V5029" s="5">
        <v>-18</v>
      </c>
      <c r="W5029"/>
    </row>
    <row r="5030" spans="2:23" ht="15" x14ac:dyDescent="0.25">
      <c r="B5030" s="2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/>
    </row>
    <row r="5031" spans="2:23" ht="15" x14ac:dyDescent="0.25">
      <c r="B5031" s="2"/>
      <c r="H5031" s="2" t="s">
        <v>3208</v>
      </c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/>
    </row>
    <row r="5032" spans="2:23" ht="15" x14ac:dyDescent="0.25">
      <c r="B5032" s="2"/>
      <c r="I5032" s="2" t="s">
        <v>823</v>
      </c>
      <c r="J5032" s="2" t="s">
        <v>2216</v>
      </c>
      <c r="K5032" s="5">
        <v>-59</v>
      </c>
      <c r="L5032" s="5">
        <v>-2</v>
      </c>
      <c r="M5032" s="5">
        <v>-2</v>
      </c>
      <c r="N5032" s="5">
        <v>-1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0</v>
      </c>
      <c r="W5032"/>
    </row>
    <row r="5033" spans="2:23" ht="15" x14ac:dyDescent="0.25">
      <c r="B5033" s="2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/>
    </row>
    <row r="5034" spans="2:23" ht="15" x14ac:dyDescent="0.25">
      <c r="B5034" s="2"/>
      <c r="H5034" s="2" t="s">
        <v>3211</v>
      </c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/>
    </row>
    <row r="5035" spans="2:23" ht="15" x14ac:dyDescent="0.25">
      <c r="B5035" s="2"/>
      <c r="I5035" s="2" t="s">
        <v>2437</v>
      </c>
      <c r="J5035" s="2" t="s">
        <v>2216</v>
      </c>
      <c r="K5035" s="5">
        <v>-565</v>
      </c>
      <c r="L5035" s="5">
        <v>-149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0</v>
      </c>
      <c r="W5035"/>
    </row>
    <row r="5036" spans="2:23" ht="15" x14ac:dyDescent="0.25">
      <c r="B5036" s="2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/>
    </row>
    <row r="5037" spans="2:23" ht="15" x14ac:dyDescent="0.25">
      <c r="B5037" s="2"/>
      <c r="H5037" s="2" t="s">
        <v>3214</v>
      </c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/>
    </row>
    <row r="5038" spans="2:23" ht="15" x14ac:dyDescent="0.25">
      <c r="B5038" s="2"/>
      <c r="I5038" s="2" t="s">
        <v>2437</v>
      </c>
      <c r="J5038" s="2" t="s">
        <v>2216</v>
      </c>
      <c r="K5038" s="5">
        <v>-2</v>
      </c>
      <c r="L5038" s="5">
        <v>-2</v>
      </c>
      <c r="M5038" s="5">
        <v>-2</v>
      </c>
      <c r="N5038" s="5">
        <v>-2</v>
      </c>
      <c r="O5038" s="5">
        <v>-2</v>
      </c>
      <c r="P5038" s="5">
        <v>-2</v>
      </c>
      <c r="Q5038" s="5">
        <v>-2</v>
      </c>
      <c r="R5038" s="5">
        <v>-2</v>
      </c>
      <c r="S5038" s="5">
        <v>-2</v>
      </c>
      <c r="T5038" s="5">
        <v>-2</v>
      </c>
      <c r="U5038" s="5">
        <v>-2</v>
      </c>
      <c r="V5038" s="5">
        <v>-2</v>
      </c>
      <c r="W5038"/>
    </row>
    <row r="5039" spans="2:23" ht="15" x14ac:dyDescent="0.25">
      <c r="B5039" s="2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/>
    </row>
    <row r="5040" spans="2:23" ht="15" x14ac:dyDescent="0.25">
      <c r="B5040" s="2"/>
      <c r="H5040" s="2" t="s">
        <v>3217</v>
      </c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/>
    </row>
    <row r="5041" spans="2:23" ht="15" x14ac:dyDescent="0.25">
      <c r="B5041" s="2"/>
      <c r="I5041" s="2" t="s">
        <v>2437</v>
      </c>
      <c r="J5041" s="2" t="s">
        <v>2216</v>
      </c>
      <c r="K5041" s="5">
        <v>-3</v>
      </c>
      <c r="L5041" s="5">
        <v>-68</v>
      </c>
      <c r="M5041" s="5">
        <v>-392</v>
      </c>
      <c r="N5041" s="5">
        <v>-467</v>
      </c>
      <c r="O5041" s="5">
        <v>-389</v>
      </c>
      <c r="P5041" s="5">
        <v>-254</v>
      </c>
      <c r="Q5041" s="5">
        <v>-268</v>
      </c>
      <c r="R5041" s="5">
        <v>-290</v>
      </c>
      <c r="S5041" s="5">
        <v>-280</v>
      </c>
      <c r="T5041" s="5">
        <v>-151</v>
      </c>
      <c r="U5041" s="5">
        <v>-146</v>
      </c>
      <c r="V5041" s="5">
        <v>-146</v>
      </c>
      <c r="W5041"/>
    </row>
    <row r="5042" spans="2:23" ht="15" x14ac:dyDescent="0.25">
      <c r="B5042" s="2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/>
    </row>
    <row r="5043" spans="2:23" ht="15" x14ac:dyDescent="0.25">
      <c r="B5043" s="2"/>
      <c r="H5043" s="2" t="s">
        <v>3220</v>
      </c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/>
    </row>
    <row r="5044" spans="2:23" ht="15" x14ac:dyDescent="0.25">
      <c r="B5044" s="2"/>
      <c r="I5044" s="2" t="s">
        <v>1551</v>
      </c>
      <c r="J5044" s="2" t="s">
        <v>2216</v>
      </c>
      <c r="K5044" s="5">
        <v>-75</v>
      </c>
      <c r="L5044" s="5">
        <v>-55</v>
      </c>
      <c r="M5044" s="5">
        <v>-56</v>
      </c>
      <c r="N5044" s="5">
        <v>-57</v>
      </c>
      <c r="O5044" s="5">
        <v>-58</v>
      </c>
      <c r="P5044" s="5">
        <v>-59</v>
      </c>
      <c r="Q5044" s="5">
        <v>-60</v>
      </c>
      <c r="R5044" s="5">
        <v>-61</v>
      </c>
      <c r="S5044" s="5">
        <v>-62</v>
      </c>
      <c r="T5044" s="5">
        <v>-63</v>
      </c>
      <c r="U5044" s="5">
        <v>-64</v>
      </c>
      <c r="V5044" s="5">
        <v>-65</v>
      </c>
      <c r="W5044"/>
    </row>
    <row r="5045" spans="2:23" ht="15" x14ac:dyDescent="0.25">
      <c r="B5045" s="2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/>
    </row>
    <row r="5046" spans="2:23" ht="15" x14ac:dyDescent="0.25">
      <c r="B5046" s="2"/>
      <c r="H5046" s="2" t="s">
        <v>3221</v>
      </c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/>
    </row>
    <row r="5047" spans="2:23" ht="15" x14ac:dyDescent="0.25">
      <c r="B5047" s="2"/>
      <c r="I5047" s="2" t="s">
        <v>1421</v>
      </c>
      <c r="J5047" s="2" t="s">
        <v>2216</v>
      </c>
      <c r="K5047" s="5">
        <v>-18</v>
      </c>
      <c r="L5047" s="5">
        <v>-25</v>
      </c>
      <c r="M5047" s="5">
        <v>-18</v>
      </c>
      <c r="N5047" s="5">
        <v>-11</v>
      </c>
      <c r="O5047" s="5">
        <v>-8</v>
      </c>
      <c r="P5047" s="5">
        <v>-4</v>
      </c>
      <c r="Q5047" s="5">
        <v>-2</v>
      </c>
      <c r="R5047" s="5">
        <v>-1</v>
      </c>
      <c r="S5047" s="5">
        <v>-1</v>
      </c>
      <c r="T5047" s="5">
        <v>-1</v>
      </c>
      <c r="U5047" s="5">
        <v>-1</v>
      </c>
      <c r="V5047" s="5">
        <v>-1</v>
      </c>
      <c r="W5047"/>
    </row>
    <row r="5048" spans="2:23" ht="15" x14ac:dyDescent="0.25">
      <c r="B5048" s="2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/>
    </row>
    <row r="5049" spans="2:23" ht="15" x14ac:dyDescent="0.25">
      <c r="B5049" s="2"/>
      <c r="H5049" s="2" t="s">
        <v>3224</v>
      </c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/>
    </row>
    <row r="5050" spans="2:23" ht="15" x14ac:dyDescent="0.25">
      <c r="B5050" s="2"/>
      <c r="I5050" s="2" t="s">
        <v>973</v>
      </c>
      <c r="J5050" s="2" t="s">
        <v>2216</v>
      </c>
      <c r="K5050" s="5">
        <v>-19</v>
      </c>
      <c r="L5050" s="5">
        <v>-21</v>
      </c>
      <c r="M5050" s="5">
        <v>-21</v>
      </c>
      <c r="N5050" s="5">
        <v>-21</v>
      </c>
      <c r="O5050" s="5">
        <v>-21</v>
      </c>
      <c r="P5050" s="5">
        <v>-21</v>
      </c>
      <c r="Q5050" s="5">
        <v>-21</v>
      </c>
      <c r="R5050" s="5">
        <v>-21</v>
      </c>
      <c r="S5050" s="5">
        <v>-21</v>
      </c>
      <c r="T5050" s="5">
        <v>-21</v>
      </c>
      <c r="U5050" s="5">
        <v>-21</v>
      </c>
      <c r="V5050" s="5">
        <v>-21</v>
      </c>
      <c r="W5050"/>
    </row>
    <row r="5051" spans="2:23" ht="15" x14ac:dyDescent="0.25">
      <c r="B5051" s="2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/>
    </row>
    <row r="5052" spans="2:23" ht="15" x14ac:dyDescent="0.25">
      <c r="B5052" s="2"/>
      <c r="H5052" s="2" t="s">
        <v>3671</v>
      </c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/>
    </row>
    <row r="5053" spans="2:23" ht="15" x14ac:dyDescent="0.25">
      <c r="B5053" s="2"/>
      <c r="I5053" s="2" t="s">
        <v>2437</v>
      </c>
      <c r="J5053" s="2" t="s">
        <v>2216</v>
      </c>
      <c r="K5053" s="5">
        <v>-1</v>
      </c>
      <c r="L5053" s="5">
        <v>-6</v>
      </c>
      <c r="M5053" s="5">
        <v>0</v>
      </c>
      <c r="N5053" s="5">
        <v>0</v>
      </c>
      <c r="O5053" s="5">
        <v>0</v>
      </c>
      <c r="P5053" s="5">
        <v>0</v>
      </c>
      <c r="Q5053" s="5">
        <v>0</v>
      </c>
      <c r="R5053" s="5">
        <v>0</v>
      </c>
      <c r="S5053" s="5">
        <v>0</v>
      </c>
      <c r="T5053" s="5">
        <v>0</v>
      </c>
      <c r="U5053" s="5">
        <v>0</v>
      </c>
      <c r="V5053" s="5">
        <v>0</v>
      </c>
      <c r="W5053"/>
    </row>
    <row r="5054" spans="2:23" ht="15" x14ac:dyDescent="0.25">
      <c r="B5054" s="2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/>
    </row>
    <row r="5055" spans="2:23" ht="15" x14ac:dyDescent="0.25">
      <c r="B5055" s="2"/>
      <c r="D5055" s="2" t="s">
        <v>985</v>
      </c>
      <c r="E5055" s="2" t="s">
        <v>986</v>
      </c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/>
    </row>
    <row r="5056" spans="2:23" ht="15" x14ac:dyDescent="0.25">
      <c r="B5056" s="2"/>
      <c r="F5056" s="2" t="s">
        <v>987</v>
      </c>
      <c r="G5056" s="2" t="s">
        <v>986</v>
      </c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/>
    </row>
    <row r="5057" spans="2:23" ht="15" x14ac:dyDescent="0.25">
      <c r="B5057" s="2"/>
      <c r="H5057" s="2" t="s">
        <v>3227</v>
      </c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/>
    </row>
    <row r="5058" spans="2:23" ht="15" x14ac:dyDescent="0.25">
      <c r="B5058" s="2"/>
      <c r="I5058" s="2" t="s">
        <v>1403</v>
      </c>
      <c r="J5058" s="2" t="s">
        <v>2216</v>
      </c>
      <c r="K5058" s="5">
        <v>-21</v>
      </c>
      <c r="L5058" s="5">
        <v>-20</v>
      </c>
      <c r="M5058" s="5">
        <v>-20</v>
      </c>
      <c r="N5058" s="5">
        <v>-20</v>
      </c>
      <c r="O5058" s="5">
        <v>-21</v>
      </c>
      <c r="P5058" s="5">
        <v>-21</v>
      </c>
      <c r="Q5058" s="5">
        <v>-21</v>
      </c>
      <c r="R5058" s="5">
        <v>-21</v>
      </c>
      <c r="S5058" s="5">
        <v>-22</v>
      </c>
      <c r="T5058" s="5">
        <v>-22</v>
      </c>
      <c r="U5058" s="5">
        <v>-22</v>
      </c>
      <c r="V5058" s="5">
        <v>-22</v>
      </c>
      <c r="W5058"/>
    </row>
    <row r="5059" spans="2:23" ht="15" x14ac:dyDescent="0.25">
      <c r="B5059" s="2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/>
    </row>
    <row r="5060" spans="2:23" ht="15" x14ac:dyDescent="0.25">
      <c r="B5060" s="2"/>
      <c r="H5060" s="2" t="s">
        <v>3228</v>
      </c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/>
    </row>
    <row r="5061" spans="2:23" ht="15" x14ac:dyDescent="0.25">
      <c r="B5061" s="2"/>
      <c r="I5061" s="2" t="s">
        <v>1551</v>
      </c>
      <c r="J5061" s="2" t="s">
        <v>2216</v>
      </c>
      <c r="K5061" s="5">
        <v>-126</v>
      </c>
      <c r="L5061" s="5">
        <v>-256</v>
      </c>
      <c r="M5061" s="5">
        <v>-256</v>
      </c>
      <c r="N5061" s="5">
        <v>-256</v>
      </c>
      <c r="O5061" s="5">
        <v>-256</v>
      </c>
      <c r="P5061" s="5">
        <v>-256</v>
      </c>
      <c r="Q5061" s="5">
        <v>-256</v>
      </c>
      <c r="R5061" s="5">
        <v>-256</v>
      </c>
      <c r="S5061" s="5">
        <v>-256</v>
      </c>
      <c r="T5061" s="5">
        <v>-256</v>
      </c>
      <c r="U5061" s="5">
        <v>-256</v>
      </c>
      <c r="V5061" s="5">
        <v>-256</v>
      </c>
      <c r="W5061"/>
    </row>
    <row r="5062" spans="2:23" ht="15" x14ac:dyDescent="0.25">
      <c r="B5062" s="2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/>
    </row>
    <row r="5063" spans="2:23" ht="15" x14ac:dyDescent="0.25">
      <c r="B5063" s="2"/>
      <c r="H5063" s="2" t="s">
        <v>3229</v>
      </c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/>
    </row>
    <row r="5064" spans="2:23" ht="15" x14ac:dyDescent="0.25">
      <c r="B5064" s="2"/>
      <c r="I5064" s="2" t="s">
        <v>702</v>
      </c>
      <c r="J5064" s="2" t="s">
        <v>2216</v>
      </c>
      <c r="K5064" s="5">
        <v>-66</v>
      </c>
      <c r="L5064" s="5">
        <v>-56</v>
      </c>
      <c r="M5064" s="5">
        <v>-60</v>
      </c>
      <c r="N5064" s="5">
        <v>-63</v>
      </c>
      <c r="O5064" s="5">
        <v>-63</v>
      </c>
      <c r="P5064" s="5">
        <v>-63</v>
      </c>
      <c r="Q5064" s="5">
        <v>-63</v>
      </c>
      <c r="R5064" s="5">
        <v>-63</v>
      </c>
      <c r="S5064" s="5">
        <v>-63</v>
      </c>
      <c r="T5064" s="5">
        <v>-63</v>
      </c>
      <c r="U5064" s="5">
        <v>-63</v>
      </c>
      <c r="V5064" s="5">
        <v>-63</v>
      </c>
      <c r="W5064"/>
    </row>
    <row r="5065" spans="2:23" ht="15" x14ac:dyDescent="0.25">
      <c r="B5065" s="2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/>
    </row>
    <row r="5066" spans="2:23" ht="15" x14ac:dyDescent="0.25">
      <c r="B5066" s="2"/>
      <c r="H5066" s="2" t="s">
        <v>3232</v>
      </c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/>
    </row>
    <row r="5067" spans="2:23" ht="15" x14ac:dyDescent="0.25">
      <c r="B5067" s="2"/>
      <c r="I5067" s="2" t="s">
        <v>183</v>
      </c>
      <c r="J5067" s="2" t="s">
        <v>2216</v>
      </c>
      <c r="K5067" s="5">
        <v>-20</v>
      </c>
      <c r="L5067" s="5">
        <v>-15</v>
      </c>
      <c r="M5067" s="5">
        <v>-15</v>
      </c>
      <c r="N5067" s="5">
        <v>-15</v>
      </c>
      <c r="O5067" s="5">
        <v>-15</v>
      </c>
      <c r="P5067" s="5">
        <v>-15</v>
      </c>
      <c r="Q5067" s="5">
        <v>-15</v>
      </c>
      <c r="R5067" s="5">
        <v>-15</v>
      </c>
      <c r="S5067" s="5">
        <v>-15</v>
      </c>
      <c r="T5067" s="5">
        <v>-15</v>
      </c>
      <c r="U5067" s="5">
        <v>-15</v>
      </c>
      <c r="V5067" s="5">
        <v>-15</v>
      </c>
      <c r="W5067"/>
    </row>
    <row r="5068" spans="2:23" ht="15" x14ac:dyDescent="0.25">
      <c r="B5068" s="2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/>
    </row>
    <row r="5069" spans="2:23" ht="15" x14ac:dyDescent="0.25">
      <c r="B5069" s="2"/>
      <c r="H5069" s="2" t="s">
        <v>3235</v>
      </c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/>
    </row>
    <row r="5070" spans="2:23" ht="15" x14ac:dyDescent="0.25">
      <c r="B5070" s="2"/>
      <c r="I5070" s="2" t="s">
        <v>183</v>
      </c>
      <c r="J5070" s="2" t="s">
        <v>2216</v>
      </c>
      <c r="K5070" s="5">
        <v>-2</v>
      </c>
      <c r="L5070" s="5">
        <v>-1</v>
      </c>
      <c r="M5070" s="5">
        <v>-1</v>
      </c>
      <c r="N5070" s="5">
        <v>-1</v>
      </c>
      <c r="O5070" s="5">
        <v>-1</v>
      </c>
      <c r="P5070" s="5">
        <v>-1</v>
      </c>
      <c r="Q5070" s="5">
        <v>-1</v>
      </c>
      <c r="R5070" s="5">
        <v>-1</v>
      </c>
      <c r="S5070" s="5">
        <v>-1</v>
      </c>
      <c r="T5070" s="5">
        <v>-1</v>
      </c>
      <c r="U5070" s="5">
        <v>-1</v>
      </c>
      <c r="V5070" s="5">
        <v>-1</v>
      </c>
      <c r="W5070"/>
    </row>
    <row r="5071" spans="2:23" ht="15" x14ac:dyDescent="0.25">
      <c r="B5071" s="2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/>
    </row>
    <row r="5072" spans="2:23" ht="15" x14ac:dyDescent="0.25">
      <c r="B5072" s="2"/>
      <c r="H5072" s="2" t="s">
        <v>3238</v>
      </c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/>
    </row>
    <row r="5073" spans="2:23" ht="15" x14ac:dyDescent="0.25">
      <c r="B5073" s="2"/>
      <c r="I5073" s="2" t="s">
        <v>702</v>
      </c>
      <c r="J5073" s="2" t="s">
        <v>2216</v>
      </c>
      <c r="K5073" s="5">
        <v>-2</v>
      </c>
      <c r="L5073" s="5">
        <v>-2</v>
      </c>
      <c r="M5073" s="5">
        <v>-2</v>
      </c>
      <c r="N5073" s="5">
        <v>-2</v>
      </c>
      <c r="O5073" s="5">
        <v>-2</v>
      </c>
      <c r="P5073" s="5">
        <v>-2</v>
      </c>
      <c r="Q5073" s="5">
        <v>-2</v>
      </c>
      <c r="R5073" s="5">
        <v>-2</v>
      </c>
      <c r="S5073" s="5">
        <v>-2</v>
      </c>
      <c r="T5073" s="5">
        <v>-2</v>
      </c>
      <c r="U5073" s="5">
        <v>-2</v>
      </c>
      <c r="V5073" s="5">
        <v>-2</v>
      </c>
      <c r="W5073"/>
    </row>
    <row r="5074" spans="2:23" ht="15" x14ac:dyDescent="0.25">
      <c r="B5074" s="2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/>
    </row>
    <row r="5075" spans="2:23" ht="15" x14ac:dyDescent="0.25">
      <c r="B5075" s="2"/>
      <c r="H5075" s="2" t="s">
        <v>3241</v>
      </c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/>
    </row>
    <row r="5076" spans="2:23" ht="15" x14ac:dyDescent="0.25">
      <c r="B5076" s="2"/>
      <c r="I5076" s="2" t="s">
        <v>702</v>
      </c>
      <c r="J5076" s="2" t="s">
        <v>2216</v>
      </c>
      <c r="K5076" s="5">
        <v>-1</v>
      </c>
      <c r="L5076" s="5">
        <v>-1</v>
      </c>
      <c r="M5076" s="5">
        <v>-1</v>
      </c>
      <c r="N5076" s="5">
        <v>-1</v>
      </c>
      <c r="O5076" s="5">
        <v>-1</v>
      </c>
      <c r="P5076" s="5">
        <v>-1</v>
      </c>
      <c r="Q5076" s="5">
        <v>-1</v>
      </c>
      <c r="R5076" s="5">
        <v>-1</v>
      </c>
      <c r="S5076" s="5">
        <v>-1</v>
      </c>
      <c r="T5076" s="5">
        <v>-1</v>
      </c>
      <c r="U5076" s="5">
        <v>-1</v>
      </c>
      <c r="V5076" s="5">
        <v>-1</v>
      </c>
      <c r="W5076"/>
    </row>
    <row r="5077" spans="2:23" ht="15" x14ac:dyDescent="0.25">
      <c r="B5077" s="2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/>
    </row>
    <row r="5078" spans="2:23" ht="15" x14ac:dyDescent="0.25">
      <c r="B5078" s="2"/>
      <c r="H5078" s="2" t="s">
        <v>3244</v>
      </c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/>
    </row>
    <row r="5079" spans="2:23" ht="15" x14ac:dyDescent="0.25">
      <c r="B5079" s="2"/>
      <c r="I5079" s="2" t="s">
        <v>183</v>
      </c>
      <c r="J5079" s="2" t="s">
        <v>2216</v>
      </c>
      <c r="K5079" s="5">
        <v>-822</v>
      </c>
      <c r="L5079" s="5">
        <v>-711</v>
      </c>
      <c r="M5079" s="5">
        <v>-711</v>
      </c>
      <c r="N5079" s="5">
        <v>-708</v>
      </c>
      <c r="O5079" s="5">
        <v>-710</v>
      </c>
      <c r="P5079" s="5">
        <v>-710</v>
      </c>
      <c r="Q5079" s="5">
        <v>-725</v>
      </c>
      <c r="R5079" s="5">
        <v>-725</v>
      </c>
      <c r="S5079" s="5">
        <v>-725</v>
      </c>
      <c r="T5079" s="5">
        <v>-725</v>
      </c>
      <c r="U5079" s="5">
        <v>-766</v>
      </c>
      <c r="V5079" s="5">
        <v>-766</v>
      </c>
      <c r="W5079"/>
    </row>
    <row r="5080" spans="2:23" ht="15" x14ac:dyDescent="0.25">
      <c r="B5080" s="2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/>
    </row>
    <row r="5081" spans="2:23" ht="15" x14ac:dyDescent="0.25">
      <c r="B5081" s="2"/>
      <c r="D5081" s="2" t="s">
        <v>1277</v>
      </c>
      <c r="E5081" s="2" t="s">
        <v>3826</v>
      </c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/>
    </row>
    <row r="5082" spans="2:23" ht="15" x14ac:dyDescent="0.25">
      <c r="B5082" s="2"/>
      <c r="F5082" s="2" t="s">
        <v>52</v>
      </c>
      <c r="G5082" s="2" t="s">
        <v>3247</v>
      </c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/>
    </row>
    <row r="5083" spans="2:23" ht="15" x14ac:dyDescent="0.25">
      <c r="B5083" s="2"/>
      <c r="H5083" s="2" t="s">
        <v>3248</v>
      </c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/>
    </row>
    <row r="5084" spans="2:23" ht="15" x14ac:dyDescent="0.25">
      <c r="B5084" s="2"/>
      <c r="I5084" s="2" t="s">
        <v>973</v>
      </c>
      <c r="J5084" s="2" t="s">
        <v>2216</v>
      </c>
      <c r="K5084" s="5">
        <v>0</v>
      </c>
      <c r="L5084" s="5">
        <v>-1</v>
      </c>
      <c r="M5084" s="5">
        <v>-1</v>
      </c>
      <c r="N5084" s="5">
        <v>-1</v>
      </c>
      <c r="O5084" s="5">
        <v>-1</v>
      </c>
      <c r="P5084" s="5">
        <v>-1</v>
      </c>
      <c r="Q5084" s="5">
        <v>-1</v>
      </c>
      <c r="R5084" s="5">
        <v>-1</v>
      </c>
      <c r="S5084" s="5">
        <v>-1</v>
      </c>
      <c r="T5084" s="5">
        <v>-1</v>
      </c>
      <c r="U5084" s="5">
        <v>-1</v>
      </c>
      <c r="V5084" s="5">
        <v>-1</v>
      </c>
      <c r="W5084"/>
    </row>
    <row r="5085" spans="2:23" ht="15" x14ac:dyDescent="0.25">
      <c r="B5085" s="2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/>
    </row>
    <row r="5086" spans="2:23" ht="15" x14ac:dyDescent="0.25">
      <c r="B5086" s="2"/>
      <c r="F5086" s="2" t="s">
        <v>146</v>
      </c>
      <c r="G5086" s="2" t="s">
        <v>1279</v>
      </c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/>
    </row>
    <row r="5087" spans="2:23" ht="15" x14ac:dyDescent="0.25">
      <c r="B5087" s="2"/>
      <c r="H5087" s="2" t="s">
        <v>3251</v>
      </c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/>
    </row>
    <row r="5088" spans="2:23" ht="15" x14ac:dyDescent="0.25">
      <c r="B5088" s="2"/>
      <c r="I5088" s="2" t="s">
        <v>1421</v>
      </c>
      <c r="J5088" s="2" t="s">
        <v>2216</v>
      </c>
      <c r="K5088" s="5">
        <v>-15</v>
      </c>
      <c r="L5088" s="5">
        <v>-16</v>
      </c>
      <c r="M5088" s="5">
        <v>-16</v>
      </c>
      <c r="N5088" s="5">
        <v>-17</v>
      </c>
      <c r="O5088" s="5">
        <v>-17</v>
      </c>
      <c r="P5088" s="5">
        <v>-17</v>
      </c>
      <c r="Q5088" s="5">
        <v>-18</v>
      </c>
      <c r="R5088" s="5">
        <v>-18</v>
      </c>
      <c r="S5088" s="5">
        <v>-18</v>
      </c>
      <c r="T5088" s="5">
        <v>-19</v>
      </c>
      <c r="U5088" s="5">
        <v>-19</v>
      </c>
      <c r="V5088" s="5">
        <v>-19</v>
      </c>
      <c r="W5088"/>
    </row>
    <row r="5089" spans="2:23" ht="15" x14ac:dyDescent="0.25">
      <c r="B5089" s="2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/>
    </row>
    <row r="5090" spans="2:23" ht="15" x14ac:dyDescent="0.25">
      <c r="B5090" s="2"/>
      <c r="H5090" s="2" t="s">
        <v>3254</v>
      </c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/>
    </row>
    <row r="5091" spans="2:23" ht="15" x14ac:dyDescent="0.25">
      <c r="B5091" s="2"/>
      <c r="I5091" s="2" t="s">
        <v>1421</v>
      </c>
      <c r="J5091" s="2" t="s">
        <v>2216</v>
      </c>
      <c r="K5091" s="5">
        <v>-3</v>
      </c>
      <c r="L5091" s="5">
        <v>-3</v>
      </c>
      <c r="M5091" s="5">
        <v>-3</v>
      </c>
      <c r="N5091" s="5">
        <v>-3</v>
      </c>
      <c r="O5091" s="5">
        <v>-3</v>
      </c>
      <c r="P5091" s="5">
        <v>-3</v>
      </c>
      <c r="Q5091" s="5">
        <v>-3</v>
      </c>
      <c r="R5091" s="5">
        <v>-3</v>
      </c>
      <c r="S5091" s="5">
        <v>-3</v>
      </c>
      <c r="T5091" s="5">
        <v>-3</v>
      </c>
      <c r="U5091" s="5">
        <v>-3</v>
      </c>
      <c r="V5091" s="5">
        <v>-3</v>
      </c>
      <c r="W5091"/>
    </row>
    <row r="5092" spans="2:23" ht="15" x14ac:dyDescent="0.25">
      <c r="B5092" s="2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/>
    </row>
    <row r="5093" spans="2:23" ht="15" x14ac:dyDescent="0.25">
      <c r="B5093" s="2"/>
      <c r="F5093" s="2" t="s">
        <v>63</v>
      </c>
      <c r="G5093" s="2" t="s">
        <v>3257</v>
      </c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/>
    </row>
    <row r="5094" spans="2:23" ht="15" x14ac:dyDescent="0.25">
      <c r="B5094" s="2"/>
      <c r="H5094" s="2" t="s">
        <v>3258</v>
      </c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/>
    </row>
    <row r="5095" spans="2:23" ht="15" x14ac:dyDescent="0.25">
      <c r="B5095" s="2"/>
      <c r="I5095" s="2" t="s">
        <v>973</v>
      </c>
      <c r="J5095" s="2" t="s">
        <v>2216</v>
      </c>
      <c r="K5095" s="5">
        <v>-1</v>
      </c>
      <c r="L5095" s="5">
        <v>-1</v>
      </c>
      <c r="M5095" s="5">
        <v>-1</v>
      </c>
      <c r="N5095" s="5">
        <v>-1</v>
      </c>
      <c r="O5095" s="5">
        <v>-1</v>
      </c>
      <c r="P5095" s="5">
        <v>-1</v>
      </c>
      <c r="Q5095" s="5">
        <v>-1</v>
      </c>
      <c r="R5095" s="5">
        <v>-1</v>
      </c>
      <c r="S5095" s="5">
        <v>-1</v>
      </c>
      <c r="T5095" s="5">
        <v>-1</v>
      </c>
      <c r="U5095" s="5">
        <v>-1</v>
      </c>
      <c r="V5095" s="5">
        <v>-1</v>
      </c>
      <c r="W5095"/>
    </row>
    <row r="5096" spans="2:23" ht="15" x14ac:dyDescent="0.25">
      <c r="B5096" s="2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/>
    </row>
    <row r="5097" spans="2:23" ht="15" x14ac:dyDescent="0.25">
      <c r="B5097" s="2"/>
      <c r="F5097" s="2" t="s">
        <v>102</v>
      </c>
      <c r="G5097" s="2" t="s">
        <v>3261</v>
      </c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/>
    </row>
    <row r="5098" spans="2:23" ht="15" x14ac:dyDescent="0.25">
      <c r="B5098" s="2"/>
      <c r="H5098" s="2" t="s">
        <v>3262</v>
      </c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/>
    </row>
    <row r="5099" spans="2:23" ht="15" x14ac:dyDescent="0.25">
      <c r="B5099" s="2"/>
      <c r="I5099" s="2" t="s">
        <v>702</v>
      </c>
      <c r="J5099" s="2" t="s">
        <v>2216</v>
      </c>
      <c r="K5099" s="5">
        <v>-7</v>
      </c>
      <c r="L5099" s="5">
        <v>-4</v>
      </c>
      <c r="M5099" s="5">
        <v>-4</v>
      </c>
      <c r="N5099" s="5">
        <v>-3</v>
      </c>
      <c r="O5099" s="5">
        <v>-3</v>
      </c>
      <c r="P5099" s="5">
        <v>-3</v>
      </c>
      <c r="Q5099" s="5">
        <v>-3</v>
      </c>
      <c r="R5099" s="5">
        <v>-3</v>
      </c>
      <c r="S5099" s="5">
        <v>-3</v>
      </c>
      <c r="T5099" s="5">
        <v>-3</v>
      </c>
      <c r="U5099" s="5">
        <v>-3</v>
      </c>
      <c r="V5099" s="5">
        <v>-3</v>
      </c>
      <c r="W5099"/>
    </row>
    <row r="5100" spans="2:23" ht="15" x14ac:dyDescent="0.25">
      <c r="B5100" s="2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/>
    </row>
    <row r="5101" spans="2:23" ht="15" x14ac:dyDescent="0.25">
      <c r="B5101" s="2"/>
      <c r="D5101" s="2" t="s">
        <v>456</v>
      </c>
      <c r="E5101" s="2" t="s">
        <v>1008</v>
      </c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/>
    </row>
    <row r="5102" spans="2:23" ht="15" x14ac:dyDescent="0.25">
      <c r="B5102" s="2"/>
      <c r="F5102" s="2" t="s">
        <v>987</v>
      </c>
      <c r="G5102" s="2" t="s">
        <v>1008</v>
      </c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/>
    </row>
    <row r="5103" spans="2:23" ht="15" x14ac:dyDescent="0.25">
      <c r="B5103" s="2"/>
      <c r="H5103" s="2" t="s">
        <v>3265</v>
      </c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/>
    </row>
    <row r="5104" spans="2:23" ht="15" x14ac:dyDescent="0.25">
      <c r="B5104" s="2"/>
      <c r="I5104" s="2" t="s">
        <v>1403</v>
      </c>
      <c r="J5104" s="2" t="s">
        <v>2216</v>
      </c>
      <c r="K5104" s="5">
        <v>0</v>
      </c>
      <c r="L5104" s="5">
        <v>-1</v>
      </c>
      <c r="M5104" s="5">
        <v>-1</v>
      </c>
      <c r="N5104" s="5">
        <v>-1</v>
      </c>
      <c r="O5104" s="5">
        <v>-1</v>
      </c>
      <c r="P5104" s="5">
        <v>-1</v>
      </c>
      <c r="Q5104" s="5">
        <v>-1</v>
      </c>
      <c r="R5104" s="5">
        <v>-1</v>
      </c>
      <c r="S5104" s="5">
        <v>-1</v>
      </c>
      <c r="T5104" s="5">
        <v>-1</v>
      </c>
      <c r="U5104" s="5">
        <v>-1</v>
      </c>
      <c r="V5104" s="5">
        <v>-1</v>
      </c>
      <c r="W5104"/>
    </row>
    <row r="5105" spans="2:23" ht="15" x14ac:dyDescent="0.25">
      <c r="B5105" s="2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/>
    </row>
    <row r="5106" spans="2:23" ht="15" x14ac:dyDescent="0.25">
      <c r="B5106" s="2"/>
      <c r="H5106" s="2" t="s">
        <v>3266</v>
      </c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/>
    </row>
    <row r="5107" spans="2:23" ht="15" x14ac:dyDescent="0.25">
      <c r="B5107" s="2"/>
      <c r="I5107" s="2" t="s">
        <v>1551</v>
      </c>
      <c r="J5107" s="2" t="s">
        <v>2216</v>
      </c>
      <c r="K5107" s="5">
        <v>10</v>
      </c>
      <c r="L5107" s="5">
        <v>-1</v>
      </c>
      <c r="M5107" s="5">
        <v>-1</v>
      </c>
      <c r="N5107" s="5">
        <v>-1</v>
      </c>
      <c r="O5107" s="5">
        <v>-1</v>
      </c>
      <c r="P5107" s="5">
        <v>-1</v>
      </c>
      <c r="Q5107" s="5">
        <v>-1</v>
      </c>
      <c r="R5107" s="5">
        <v>-1</v>
      </c>
      <c r="S5107" s="5">
        <v>-1</v>
      </c>
      <c r="T5107" s="5">
        <v>-1</v>
      </c>
      <c r="U5107" s="5">
        <v>-1</v>
      </c>
      <c r="V5107" s="5">
        <v>-1</v>
      </c>
      <c r="W5107"/>
    </row>
    <row r="5108" spans="2:23" ht="15" x14ac:dyDescent="0.25">
      <c r="B5108" s="2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/>
    </row>
    <row r="5109" spans="2:23" ht="15" x14ac:dyDescent="0.25">
      <c r="B5109" s="2"/>
      <c r="H5109" s="2" t="s">
        <v>3267</v>
      </c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/>
    </row>
    <row r="5110" spans="2:23" ht="15" x14ac:dyDescent="0.25">
      <c r="B5110" s="2"/>
      <c r="I5110" s="2" t="s">
        <v>1010</v>
      </c>
      <c r="J5110" s="2" t="s">
        <v>2216</v>
      </c>
      <c r="K5110" s="5">
        <v>-4</v>
      </c>
      <c r="L5110" s="5">
        <v>-4</v>
      </c>
      <c r="M5110" s="5">
        <v>-4</v>
      </c>
      <c r="N5110" s="5">
        <v>-4</v>
      </c>
      <c r="O5110" s="5">
        <v>-4</v>
      </c>
      <c r="P5110" s="5">
        <v>-4</v>
      </c>
      <c r="Q5110" s="5">
        <v>-4</v>
      </c>
      <c r="R5110" s="5">
        <v>-4</v>
      </c>
      <c r="S5110" s="5">
        <v>-4</v>
      </c>
      <c r="T5110" s="5">
        <v>-4</v>
      </c>
      <c r="U5110" s="5">
        <v>-4</v>
      </c>
      <c r="V5110" s="5">
        <v>-4</v>
      </c>
      <c r="W5110"/>
    </row>
    <row r="5111" spans="2:23" ht="15" x14ac:dyDescent="0.25">
      <c r="B5111" s="2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/>
    </row>
    <row r="5112" spans="2:23" ht="15" x14ac:dyDescent="0.25">
      <c r="B5112" s="2"/>
      <c r="H5112" s="2" t="s">
        <v>3270</v>
      </c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/>
    </row>
    <row r="5113" spans="2:23" ht="15" x14ac:dyDescent="0.25">
      <c r="B5113" s="2"/>
      <c r="I5113" s="2" t="s">
        <v>1010</v>
      </c>
      <c r="J5113" s="2" t="s">
        <v>2235</v>
      </c>
      <c r="K5113" s="5">
        <v>-32</v>
      </c>
      <c r="L5113" s="5">
        <v>-32</v>
      </c>
      <c r="M5113" s="5">
        <v>-32</v>
      </c>
      <c r="N5113" s="5">
        <v>-32</v>
      </c>
      <c r="O5113" s="5">
        <v>-32</v>
      </c>
      <c r="P5113" s="5">
        <v>-32</v>
      </c>
      <c r="Q5113" s="5">
        <v>-32</v>
      </c>
      <c r="R5113" s="5">
        <v>-32</v>
      </c>
      <c r="S5113" s="5">
        <v>-32</v>
      </c>
      <c r="T5113" s="5">
        <v>-32</v>
      </c>
      <c r="U5113" s="5">
        <v>-32</v>
      </c>
      <c r="V5113" s="5">
        <v>-32</v>
      </c>
      <c r="W5113"/>
    </row>
    <row r="5114" spans="2:23" ht="15" x14ac:dyDescent="0.25">
      <c r="B5114" s="2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/>
    </row>
    <row r="5115" spans="2:23" ht="15" x14ac:dyDescent="0.25">
      <c r="B5115" s="2"/>
      <c r="H5115" s="2" t="s">
        <v>3273</v>
      </c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/>
    </row>
    <row r="5116" spans="2:23" ht="15" x14ac:dyDescent="0.25">
      <c r="B5116" s="2"/>
      <c r="I5116" s="2" t="s">
        <v>1010</v>
      </c>
      <c r="J5116" s="2" t="s">
        <v>2216</v>
      </c>
      <c r="K5116" s="5">
        <v>-60</v>
      </c>
      <c r="L5116" s="5">
        <v>-60</v>
      </c>
      <c r="M5116" s="5">
        <v>-60</v>
      </c>
      <c r="N5116" s="5">
        <v>-60</v>
      </c>
      <c r="O5116" s="5">
        <v>-60</v>
      </c>
      <c r="P5116" s="5">
        <v>-60</v>
      </c>
      <c r="Q5116" s="5">
        <v>-60</v>
      </c>
      <c r="R5116" s="5">
        <v>-60</v>
      </c>
      <c r="S5116" s="5">
        <v>-60</v>
      </c>
      <c r="T5116" s="5">
        <v>-60</v>
      </c>
      <c r="U5116" s="5">
        <v>-60</v>
      </c>
      <c r="V5116" s="5">
        <v>-60</v>
      </c>
      <c r="W5116"/>
    </row>
    <row r="5117" spans="2:23" ht="15" x14ac:dyDescent="0.25">
      <c r="B5117" s="2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/>
    </row>
    <row r="5118" spans="2:23" ht="15" x14ac:dyDescent="0.25">
      <c r="B5118" s="2"/>
      <c r="H5118" s="2" t="s">
        <v>3276</v>
      </c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/>
    </row>
    <row r="5119" spans="2:23" ht="15" x14ac:dyDescent="0.25">
      <c r="B5119" s="2"/>
      <c r="I5119" s="2" t="s">
        <v>1010</v>
      </c>
      <c r="J5119" s="2" t="s">
        <v>2216</v>
      </c>
      <c r="K5119" s="5">
        <v>-178</v>
      </c>
      <c r="L5119" s="5">
        <v>-350</v>
      </c>
      <c r="M5119" s="5">
        <v>-350</v>
      </c>
      <c r="N5119" s="5">
        <v>-350</v>
      </c>
      <c r="O5119" s="5">
        <v>-350</v>
      </c>
      <c r="P5119" s="5">
        <v>-350</v>
      </c>
      <c r="Q5119" s="5">
        <v>-350</v>
      </c>
      <c r="R5119" s="5">
        <v>-350</v>
      </c>
      <c r="S5119" s="5">
        <v>-350</v>
      </c>
      <c r="T5119" s="5">
        <v>-350</v>
      </c>
      <c r="U5119" s="5">
        <v>-350</v>
      </c>
      <c r="V5119" s="5">
        <v>-350</v>
      </c>
      <c r="W5119"/>
    </row>
    <row r="5120" spans="2:23" ht="15" x14ac:dyDescent="0.25">
      <c r="B5120" s="2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/>
    </row>
    <row r="5121" spans="2:23" ht="15" x14ac:dyDescent="0.25">
      <c r="B5121" s="2"/>
      <c r="H5121" s="2" t="s">
        <v>3918</v>
      </c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/>
    </row>
    <row r="5122" spans="2:23" ht="15" x14ac:dyDescent="0.25">
      <c r="B5122" s="2"/>
      <c r="I5122" s="2" t="s">
        <v>183</v>
      </c>
      <c r="J5122" s="2" t="s">
        <v>2216</v>
      </c>
      <c r="K5122" s="5">
        <v>-52</v>
      </c>
      <c r="L5122" s="5">
        <v>-18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/>
    </row>
    <row r="5123" spans="2:23" ht="15" x14ac:dyDescent="0.25">
      <c r="B5123" s="2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/>
    </row>
    <row r="5124" spans="2:23" ht="15" x14ac:dyDescent="0.25">
      <c r="B5124" s="2"/>
      <c r="D5124" s="2" t="s">
        <v>1050</v>
      </c>
      <c r="E5124" s="2" t="s">
        <v>1051</v>
      </c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/>
    </row>
    <row r="5125" spans="2:23" ht="15" x14ac:dyDescent="0.25">
      <c r="B5125" s="2"/>
      <c r="F5125" s="2" t="s">
        <v>444</v>
      </c>
      <c r="G5125" s="2" t="s">
        <v>1051</v>
      </c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/>
    </row>
    <row r="5126" spans="2:23" ht="15" x14ac:dyDescent="0.25">
      <c r="B5126" s="2"/>
      <c r="H5126" s="2" t="s">
        <v>3279</v>
      </c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/>
    </row>
    <row r="5127" spans="2:23" ht="15" x14ac:dyDescent="0.25">
      <c r="B5127" s="2"/>
      <c r="I5127" s="2" t="s">
        <v>1551</v>
      </c>
      <c r="J5127" s="2" t="s">
        <v>2216</v>
      </c>
      <c r="K5127" s="5">
        <v>-26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0</v>
      </c>
      <c r="W5127"/>
    </row>
    <row r="5128" spans="2:23" ht="15" x14ac:dyDescent="0.25">
      <c r="B5128" s="2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/>
    </row>
    <row r="5129" spans="2:23" ht="15" x14ac:dyDescent="0.25">
      <c r="B5129" s="2"/>
      <c r="H5129" s="2" t="s">
        <v>3280</v>
      </c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/>
    </row>
    <row r="5130" spans="2:23" ht="15" x14ac:dyDescent="0.25">
      <c r="B5130" s="2"/>
      <c r="I5130" s="2" t="s">
        <v>620</v>
      </c>
      <c r="J5130" s="2" t="s">
        <v>2216</v>
      </c>
      <c r="K5130" s="5">
        <v>-29</v>
      </c>
      <c r="L5130" s="5">
        <v>-6</v>
      </c>
      <c r="M5130" s="5">
        <v>-6</v>
      </c>
      <c r="N5130" s="5">
        <v>-6</v>
      </c>
      <c r="O5130" s="5">
        <v>-6</v>
      </c>
      <c r="P5130" s="5">
        <v>-6</v>
      </c>
      <c r="Q5130" s="5">
        <v>-6</v>
      </c>
      <c r="R5130" s="5">
        <v>-6</v>
      </c>
      <c r="S5130" s="5">
        <v>-6</v>
      </c>
      <c r="T5130" s="5">
        <v>-6</v>
      </c>
      <c r="U5130" s="5">
        <v>-6</v>
      </c>
      <c r="V5130" s="5">
        <v>-6</v>
      </c>
      <c r="W5130"/>
    </row>
    <row r="5131" spans="2:23" ht="15" x14ac:dyDescent="0.25">
      <c r="B5131" s="2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/>
    </row>
    <row r="5132" spans="2:23" ht="15" x14ac:dyDescent="0.25">
      <c r="B5132" s="2"/>
      <c r="H5132" s="2" t="s">
        <v>3283</v>
      </c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/>
    </row>
    <row r="5133" spans="2:23" ht="15" x14ac:dyDescent="0.25">
      <c r="B5133" s="2"/>
      <c r="I5133" s="2" t="s">
        <v>620</v>
      </c>
      <c r="J5133" s="2" t="s">
        <v>2216</v>
      </c>
      <c r="K5133" s="5">
        <v>8</v>
      </c>
      <c r="L5133" s="5">
        <v>-4</v>
      </c>
      <c r="M5133" s="5">
        <v>-13</v>
      </c>
      <c r="N5133" s="5">
        <v>-13</v>
      </c>
      <c r="O5133" s="5">
        <v>-13</v>
      </c>
      <c r="P5133" s="5">
        <v>-13</v>
      </c>
      <c r="Q5133" s="5">
        <v>-13</v>
      </c>
      <c r="R5133" s="5">
        <v>-13</v>
      </c>
      <c r="S5133" s="5">
        <v>-13</v>
      </c>
      <c r="T5133" s="5">
        <v>-13</v>
      </c>
      <c r="U5133" s="5">
        <v>-13</v>
      </c>
      <c r="V5133" s="5">
        <v>-13</v>
      </c>
      <c r="W5133"/>
    </row>
    <row r="5134" spans="2:23" ht="15" x14ac:dyDescent="0.25">
      <c r="B5134" s="2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/>
    </row>
    <row r="5135" spans="2:23" ht="15" x14ac:dyDescent="0.25">
      <c r="B5135" s="2"/>
      <c r="H5135" s="2" t="s">
        <v>3286</v>
      </c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/>
    </row>
    <row r="5136" spans="2:23" ht="15" x14ac:dyDescent="0.25">
      <c r="B5136" s="2"/>
      <c r="I5136" s="2" t="s">
        <v>620</v>
      </c>
      <c r="J5136" s="2" t="s">
        <v>2216</v>
      </c>
      <c r="K5136" s="5">
        <v>0</v>
      </c>
      <c r="L5136" s="5">
        <v>-3</v>
      </c>
      <c r="M5136" s="5">
        <v>-3</v>
      </c>
      <c r="N5136" s="5">
        <v>-3</v>
      </c>
      <c r="O5136" s="5">
        <v>-3</v>
      </c>
      <c r="P5136" s="5">
        <v>-3</v>
      </c>
      <c r="Q5136" s="5">
        <v>-3</v>
      </c>
      <c r="R5136" s="5">
        <v>-3</v>
      </c>
      <c r="S5136" s="5">
        <v>-3</v>
      </c>
      <c r="T5136" s="5">
        <v>-3</v>
      </c>
      <c r="U5136" s="5">
        <v>-3</v>
      </c>
      <c r="V5136" s="5">
        <v>-3</v>
      </c>
      <c r="W5136"/>
    </row>
    <row r="5137" spans="2:23" ht="15" x14ac:dyDescent="0.25">
      <c r="B5137" s="2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/>
    </row>
    <row r="5138" spans="2:23" ht="15" x14ac:dyDescent="0.25">
      <c r="B5138" s="2"/>
      <c r="H5138" s="2" t="s">
        <v>3289</v>
      </c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/>
    </row>
    <row r="5139" spans="2:23" ht="15" x14ac:dyDescent="0.25">
      <c r="B5139" s="2"/>
      <c r="I5139" s="2" t="s">
        <v>620</v>
      </c>
      <c r="J5139" s="2" t="s">
        <v>2216</v>
      </c>
      <c r="K5139" s="5">
        <v>-34</v>
      </c>
      <c r="L5139" s="5">
        <v>-8</v>
      </c>
      <c r="M5139" s="5">
        <v>-8</v>
      </c>
      <c r="N5139" s="5">
        <v>-8</v>
      </c>
      <c r="O5139" s="5">
        <v>-8</v>
      </c>
      <c r="P5139" s="5">
        <v>-8</v>
      </c>
      <c r="Q5139" s="5">
        <v>-8</v>
      </c>
      <c r="R5139" s="5">
        <v>-8</v>
      </c>
      <c r="S5139" s="5">
        <v>-8</v>
      </c>
      <c r="T5139" s="5">
        <v>-8</v>
      </c>
      <c r="U5139" s="5">
        <v>-8</v>
      </c>
      <c r="V5139" s="5">
        <v>-8</v>
      </c>
      <c r="W5139"/>
    </row>
    <row r="5140" spans="2:23" ht="15" x14ac:dyDescent="0.25">
      <c r="B5140" s="2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/>
    </row>
    <row r="5141" spans="2:23" ht="15" x14ac:dyDescent="0.25">
      <c r="B5141" s="2"/>
      <c r="H5141" s="2" t="s">
        <v>3292</v>
      </c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/>
    </row>
    <row r="5142" spans="2:23" ht="15" x14ac:dyDescent="0.25">
      <c r="B5142" s="2"/>
      <c r="I5142" s="2" t="s">
        <v>620</v>
      </c>
      <c r="J5142" s="2" t="s">
        <v>2216</v>
      </c>
      <c r="K5142" s="5">
        <v>29</v>
      </c>
      <c r="L5142" s="5">
        <v>6</v>
      </c>
      <c r="M5142" s="5">
        <v>6</v>
      </c>
      <c r="N5142" s="5">
        <v>6</v>
      </c>
      <c r="O5142" s="5">
        <v>6</v>
      </c>
      <c r="P5142" s="5">
        <v>6</v>
      </c>
      <c r="Q5142" s="5">
        <v>6</v>
      </c>
      <c r="R5142" s="5">
        <v>6</v>
      </c>
      <c r="S5142" s="5">
        <v>6</v>
      </c>
      <c r="T5142" s="5">
        <v>6</v>
      </c>
      <c r="U5142" s="5">
        <v>6</v>
      </c>
      <c r="V5142" s="5">
        <v>6</v>
      </c>
      <c r="W5142"/>
    </row>
    <row r="5143" spans="2:23" ht="15" x14ac:dyDescent="0.25">
      <c r="B5143" s="2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/>
    </row>
    <row r="5144" spans="2:23" ht="15" x14ac:dyDescent="0.25">
      <c r="B5144" s="2"/>
      <c r="H5144" s="2" t="s">
        <v>3795</v>
      </c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/>
    </row>
    <row r="5145" spans="2:23" ht="15" x14ac:dyDescent="0.25">
      <c r="B5145" s="2"/>
      <c r="I5145" s="2" t="s">
        <v>620</v>
      </c>
      <c r="J5145" s="2" t="s">
        <v>2501</v>
      </c>
      <c r="K5145" s="5">
        <v>0</v>
      </c>
      <c r="L5145" s="5">
        <v>0</v>
      </c>
      <c r="M5145" s="5">
        <v>0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-1</v>
      </c>
      <c r="U5145" s="5">
        <v>-1</v>
      </c>
      <c r="V5145" s="5">
        <v>-1</v>
      </c>
      <c r="W5145"/>
    </row>
    <row r="5146" spans="2:23" ht="15" x14ac:dyDescent="0.25">
      <c r="B5146" s="2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/>
    </row>
    <row r="5147" spans="2:23" ht="15" x14ac:dyDescent="0.25">
      <c r="B5147" s="2"/>
      <c r="H5147" s="2" t="s">
        <v>3921</v>
      </c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/>
    </row>
    <row r="5148" spans="2:23" ht="15" x14ac:dyDescent="0.25">
      <c r="B5148" s="2"/>
      <c r="I5148" s="2" t="s">
        <v>620</v>
      </c>
      <c r="J5148" s="2" t="s">
        <v>2501</v>
      </c>
      <c r="K5148" s="5">
        <v>-41</v>
      </c>
      <c r="L5148" s="5">
        <v>-307</v>
      </c>
      <c r="M5148" s="5">
        <v>0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/>
    </row>
    <row r="5149" spans="2:23" ht="15" x14ac:dyDescent="0.25">
      <c r="B5149" s="2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/>
    </row>
    <row r="5150" spans="2:23" ht="15" x14ac:dyDescent="0.25">
      <c r="B5150" s="2"/>
      <c r="D5150" s="2" t="s">
        <v>1071</v>
      </c>
      <c r="E5150" s="2" t="s">
        <v>1072</v>
      </c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/>
    </row>
    <row r="5151" spans="2:23" ht="15" x14ac:dyDescent="0.25">
      <c r="B5151" s="2"/>
      <c r="F5151" s="2" t="s">
        <v>105</v>
      </c>
      <c r="G5151" s="2" t="s">
        <v>1073</v>
      </c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/>
    </row>
    <row r="5152" spans="2:23" ht="15" x14ac:dyDescent="0.25">
      <c r="B5152" s="2"/>
      <c r="H5152" s="2" t="s">
        <v>3540</v>
      </c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/>
    </row>
    <row r="5153" spans="2:23" ht="15" x14ac:dyDescent="0.25">
      <c r="B5153" s="2"/>
      <c r="I5153" s="2" t="s">
        <v>1074</v>
      </c>
      <c r="J5153" s="2" t="s">
        <v>2216</v>
      </c>
      <c r="K5153" s="5">
        <v>-219</v>
      </c>
      <c r="L5153" s="5">
        <v>-85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0</v>
      </c>
      <c r="T5153" s="5">
        <v>0</v>
      </c>
      <c r="U5153" s="5">
        <v>0</v>
      </c>
      <c r="V5153" s="5">
        <v>0</v>
      </c>
      <c r="W5153"/>
    </row>
    <row r="5154" spans="2:23" ht="15" x14ac:dyDescent="0.25">
      <c r="B5154" s="2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/>
    </row>
    <row r="5155" spans="2:23" ht="15" x14ac:dyDescent="0.25">
      <c r="B5155" s="2"/>
      <c r="F5155" s="2" t="s">
        <v>128</v>
      </c>
      <c r="G5155" s="2" t="s">
        <v>1087</v>
      </c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/>
    </row>
    <row r="5156" spans="2:23" ht="15" x14ac:dyDescent="0.25">
      <c r="B5156" s="2"/>
      <c r="H5156" s="2" t="s">
        <v>3295</v>
      </c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/>
    </row>
    <row r="5157" spans="2:23" ht="15" x14ac:dyDescent="0.25">
      <c r="B5157" s="2"/>
      <c r="I5157" s="2" t="s">
        <v>1403</v>
      </c>
      <c r="J5157" s="2" t="s">
        <v>2216</v>
      </c>
      <c r="K5157" s="5">
        <v>-1</v>
      </c>
      <c r="L5157" s="5">
        <v>-1</v>
      </c>
      <c r="M5157" s="5">
        <v>-1</v>
      </c>
      <c r="N5157" s="5">
        <v>-1</v>
      </c>
      <c r="O5157" s="5">
        <v>-1</v>
      </c>
      <c r="P5157" s="5">
        <v>-1</v>
      </c>
      <c r="Q5157" s="5">
        <v>-1</v>
      </c>
      <c r="R5157" s="5">
        <v>-1</v>
      </c>
      <c r="S5157" s="5">
        <v>-1</v>
      </c>
      <c r="T5157" s="5">
        <v>-1</v>
      </c>
      <c r="U5157" s="5">
        <v>-1</v>
      </c>
      <c r="V5157" s="5">
        <v>0</v>
      </c>
      <c r="W5157"/>
    </row>
    <row r="5158" spans="2:23" ht="15" x14ac:dyDescent="0.25">
      <c r="B5158" s="2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/>
    </row>
    <row r="5159" spans="2:23" ht="15" x14ac:dyDescent="0.25">
      <c r="B5159" s="2"/>
      <c r="H5159" s="2" t="s">
        <v>3296</v>
      </c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/>
    </row>
    <row r="5160" spans="2:23" ht="15" x14ac:dyDescent="0.25">
      <c r="B5160" s="2"/>
      <c r="I5160" s="2" t="s">
        <v>857</v>
      </c>
      <c r="J5160" s="2" t="s">
        <v>2216</v>
      </c>
      <c r="K5160" s="5">
        <v>-484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0</v>
      </c>
      <c r="W5160"/>
    </row>
    <row r="5161" spans="2:23" ht="15" x14ac:dyDescent="0.25">
      <c r="B5161" s="2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/>
    </row>
    <row r="5162" spans="2:23" ht="15" x14ac:dyDescent="0.25">
      <c r="B5162" s="2"/>
      <c r="H5162" s="2" t="s">
        <v>3299</v>
      </c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/>
    </row>
    <row r="5163" spans="2:23" ht="15" x14ac:dyDescent="0.25">
      <c r="B5163" s="2"/>
      <c r="I5163" s="2" t="s">
        <v>857</v>
      </c>
      <c r="J5163" s="2" t="s">
        <v>2216</v>
      </c>
      <c r="K5163" s="5">
        <v>-151</v>
      </c>
      <c r="L5163" s="5">
        <v>-274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0</v>
      </c>
      <c r="W5163"/>
    </row>
    <row r="5164" spans="2:23" ht="15" x14ac:dyDescent="0.25">
      <c r="B5164" s="2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/>
    </row>
    <row r="5165" spans="2:23" ht="15" x14ac:dyDescent="0.25">
      <c r="B5165" s="2"/>
      <c r="H5165" s="2" t="s">
        <v>3303</v>
      </c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/>
    </row>
    <row r="5166" spans="2:23" ht="15" x14ac:dyDescent="0.25">
      <c r="B5166" s="2"/>
      <c r="I5166" s="2" t="s">
        <v>1551</v>
      </c>
      <c r="J5166" s="2" t="s">
        <v>2216</v>
      </c>
      <c r="K5166" s="5">
        <v>-20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/>
    </row>
    <row r="5167" spans="2:23" ht="15" x14ac:dyDescent="0.25">
      <c r="B5167" s="2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/>
    </row>
    <row r="5168" spans="2:23" ht="15" x14ac:dyDescent="0.25">
      <c r="B5168" s="2"/>
      <c r="H5168" s="2" t="s">
        <v>3304</v>
      </c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/>
    </row>
    <row r="5169" spans="2:23" ht="15" x14ac:dyDescent="0.25">
      <c r="B5169" s="2"/>
      <c r="I5169" s="2" t="s">
        <v>857</v>
      </c>
      <c r="J5169" s="2" t="s">
        <v>2216</v>
      </c>
      <c r="K5169" s="5">
        <v>-65</v>
      </c>
      <c r="L5169" s="5">
        <v>-65</v>
      </c>
      <c r="M5169" s="5">
        <v>-65</v>
      </c>
      <c r="N5169" s="5">
        <v>-65</v>
      </c>
      <c r="O5169" s="5">
        <v>-65</v>
      </c>
      <c r="P5169" s="5">
        <v>-65</v>
      </c>
      <c r="Q5169" s="5">
        <v>-65</v>
      </c>
      <c r="R5169" s="5">
        <v>-65</v>
      </c>
      <c r="S5169" s="5">
        <v>-65</v>
      </c>
      <c r="T5169" s="5">
        <v>-65</v>
      </c>
      <c r="U5169" s="5">
        <v>-65</v>
      </c>
      <c r="V5169" s="5">
        <v>-65</v>
      </c>
      <c r="W5169"/>
    </row>
    <row r="5170" spans="2:23" ht="15" x14ac:dyDescent="0.25">
      <c r="B5170" s="2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/>
    </row>
    <row r="5171" spans="2:23" ht="15" x14ac:dyDescent="0.25">
      <c r="B5171" s="2"/>
      <c r="H5171" s="2" t="s">
        <v>4528</v>
      </c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/>
    </row>
    <row r="5172" spans="2:23" ht="15" x14ac:dyDescent="0.25">
      <c r="B5172" s="2"/>
      <c r="I5172" s="2" t="s">
        <v>857</v>
      </c>
      <c r="J5172" s="2" t="s">
        <v>2216</v>
      </c>
      <c r="K5172" s="5">
        <v>-1</v>
      </c>
      <c r="L5172" s="5">
        <v>-1</v>
      </c>
      <c r="M5172" s="5">
        <v>-1</v>
      </c>
      <c r="N5172" s="5">
        <v>-1</v>
      </c>
      <c r="O5172" s="5">
        <v>-1</v>
      </c>
      <c r="P5172" s="5">
        <v>-1</v>
      </c>
      <c r="Q5172" s="5">
        <v>-1</v>
      </c>
      <c r="R5172" s="5">
        <v>-1</v>
      </c>
      <c r="S5172" s="5">
        <v>-1</v>
      </c>
      <c r="T5172" s="5">
        <v>-1</v>
      </c>
      <c r="U5172" s="5">
        <v>-1</v>
      </c>
      <c r="V5172" s="5">
        <v>-1</v>
      </c>
      <c r="W5172"/>
    </row>
    <row r="5173" spans="2:23" ht="15" x14ac:dyDescent="0.25">
      <c r="B5173" s="2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/>
    </row>
    <row r="5174" spans="2:23" ht="15" x14ac:dyDescent="0.25">
      <c r="B5174" s="2"/>
      <c r="F5174" s="2" t="s">
        <v>250</v>
      </c>
      <c r="G5174" s="2" t="s">
        <v>3584</v>
      </c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/>
    </row>
    <row r="5175" spans="2:23" ht="15" x14ac:dyDescent="0.25">
      <c r="B5175" s="2"/>
      <c r="H5175" s="2" t="s">
        <v>3674</v>
      </c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/>
    </row>
    <row r="5176" spans="2:23" ht="15" x14ac:dyDescent="0.25">
      <c r="B5176" s="2"/>
      <c r="I5176" s="2" t="s">
        <v>857</v>
      </c>
      <c r="J5176" s="2" t="s">
        <v>2216</v>
      </c>
      <c r="K5176" s="5">
        <v>-393</v>
      </c>
      <c r="L5176" s="5">
        <v>-555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0</v>
      </c>
      <c r="T5176" s="5">
        <v>0</v>
      </c>
      <c r="U5176" s="5">
        <v>0</v>
      </c>
      <c r="V5176" s="5">
        <v>0</v>
      </c>
      <c r="W5176"/>
    </row>
    <row r="5177" spans="2:23" ht="15" x14ac:dyDescent="0.25">
      <c r="B5177" s="2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/>
    </row>
    <row r="5178" spans="2:23" ht="15" x14ac:dyDescent="0.25">
      <c r="B5178" s="2"/>
      <c r="H5178" s="2" t="s">
        <v>3798</v>
      </c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/>
    </row>
    <row r="5179" spans="2:23" ht="15" x14ac:dyDescent="0.25">
      <c r="B5179" s="2"/>
      <c r="I5179" s="2" t="s">
        <v>857</v>
      </c>
      <c r="J5179" s="2" t="s">
        <v>2216</v>
      </c>
      <c r="K5179" s="5">
        <v>0</v>
      </c>
      <c r="L5179" s="5">
        <v>-9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/>
    </row>
    <row r="5180" spans="2:23" ht="15" x14ac:dyDescent="0.25">
      <c r="B5180" s="2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/>
    </row>
    <row r="5181" spans="2:23" ht="15" x14ac:dyDescent="0.25">
      <c r="B5181" s="2"/>
      <c r="H5181" s="2" t="s">
        <v>4531</v>
      </c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/>
    </row>
    <row r="5182" spans="2:23" ht="15" x14ac:dyDescent="0.25">
      <c r="B5182" s="2"/>
      <c r="I5182" s="2" t="s">
        <v>857</v>
      </c>
      <c r="J5182" s="2" t="s">
        <v>2216</v>
      </c>
      <c r="K5182" s="5">
        <v>0</v>
      </c>
      <c r="L5182" s="5">
        <v>-17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/>
    </row>
    <row r="5183" spans="2:23" ht="15" x14ac:dyDescent="0.25">
      <c r="B5183" s="2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/>
    </row>
    <row r="5184" spans="2:23" ht="15" x14ac:dyDescent="0.25">
      <c r="B5184" s="2"/>
      <c r="F5184" s="2" t="s">
        <v>37</v>
      </c>
      <c r="G5184" s="2" t="s">
        <v>1107</v>
      </c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/>
    </row>
    <row r="5185" spans="2:23" ht="15" x14ac:dyDescent="0.25">
      <c r="B5185" s="2"/>
      <c r="H5185" s="2" t="s">
        <v>3307</v>
      </c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/>
    </row>
    <row r="5186" spans="2:23" ht="15" x14ac:dyDescent="0.25">
      <c r="B5186" s="2"/>
      <c r="I5186" s="2" t="s">
        <v>1551</v>
      </c>
      <c r="J5186" s="2" t="s">
        <v>2216</v>
      </c>
      <c r="K5186" s="5">
        <v>1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-1</v>
      </c>
      <c r="W5186"/>
    </row>
    <row r="5187" spans="2:23" ht="15" x14ac:dyDescent="0.25">
      <c r="B5187" s="2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/>
    </row>
    <row r="5188" spans="2:23" ht="15" x14ac:dyDescent="0.25">
      <c r="B5188" s="2"/>
      <c r="H5188" s="2" t="s">
        <v>3309</v>
      </c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/>
    </row>
    <row r="5189" spans="2:23" ht="15" x14ac:dyDescent="0.25">
      <c r="B5189" s="2"/>
      <c r="I5189" s="2" t="s">
        <v>857</v>
      </c>
      <c r="J5189" s="2" t="s">
        <v>2216</v>
      </c>
      <c r="K5189" s="5">
        <v>0</v>
      </c>
      <c r="L5189" s="5">
        <v>-3</v>
      </c>
      <c r="M5189" s="5">
        <v>-3</v>
      </c>
      <c r="N5189" s="5">
        <v>-3</v>
      </c>
      <c r="O5189" s="5">
        <v>-3</v>
      </c>
      <c r="P5189" s="5">
        <v>-3</v>
      </c>
      <c r="Q5189" s="5">
        <v>-3</v>
      </c>
      <c r="R5189" s="5">
        <v>-3</v>
      </c>
      <c r="S5189" s="5">
        <v>-3</v>
      </c>
      <c r="T5189" s="5">
        <v>-3</v>
      </c>
      <c r="U5189" s="5">
        <v>-3</v>
      </c>
      <c r="V5189" s="5">
        <v>-3</v>
      </c>
      <c r="W5189"/>
    </row>
    <row r="5190" spans="2:23" ht="15" x14ac:dyDescent="0.25">
      <c r="B5190" s="2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/>
    </row>
    <row r="5191" spans="2:23" ht="15" x14ac:dyDescent="0.25">
      <c r="B5191" s="2"/>
      <c r="F5191" s="2" t="s">
        <v>43</v>
      </c>
      <c r="G5191" s="2" t="s">
        <v>2188</v>
      </c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/>
    </row>
    <row r="5192" spans="2:23" ht="15" x14ac:dyDescent="0.25">
      <c r="B5192" s="2"/>
      <c r="H5192" s="2" t="s">
        <v>3800</v>
      </c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/>
    </row>
    <row r="5193" spans="2:23" ht="15" x14ac:dyDescent="0.25">
      <c r="B5193" s="2"/>
      <c r="I5193" s="2" t="s">
        <v>857</v>
      </c>
      <c r="J5193" s="2" t="s">
        <v>2216</v>
      </c>
      <c r="K5193" s="5">
        <v>-1</v>
      </c>
      <c r="L5193" s="5">
        <v>-1</v>
      </c>
      <c r="M5193" s="5">
        <v>-1</v>
      </c>
      <c r="N5193" s="5">
        <v>-1</v>
      </c>
      <c r="O5193" s="5">
        <v>-1</v>
      </c>
      <c r="P5193" s="5">
        <v>-1</v>
      </c>
      <c r="Q5193" s="5">
        <v>-1</v>
      </c>
      <c r="R5193" s="5">
        <v>-1</v>
      </c>
      <c r="S5193" s="5">
        <v>-1</v>
      </c>
      <c r="T5193" s="5">
        <v>-1</v>
      </c>
      <c r="U5193" s="5">
        <v>-1</v>
      </c>
      <c r="V5193" s="5">
        <v>-1</v>
      </c>
      <c r="W5193"/>
    </row>
    <row r="5194" spans="2:23" ht="15" x14ac:dyDescent="0.25">
      <c r="B5194" s="2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/>
    </row>
    <row r="5195" spans="2:23" ht="15" x14ac:dyDescent="0.25">
      <c r="B5195" s="2"/>
      <c r="F5195" s="2" t="s">
        <v>125</v>
      </c>
      <c r="G5195" s="2" t="s">
        <v>2453</v>
      </c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/>
    </row>
    <row r="5196" spans="2:23" ht="15" x14ac:dyDescent="0.25">
      <c r="B5196" s="2"/>
      <c r="H5196" s="2" t="s">
        <v>3312</v>
      </c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/>
    </row>
    <row r="5197" spans="2:23" ht="15" x14ac:dyDescent="0.25">
      <c r="B5197" s="2"/>
      <c r="I5197" s="2" t="s">
        <v>857</v>
      </c>
      <c r="J5197" s="2" t="s">
        <v>2216</v>
      </c>
      <c r="K5197" s="5">
        <v>-6</v>
      </c>
      <c r="L5197" s="5">
        <v>-8</v>
      </c>
      <c r="M5197" s="5">
        <v>-8</v>
      </c>
      <c r="N5197" s="5">
        <v>-8</v>
      </c>
      <c r="O5197" s="5">
        <v>-8</v>
      </c>
      <c r="P5197" s="5">
        <v>-8</v>
      </c>
      <c r="Q5197" s="5">
        <v>-8</v>
      </c>
      <c r="R5197" s="5">
        <v>-8</v>
      </c>
      <c r="S5197" s="5">
        <v>-8</v>
      </c>
      <c r="T5197" s="5">
        <v>-8</v>
      </c>
      <c r="U5197" s="5">
        <v>-8</v>
      </c>
      <c r="V5197" s="5">
        <v>-8</v>
      </c>
      <c r="W5197"/>
    </row>
    <row r="5198" spans="2:23" ht="15" x14ac:dyDescent="0.25">
      <c r="B5198" s="2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/>
    </row>
    <row r="5199" spans="2:23" ht="15" x14ac:dyDescent="0.25">
      <c r="B5199" s="2"/>
      <c r="F5199" s="2" t="s">
        <v>132</v>
      </c>
      <c r="G5199" s="2" t="s">
        <v>1109</v>
      </c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/>
    </row>
    <row r="5200" spans="2:23" ht="15" x14ac:dyDescent="0.25">
      <c r="B5200" s="2"/>
      <c r="H5200" s="2" t="s">
        <v>3314</v>
      </c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/>
    </row>
    <row r="5201" spans="2:23" ht="15" x14ac:dyDescent="0.25">
      <c r="B5201" s="2"/>
      <c r="I5201" s="2" t="s">
        <v>1111</v>
      </c>
      <c r="J5201" s="2" t="s">
        <v>2216</v>
      </c>
      <c r="K5201" s="5">
        <v>-52678</v>
      </c>
      <c r="L5201" s="5">
        <v>-41415</v>
      </c>
      <c r="M5201" s="5">
        <v>-42629</v>
      </c>
      <c r="N5201" s="5">
        <v>-43843</v>
      </c>
      <c r="O5201" s="5">
        <v>-45057</v>
      </c>
      <c r="P5201" s="5">
        <v>-46271</v>
      </c>
      <c r="Q5201" s="5">
        <v>-47485</v>
      </c>
      <c r="R5201" s="5">
        <v>-48699</v>
      </c>
      <c r="S5201" s="5">
        <v>-49913</v>
      </c>
      <c r="T5201" s="5">
        <v>-51127</v>
      </c>
      <c r="U5201" s="5">
        <v>-52341</v>
      </c>
      <c r="V5201" s="5">
        <v>-53555</v>
      </c>
      <c r="W5201"/>
    </row>
    <row r="5202" spans="2:23" ht="15" x14ac:dyDescent="0.25">
      <c r="B5202" s="2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/>
    </row>
    <row r="5203" spans="2:23" ht="15" x14ac:dyDescent="0.25">
      <c r="B5203" s="2"/>
      <c r="D5203" s="2" t="s">
        <v>1114</v>
      </c>
      <c r="E5203" s="2" t="s">
        <v>1115</v>
      </c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/>
    </row>
    <row r="5204" spans="2:23" ht="15" x14ac:dyDescent="0.25">
      <c r="B5204" s="2"/>
      <c r="F5204" s="2" t="s">
        <v>987</v>
      </c>
      <c r="G5204" s="2" t="s">
        <v>1115</v>
      </c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/>
    </row>
    <row r="5205" spans="2:23" ht="15" x14ac:dyDescent="0.25">
      <c r="B5205" s="2"/>
      <c r="H5205" s="2" t="s">
        <v>3317</v>
      </c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/>
    </row>
    <row r="5206" spans="2:23" ht="15" x14ac:dyDescent="0.25">
      <c r="B5206" s="2"/>
      <c r="I5206" s="2" t="s">
        <v>1551</v>
      </c>
      <c r="J5206" s="2" t="s">
        <v>2216</v>
      </c>
      <c r="K5206" s="5">
        <v>-4</v>
      </c>
      <c r="L5206" s="5">
        <v>-4</v>
      </c>
      <c r="M5206" s="5">
        <v>-4</v>
      </c>
      <c r="N5206" s="5">
        <v>-4</v>
      </c>
      <c r="O5206" s="5">
        <v>-4</v>
      </c>
      <c r="P5206" s="5">
        <v>-4</v>
      </c>
      <c r="Q5206" s="5">
        <v>-4</v>
      </c>
      <c r="R5206" s="5">
        <v>-4</v>
      </c>
      <c r="S5206" s="5">
        <v>-4</v>
      </c>
      <c r="T5206" s="5">
        <v>-4</v>
      </c>
      <c r="U5206" s="5">
        <v>-4</v>
      </c>
      <c r="V5206" s="5">
        <v>-4</v>
      </c>
      <c r="W5206"/>
    </row>
    <row r="5207" spans="2:23" ht="15" x14ac:dyDescent="0.25">
      <c r="B5207" s="2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/>
    </row>
    <row r="5208" spans="2:23" ht="15" x14ac:dyDescent="0.25">
      <c r="B5208" s="2"/>
      <c r="D5208" s="2" t="s">
        <v>1125</v>
      </c>
      <c r="E5208" s="2" t="s">
        <v>1126</v>
      </c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/>
    </row>
    <row r="5209" spans="2:23" ht="15" x14ac:dyDescent="0.25">
      <c r="B5209" s="2"/>
      <c r="F5209" s="2" t="s">
        <v>987</v>
      </c>
      <c r="G5209" s="2" t="s">
        <v>1126</v>
      </c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/>
    </row>
    <row r="5210" spans="2:23" ht="15" x14ac:dyDescent="0.25">
      <c r="B5210" s="2"/>
      <c r="H5210" s="2" t="s">
        <v>3318</v>
      </c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/>
    </row>
    <row r="5211" spans="2:23" ht="15" x14ac:dyDescent="0.25">
      <c r="B5211" s="2"/>
      <c r="I5211" s="2" t="s">
        <v>1551</v>
      </c>
      <c r="J5211" s="2" t="s">
        <v>2216</v>
      </c>
      <c r="K5211" s="5">
        <v>-1</v>
      </c>
      <c r="L5211" s="5">
        <v>-1</v>
      </c>
      <c r="M5211" s="5">
        <v>-1</v>
      </c>
      <c r="N5211" s="5">
        <v>-1</v>
      </c>
      <c r="O5211" s="5">
        <v>-1</v>
      </c>
      <c r="P5211" s="5">
        <v>-1</v>
      </c>
      <c r="Q5211" s="5">
        <v>-1</v>
      </c>
      <c r="R5211" s="5">
        <v>-1</v>
      </c>
      <c r="S5211" s="5">
        <v>-1</v>
      </c>
      <c r="T5211" s="5">
        <v>-1</v>
      </c>
      <c r="U5211" s="5">
        <v>-1</v>
      </c>
      <c r="V5211" s="5">
        <v>-1</v>
      </c>
      <c r="W5211"/>
    </row>
    <row r="5212" spans="2:23" ht="15" x14ac:dyDescent="0.25">
      <c r="B5212" s="2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/>
    </row>
    <row r="5213" spans="2:23" ht="15" x14ac:dyDescent="0.25">
      <c r="B5213" s="2"/>
      <c r="H5213" s="2" t="s">
        <v>3320</v>
      </c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/>
    </row>
    <row r="5214" spans="2:23" ht="15" x14ac:dyDescent="0.25">
      <c r="B5214" s="2"/>
      <c r="I5214" s="2" t="s">
        <v>1551</v>
      </c>
      <c r="J5214" s="2" t="s">
        <v>2216</v>
      </c>
      <c r="K5214" s="5">
        <v>-3</v>
      </c>
      <c r="L5214" s="5">
        <v>-5</v>
      </c>
      <c r="M5214" s="5">
        <v>-5</v>
      </c>
      <c r="N5214" s="5">
        <v>-5</v>
      </c>
      <c r="O5214" s="5">
        <v>-5</v>
      </c>
      <c r="P5214" s="5">
        <v>-5</v>
      </c>
      <c r="Q5214" s="5">
        <v>-5</v>
      </c>
      <c r="R5214" s="5">
        <v>-5</v>
      </c>
      <c r="S5214" s="5">
        <v>-5</v>
      </c>
      <c r="T5214" s="5">
        <v>-5</v>
      </c>
      <c r="U5214" s="5">
        <v>-5</v>
      </c>
      <c r="V5214" s="5">
        <v>-5</v>
      </c>
      <c r="W5214"/>
    </row>
    <row r="5215" spans="2:23" ht="15" x14ac:dyDescent="0.25">
      <c r="B5215" s="2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/>
    </row>
    <row r="5216" spans="2:23" ht="15" x14ac:dyDescent="0.25">
      <c r="B5216" s="2"/>
      <c r="H5216" s="2" t="s">
        <v>3321</v>
      </c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/>
    </row>
    <row r="5217" spans="2:23" ht="15" x14ac:dyDescent="0.25">
      <c r="B5217" s="2"/>
      <c r="I5217" s="2" t="s">
        <v>466</v>
      </c>
      <c r="J5217" s="2" t="s">
        <v>2216</v>
      </c>
      <c r="K5217" s="5">
        <v>-28</v>
      </c>
      <c r="L5217" s="5">
        <v>-40</v>
      </c>
      <c r="M5217" s="5">
        <v>-40</v>
      </c>
      <c r="N5217" s="5">
        <v>-40</v>
      </c>
      <c r="O5217" s="5">
        <v>-40</v>
      </c>
      <c r="P5217" s="5">
        <v>-40</v>
      </c>
      <c r="Q5217" s="5">
        <v>-40</v>
      </c>
      <c r="R5217" s="5">
        <v>-40</v>
      </c>
      <c r="S5217" s="5">
        <v>-40</v>
      </c>
      <c r="T5217" s="5">
        <v>-40</v>
      </c>
      <c r="U5217" s="5">
        <v>-40</v>
      </c>
      <c r="V5217" s="5">
        <v>-40</v>
      </c>
      <c r="W5217"/>
    </row>
    <row r="5218" spans="2:23" ht="15" x14ac:dyDescent="0.25">
      <c r="B5218" s="2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/>
    </row>
    <row r="5219" spans="2:23" ht="15" x14ac:dyDescent="0.25">
      <c r="B5219" s="2"/>
      <c r="D5219" s="2" t="s">
        <v>243</v>
      </c>
      <c r="E5219" s="2" t="s">
        <v>1132</v>
      </c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/>
    </row>
    <row r="5220" spans="2:23" ht="15" x14ac:dyDescent="0.25">
      <c r="B5220" s="2"/>
      <c r="F5220" s="2" t="s">
        <v>987</v>
      </c>
      <c r="G5220" s="2" t="s">
        <v>1132</v>
      </c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/>
    </row>
    <row r="5221" spans="2:23" ht="15" x14ac:dyDescent="0.25">
      <c r="B5221" s="2"/>
      <c r="H5221" s="2" t="s">
        <v>3324</v>
      </c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/>
    </row>
    <row r="5222" spans="2:23" ht="15" x14ac:dyDescent="0.25">
      <c r="B5222" s="2"/>
      <c r="I5222" s="2" t="s">
        <v>1551</v>
      </c>
      <c r="J5222" s="2" t="s">
        <v>2216</v>
      </c>
      <c r="K5222" s="5">
        <v>-5</v>
      </c>
      <c r="L5222" s="5">
        <v>-2</v>
      </c>
      <c r="M5222" s="5">
        <v>-2</v>
      </c>
      <c r="N5222" s="5">
        <v>-2</v>
      </c>
      <c r="O5222" s="5">
        <v>-2</v>
      </c>
      <c r="P5222" s="5">
        <v>-2</v>
      </c>
      <c r="Q5222" s="5">
        <v>-2</v>
      </c>
      <c r="R5222" s="5">
        <v>-2</v>
      </c>
      <c r="S5222" s="5">
        <v>-2</v>
      </c>
      <c r="T5222" s="5">
        <v>-2</v>
      </c>
      <c r="U5222" s="5">
        <v>-2</v>
      </c>
      <c r="V5222" s="5">
        <v>-2</v>
      </c>
      <c r="W5222"/>
    </row>
    <row r="5223" spans="2:23" ht="15" x14ac:dyDescent="0.25">
      <c r="B5223" s="2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/>
    </row>
    <row r="5224" spans="2:23" ht="15" x14ac:dyDescent="0.25">
      <c r="B5224" s="2"/>
      <c r="D5224" s="2" t="s">
        <v>1137</v>
      </c>
      <c r="E5224" s="2" t="s">
        <v>1138</v>
      </c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/>
    </row>
    <row r="5225" spans="2:23" ht="15" x14ac:dyDescent="0.25">
      <c r="B5225" s="2"/>
      <c r="F5225" s="2" t="s">
        <v>987</v>
      </c>
      <c r="G5225" s="2" t="s">
        <v>1138</v>
      </c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/>
    </row>
    <row r="5226" spans="2:23" ht="15" x14ac:dyDescent="0.25">
      <c r="B5226" s="2"/>
      <c r="H5226" s="2" t="s">
        <v>3325</v>
      </c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/>
    </row>
    <row r="5227" spans="2:23" ht="15" x14ac:dyDescent="0.25">
      <c r="B5227" s="2"/>
      <c r="I5227" s="2" t="s">
        <v>625</v>
      </c>
      <c r="J5227" s="2" t="s">
        <v>2216</v>
      </c>
      <c r="K5227" s="5">
        <v>-482</v>
      </c>
      <c r="L5227" s="5">
        <v>-468</v>
      </c>
      <c r="M5227" s="5">
        <v>0</v>
      </c>
      <c r="N5227" s="5">
        <v>0</v>
      </c>
      <c r="O5227" s="5">
        <v>0</v>
      </c>
      <c r="P5227" s="5">
        <v>0</v>
      </c>
      <c r="Q5227" s="5">
        <v>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/>
    </row>
    <row r="5228" spans="2:23" ht="15" x14ac:dyDescent="0.25">
      <c r="B5228" s="2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/>
    </row>
    <row r="5229" spans="2:23" ht="15" x14ac:dyDescent="0.25">
      <c r="B5229" s="2"/>
      <c r="H5229" s="2" t="s">
        <v>3328</v>
      </c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/>
    </row>
    <row r="5230" spans="2:23" ht="15" x14ac:dyDescent="0.25">
      <c r="B5230" s="2"/>
      <c r="I5230" s="2" t="s">
        <v>70</v>
      </c>
      <c r="J5230" s="2" t="s">
        <v>2216</v>
      </c>
      <c r="K5230" s="5">
        <v>-4469</v>
      </c>
      <c r="L5230" s="5">
        <v>-2429</v>
      </c>
      <c r="M5230" s="5">
        <v>0</v>
      </c>
      <c r="N5230" s="5">
        <v>0</v>
      </c>
      <c r="O5230" s="5">
        <v>0</v>
      </c>
      <c r="P5230" s="5">
        <v>0</v>
      </c>
      <c r="Q5230" s="5">
        <v>0</v>
      </c>
      <c r="R5230" s="5">
        <v>0</v>
      </c>
      <c r="S5230" s="5">
        <v>0</v>
      </c>
      <c r="T5230" s="5">
        <v>0</v>
      </c>
      <c r="U5230" s="5">
        <v>0</v>
      </c>
      <c r="V5230" s="5">
        <v>0</v>
      </c>
      <c r="W5230"/>
    </row>
    <row r="5231" spans="2:23" ht="15" x14ac:dyDescent="0.25">
      <c r="B5231" s="2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/>
    </row>
    <row r="5232" spans="2:23" ht="15" x14ac:dyDescent="0.25">
      <c r="B5232" s="2"/>
      <c r="H5232" s="2" t="s">
        <v>3677</v>
      </c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/>
    </row>
    <row r="5233" spans="2:23" ht="15" x14ac:dyDescent="0.25">
      <c r="B5233" s="2"/>
      <c r="I5233" s="2" t="s">
        <v>1551</v>
      </c>
      <c r="J5233" s="2" t="s">
        <v>2216</v>
      </c>
      <c r="K5233" s="5">
        <v>-16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/>
    </row>
    <row r="5234" spans="2:23" ht="15" x14ac:dyDescent="0.25">
      <c r="B5234" s="2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/>
    </row>
    <row r="5235" spans="2:23" ht="15" x14ac:dyDescent="0.25">
      <c r="B5235" s="2"/>
      <c r="D5235" s="2" t="s">
        <v>1141</v>
      </c>
      <c r="E5235" s="2" t="s">
        <v>1142</v>
      </c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/>
    </row>
    <row r="5236" spans="2:23" ht="15" x14ac:dyDescent="0.25">
      <c r="B5236" s="2"/>
      <c r="F5236" s="2" t="s">
        <v>987</v>
      </c>
      <c r="G5236" s="2" t="s">
        <v>1142</v>
      </c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/>
    </row>
    <row r="5237" spans="2:23" ht="15" x14ac:dyDescent="0.25">
      <c r="B5237" s="2"/>
      <c r="H5237" s="2" t="s">
        <v>3331</v>
      </c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/>
    </row>
    <row r="5238" spans="2:23" ht="15" x14ac:dyDescent="0.25">
      <c r="B5238" s="2"/>
      <c r="I5238" s="2" t="s">
        <v>541</v>
      </c>
      <c r="J5238" s="2" t="s">
        <v>2216</v>
      </c>
      <c r="K5238" s="5">
        <v>-6</v>
      </c>
      <c r="L5238" s="5">
        <v>-8</v>
      </c>
      <c r="M5238" s="5">
        <v>-8</v>
      </c>
      <c r="N5238" s="5">
        <v>-8</v>
      </c>
      <c r="O5238" s="5">
        <v>-8</v>
      </c>
      <c r="P5238" s="5">
        <v>-8</v>
      </c>
      <c r="Q5238" s="5">
        <v>-8</v>
      </c>
      <c r="R5238" s="5">
        <v>-8</v>
      </c>
      <c r="S5238" s="5">
        <v>-8</v>
      </c>
      <c r="T5238" s="5">
        <v>-8</v>
      </c>
      <c r="U5238" s="5">
        <v>-8</v>
      </c>
      <c r="V5238" s="5">
        <v>-8</v>
      </c>
      <c r="W5238"/>
    </row>
    <row r="5239" spans="2:23" ht="15" x14ac:dyDescent="0.25">
      <c r="B5239" s="2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/>
    </row>
    <row r="5240" spans="2:23" ht="15" x14ac:dyDescent="0.25">
      <c r="B5240" s="2"/>
      <c r="H5240" s="2" t="s">
        <v>3334</v>
      </c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/>
    </row>
    <row r="5241" spans="2:23" ht="15" x14ac:dyDescent="0.25">
      <c r="B5241" s="2"/>
      <c r="I5241" s="2" t="s">
        <v>541</v>
      </c>
      <c r="J5241" s="2" t="s">
        <v>2216</v>
      </c>
      <c r="K5241" s="5">
        <v>-81</v>
      </c>
      <c r="L5241" s="5">
        <v>-75</v>
      </c>
      <c r="M5241" s="5">
        <v>-82</v>
      </c>
      <c r="N5241" s="5">
        <v>-82</v>
      </c>
      <c r="O5241" s="5">
        <v>-83</v>
      </c>
      <c r="P5241" s="5">
        <v>-91</v>
      </c>
      <c r="Q5241" s="5">
        <v>-77</v>
      </c>
      <c r="R5241" s="5">
        <v>-85</v>
      </c>
      <c r="S5241" s="5">
        <v>-86</v>
      </c>
      <c r="T5241" s="5">
        <v>-86</v>
      </c>
      <c r="U5241" s="5">
        <v>-94</v>
      </c>
      <c r="V5241" s="5">
        <v>-80</v>
      </c>
      <c r="W5241"/>
    </row>
    <row r="5242" spans="2:23" ht="15" x14ac:dyDescent="0.25">
      <c r="B5242" s="2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/>
    </row>
    <row r="5243" spans="2:23" ht="15" x14ac:dyDescent="0.25">
      <c r="B5243" s="2"/>
      <c r="H5243" s="2" t="s">
        <v>3337</v>
      </c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/>
    </row>
    <row r="5244" spans="2:23" ht="15" x14ac:dyDescent="0.25">
      <c r="B5244" s="2"/>
      <c r="I5244" s="2" t="s">
        <v>541</v>
      </c>
      <c r="J5244" s="2" t="s">
        <v>2216</v>
      </c>
      <c r="K5244" s="5">
        <v>-2505</v>
      </c>
      <c r="L5244" s="5">
        <v>-2621</v>
      </c>
      <c r="M5244" s="5">
        <v>-2710</v>
      </c>
      <c r="N5244" s="5">
        <v>-2817</v>
      </c>
      <c r="O5244" s="5">
        <v>-2942</v>
      </c>
      <c r="P5244" s="5">
        <v>-3075</v>
      </c>
      <c r="Q5244" s="5">
        <v>-3230</v>
      </c>
      <c r="R5244" s="5">
        <v>-3349</v>
      </c>
      <c r="S5244" s="5">
        <v>-3439</v>
      </c>
      <c r="T5244" s="5">
        <v>-3567</v>
      </c>
      <c r="U5244" s="5">
        <v>-3698</v>
      </c>
      <c r="V5244" s="5">
        <v>-3830</v>
      </c>
      <c r="W5244"/>
    </row>
    <row r="5245" spans="2:23" ht="15" x14ac:dyDescent="0.25">
      <c r="B5245" s="2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/>
    </row>
    <row r="5246" spans="2:23" ht="15" x14ac:dyDescent="0.25">
      <c r="B5246" s="2"/>
      <c r="H5246" s="2" t="s">
        <v>3340</v>
      </c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/>
    </row>
    <row r="5247" spans="2:23" ht="15" x14ac:dyDescent="0.25">
      <c r="B5247" s="2"/>
      <c r="I5247" s="2" t="s">
        <v>1144</v>
      </c>
      <c r="J5247" s="2" t="s">
        <v>2216</v>
      </c>
      <c r="K5247" s="5">
        <v>0</v>
      </c>
      <c r="L5247" s="5">
        <v>-1</v>
      </c>
      <c r="M5247" s="5">
        <v>-1</v>
      </c>
      <c r="N5247" s="5">
        <v>-1</v>
      </c>
      <c r="O5247" s="5">
        <v>-1</v>
      </c>
      <c r="P5247" s="5">
        <v>-1</v>
      </c>
      <c r="Q5247" s="5">
        <v>-1</v>
      </c>
      <c r="R5247" s="5">
        <v>-1</v>
      </c>
      <c r="S5247" s="5">
        <v>-1</v>
      </c>
      <c r="T5247" s="5">
        <v>-1</v>
      </c>
      <c r="U5247" s="5">
        <v>-1</v>
      </c>
      <c r="V5247" s="5">
        <v>-1</v>
      </c>
      <c r="W5247"/>
    </row>
    <row r="5248" spans="2:23" ht="15" x14ac:dyDescent="0.25">
      <c r="B5248" s="2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/>
    </row>
    <row r="5249" spans="2:23" ht="15" x14ac:dyDescent="0.25">
      <c r="B5249" s="2"/>
      <c r="H5249" s="2" t="s">
        <v>3343</v>
      </c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/>
    </row>
    <row r="5250" spans="2:23" ht="15" x14ac:dyDescent="0.25">
      <c r="B5250" s="2"/>
      <c r="I5250" s="2" t="s">
        <v>1144</v>
      </c>
      <c r="J5250" s="2" t="s">
        <v>2216</v>
      </c>
      <c r="K5250" s="5">
        <v>-1</v>
      </c>
      <c r="L5250" s="5">
        <v>-1</v>
      </c>
      <c r="M5250" s="5">
        <v>-1</v>
      </c>
      <c r="N5250" s="5">
        <v>-1</v>
      </c>
      <c r="O5250" s="5">
        <v>-1</v>
      </c>
      <c r="P5250" s="5">
        <v>-1</v>
      </c>
      <c r="Q5250" s="5">
        <v>-1</v>
      </c>
      <c r="R5250" s="5">
        <v>-1</v>
      </c>
      <c r="S5250" s="5">
        <v>-1</v>
      </c>
      <c r="T5250" s="5">
        <v>-1</v>
      </c>
      <c r="U5250" s="5">
        <v>-1</v>
      </c>
      <c r="V5250" s="5">
        <v>-1</v>
      </c>
      <c r="W5250"/>
    </row>
    <row r="5251" spans="2:23" ht="15" x14ac:dyDescent="0.25">
      <c r="B5251" s="2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/>
    </row>
    <row r="5252" spans="2:23" ht="15" x14ac:dyDescent="0.25">
      <c r="B5252" s="2"/>
      <c r="H5252" s="2" t="s">
        <v>3346</v>
      </c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/>
    </row>
    <row r="5253" spans="2:23" ht="15" x14ac:dyDescent="0.25">
      <c r="B5253" s="2"/>
      <c r="I5253" s="2" t="s">
        <v>1144</v>
      </c>
      <c r="J5253" s="2" t="s">
        <v>2216</v>
      </c>
      <c r="K5253" s="5">
        <v>-2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0</v>
      </c>
      <c r="R5253" s="5">
        <v>0</v>
      </c>
      <c r="S5253" s="5">
        <v>0</v>
      </c>
      <c r="T5253" s="5">
        <v>0</v>
      </c>
      <c r="U5253" s="5">
        <v>0</v>
      </c>
      <c r="V5253" s="5">
        <v>0</v>
      </c>
      <c r="W5253"/>
    </row>
    <row r="5254" spans="2:23" ht="15" x14ac:dyDescent="0.25">
      <c r="B5254" s="2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/>
    </row>
    <row r="5255" spans="2:23" ht="15" x14ac:dyDescent="0.25">
      <c r="B5255" s="2"/>
      <c r="H5255" s="2" t="s">
        <v>3349</v>
      </c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/>
    </row>
    <row r="5256" spans="2:23" ht="15" x14ac:dyDescent="0.25">
      <c r="B5256" s="2"/>
      <c r="I5256" s="2" t="s">
        <v>1144</v>
      </c>
      <c r="J5256" s="2" t="s">
        <v>2216</v>
      </c>
      <c r="K5256" s="5">
        <v>-21</v>
      </c>
      <c r="L5256" s="5">
        <v>-24</v>
      </c>
      <c r="M5256" s="5">
        <v>-26</v>
      </c>
      <c r="N5256" s="5">
        <v>-28</v>
      </c>
      <c r="O5256" s="5">
        <v>-29</v>
      </c>
      <c r="P5256" s="5">
        <v>-29</v>
      </c>
      <c r="Q5256" s="5">
        <v>-29</v>
      </c>
      <c r="R5256" s="5">
        <v>-29</v>
      </c>
      <c r="S5256" s="5">
        <v>-30</v>
      </c>
      <c r="T5256" s="5">
        <v>-30</v>
      </c>
      <c r="U5256" s="5">
        <v>-31</v>
      </c>
      <c r="V5256" s="5">
        <v>-32</v>
      </c>
      <c r="W5256"/>
    </row>
    <row r="5257" spans="2:23" ht="15" x14ac:dyDescent="0.25">
      <c r="B5257" s="2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/>
    </row>
    <row r="5258" spans="2:23" ht="15" x14ac:dyDescent="0.25">
      <c r="B5258" s="2"/>
      <c r="D5258" s="2" t="s">
        <v>594</v>
      </c>
      <c r="E5258" s="2" t="s">
        <v>1165</v>
      </c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/>
    </row>
    <row r="5259" spans="2:23" ht="15" x14ac:dyDescent="0.25">
      <c r="B5259" s="2"/>
      <c r="F5259" s="2" t="s">
        <v>987</v>
      </c>
      <c r="G5259" s="2" t="s">
        <v>1165</v>
      </c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/>
    </row>
    <row r="5260" spans="2:23" ht="15" x14ac:dyDescent="0.25">
      <c r="B5260" s="2"/>
      <c r="H5260" s="2" t="s">
        <v>3352</v>
      </c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/>
    </row>
    <row r="5261" spans="2:23" ht="15" x14ac:dyDescent="0.25">
      <c r="B5261" s="2"/>
      <c r="I5261" s="2" t="s">
        <v>1551</v>
      </c>
      <c r="J5261" s="2" t="s">
        <v>2216</v>
      </c>
      <c r="K5261" s="5">
        <v>-1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/>
    </row>
    <row r="5262" spans="2:23" ht="15" x14ac:dyDescent="0.25">
      <c r="B5262" s="2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/>
    </row>
    <row r="5263" spans="2:23" ht="15" x14ac:dyDescent="0.25">
      <c r="B5263" s="2"/>
      <c r="H5263" s="2" t="s">
        <v>4104</v>
      </c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/>
    </row>
    <row r="5264" spans="2:23" ht="15" x14ac:dyDescent="0.25">
      <c r="B5264" s="2"/>
      <c r="I5264" s="2" t="s">
        <v>543</v>
      </c>
      <c r="J5264" s="2" t="s">
        <v>2216</v>
      </c>
      <c r="K5264" s="5">
        <v>0</v>
      </c>
      <c r="L5264" s="5">
        <v>-1</v>
      </c>
      <c r="M5264" s="5">
        <v>-1</v>
      </c>
      <c r="N5264" s="5">
        <v>-1</v>
      </c>
      <c r="O5264" s="5">
        <v>-1</v>
      </c>
      <c r="P5264" s="5">
        <v>-1</v>
      </c>
      <c r="Q5264" s="5">
        <v>-1</v>
      </c>
      <c r="R5264" s="5">
        <v>-1</v>
      </c>
      <c r="S5264" s="5">
        <v>-1</v>
      </c>
      <c r="T5264" s="5">
        <v>-1</v>
      </c>
      <c r="U5264" s="5">
        <v>-1</v>
      </c>
      <c r="V5264" s="5">
        <v>-302</v>
      </c>
      <c r="W5264"/>
    </row>
    <row r="5265" spans="2:23" ht="15" x14ac:dyDescent="0.25">
      <c r="B5265" s="2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/>
    </row>
    <row r="5266" spans="2:23" ht="15" x14ac:dyDescent="0.25">
      <c r="B5266" s="2"/>
      <c r="D5266" s="2" t="s">
        <v>2198</v>
      </c>
      <c r="E5266" s="2" t="s">
        <v>2199</v>
      </c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/>
    </row>
    <row r="5267" spans="2:23" ht="15" x14ac:dyDescent="0.25">
      <c r="B5267" s="2"/>
      <c r="F5267" s="2" t="s">
        <v>987</v>
      </c>
      <c r="G5267" s="2" t="s">
        <v>2199</v>
      </c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/>
    </row>
    <row r="5268" spans="2:23" ht="15" x14ac:dyDescent="0.25">
      <c r="B5268" s="2"/>
      <c r="H5268" s="2" t="s">
        <v>3354</v>
      </c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/>
    </row>
    <row r="5269" spans="2:23" ht="15" x14ac:dyDescent="0.25">
      <c r="B5269" s="2"/>
      <c r="I5269" s="2" t="s">
        <v>1111</v>
      </c>
      <c r="J5269" s="2" t="s">
        <v>2216</v>
      </c>
      <c r="K5269" s="5">
        <v>-429</v>
      </c>
      <c r="L5269" s="5">
        <v>-652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/>
    </row>
    <row r="5270" spans="2:23" ht="15" x14ac:dyDescent="0.25">
      <c r="B5270" s="2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/>
    </row>
    <row r="5271" spans="2:23" ht="15" x14ac:dyDescent="0.25">
      <c r="B5271" s="2"/>
      <c r="D5271" s="2" t="s">
        <v>1190</v>
      </c>
      <c r="E5271" s="2" t="s">
        <v>1191</v>
      </c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/>
    </row>
    <row r="5272" spans="2:23" ht="15" x14ac:dyDescent="0.25">
      <c r="B5272" s="2"/>
      <c r="F5272" s="2" t="s">
        <v>987</v>
      </c>
      <c r="G5272" s="2" t="s">
        <v>1191</v>
      </c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/>
    </row>
    <row r="5273" spans="2:23" ht="15" x14ac:dyDescent="0.25">
      <c r="B5273" s="2"/>
      <c r="H5273" s="2" t="s">
        <v>3357</v>
      </c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/>
    </row>
    <row r="5274" spans="2:23" ht="15" x14ac:dyDescent="0.25">
      <c r="B5274" s="2"/>
      <c r="I5274" s="2" t="s">
        <v>70</v>
      </c>
      <c r="J5274" s="2" t="s">
        <v>2216</v>
      </c>
      <c r="K5274" s="5">
        <v>-20</v>
      </c>
      <c r="L5274" s="5">
        <v>-23</v>
      </c>
      <c r="M5274" s="5">
        <v>-23</v>
      </c>
      <c r="N5274" s="5">
        <v>-23</v>
      </c>
      <c r="O5274" s="5">
        <v>-23</v>
      </c>
      <c r="P5274" s="5">
        <v>-23</v>
      </c>
      <c r="Q5274" s="5">
        <v>-23</v>
      </c>
      <c r="R5274" s="5">
        <v>-23</v>
      </c>
      <c r="S5274" s="5">
        <v>-23</v>
      </c>
      <c r="T5274" s="5">
        <v>-23</v>
      </c>
      <c r="U5274" s="5">
        <v>-23</v>
      </c>
      <c r="V5274" s="5">
        <v>-23</v>
      </c>
      <c r="W5274"/>
    </row>
    <row r="5275" spans="2:23" ht="15" x14ac:dyDescent="0.25">
      <c r="B5275" s="2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/>
    </row>
    <row r="5276" spans="2:23" ht="15" x14ac:dyDescent="0.25">
      <c r="B5276" s="2"/>
      <c r="H5276" s="2" t="s">
        <v>3360</v>
      </c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/>
    </row>
    <row r="5277" spans="2:23" ht="15" x14ac:dyDescent="0.25">
      <c r="B5277" s="2"/>
      <c r="I5277" s="2" t="s">
        <v>1551</v>
      </c>
      <c r="J5277" s="2" t="s">
        <v>2216</v>
      </c>
      <c r="K5277" s="5">
        <v>-10</v>
      </c>
      <c r="L5277" s="5">
        <v>-3</v>
      </c>
      <c r="M5277" s="5">
        <v>0</v>
      </c>
      <c r="N5277" s="5">
        <v>0</v>
      </c>
      <c r="O5277" s="5">
        <v>0</v>
      </c>
      <c r="P5277" s="5">
        <v>0</v>
      </c>
      <c r="Q5277" s="5">
        <v>0</v>
      </c>
      <c r="R5277" s="5">
        <v>0</v>
      </c>
      <c r="S5277" s="5">
        <v>0</v>
      </c>
      <c r="T5277" s="5">
        <v>0</v>
      </c>
      <c r="U5277" s="5">
        <v>0</v>
      </c>
      <c r="V5277" s="5">
        <v>0</v>
      </c>
      <c r="W5277"/>
    </row>
    <row r="5278" spans="2:23" ht="15" x14ac:dyDescent="0.25">
      <c r="B5278" s="2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/>
    </row>
    <row r="5279" spans="2:23" ht="15" x14ac:dyDescent="0.25">
      <c r="B5279" s="2"/>
      <c r="D5279" s="2" t="s">
        <v>448</v>
      </c>
      <c r="E5279" s="2" t="s">
        <v>1198</v>
      </c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/>
    </row>
    <row r="5280" spans="2:23" ht="15" x14ac:dyDescent="0.25">
      <c r="B5280" s="2"/>
      <c r="F5280" s="2" t="s">
        <v>987</v>
      </c>
      <c r="G5280" s="2" t="s">
        <v>1198</v>
      </c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/>
    </row>
    <row r="5281" spans="2:23" ht="15" x14ac:dyDescent="0.25">
      <c r="B5281" s="2"/>
      <c r="H5281" s="2" t="s">
        <v>3361</v>
      </c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/>
    </row>
    <row r="5282" spans="2:23" ht="15" x14ac:dyDescent="0.25">
      <c r="B5282" s="2"/>
      <c r="I5282" s="2" t="s">
        <v>1551</v>
      </c>
      <c r="J5282" s="2" t="s">
        <v>2216</v>
      </c>
      <c r="K5282" s="5">
        <v>-4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/>
    </row>
    <row r="5283" spans="2:23" ht="15" x14ac:dyDescent="0.25">
      <c r="B5283" s="2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/>
    </row>
    <row r="5284" spans="2:23" ht="15" x14ac:dyDescent="0.25">
      <c r="B5284" s="2"/>
      <c r="D5284" s="2" t="s">
        <v>1219</v>
      </c>
      <c r="E5284" s="2" t="s">
        <v>1220</v>
      </c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/>
    </row>
    <row r="5285" spans="2:23" ht="15" x14ac:dyDescent="0.25">
      <c r="B5285" s="2"/>
      <c r="F5285" s="2" t="s">
        <v>987</v>
      </c>
      <c r="G5285" s="2" t="s">
        <v>1220</v>
      </c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/>
    </row>
    <row r="5286" spans="2:23" ht="15" x14ac:dyDescent="0.25">
      <c r="B5286" s="2"/>
      <c r="H5286" s="2" t="s">
        <v>3362</v>
      </c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/>
    </row>
    <row r="5287" spans="2:23" ht="15" x14ac:dyDescent="0.25">
      <c r="B5287" s="2"/>
      <c r="I5287" s="2" t="s">
        <v>620</v>
      </c>
      <c r="J5287" s="2" t="s">
        <v>2216</v>
      </c>
      <c r="K5287" s="5">
        <v>-2</v>
      </c>
      <c r="L5287" s="5">
        <v>-2</v>
      </c>
      <c r="M5287" s="5">
        <v>-2</v>
      </c>
      <c r="N5287" s="5">
        <v>-1</v>
      </c>
      <c r="O5287" s="5">
        <v>-1</v>
      </c>
      <c r="P5287" s="5">
        <v>-1</v>
      </c>
      <c r="Q5287" s="5">
        <v>-1</v>
      </c>
      <c r="R5287" s="5">
        <v>-1</v>
      </c>
      <c r="S5287" s="5">
        <v>-1</v>
      </c>
      <c r="T5287" s="5">
        <v>-1</v>
      </c>
      <c r="U5287" s="5">
        <v>-1</v>
      </c>
      <c r="V5287" s="5">
        <v>-1</v>
      </c>
      <c r="W5287"/>
    </row>
    <row r="5288" spans="2:23" ht="15" x14ac:dyDescent="0.25">
      <c r="B5288" s="2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/>
    </row>
    <row r="5289" spans="2:23" ht="15" x14ac:dyDescent="0.25">
      <c r="B5289" s="2"/>
      <c r="H5289" s="2" t="s">
        <v>3365</v>
      </c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/>
    </row>
    <row r="5290" spans="2:23" ht="15" x14ac:dyDescent="0.25">
      <c r="B5290" s="2"/>
      <c r="I5290" s="2" t="s">
        <v>3366</v>
      </c>
      <c r="J5290" s="2" t="s">
        <v>2216</v>
      </c>
      <c r="K5290" s="5">
        <v>-1</v>
      </c>
      <c r="L5290" s="5">
        <v>-1</v>
      </c>
      <c r="M5290" s="5">
        <v>-1</v>
      </c>
      <c r="N5290" s="5">
        <v>-1</v>
      </c>
      <c r="O5290" s="5">
        <v>-1</v>
      </c>
      <c r="P5290" s="5">
        <v>-1</v>
      </c>
      <c r="Q5290" s="5">
        <v>-1</v>
      </c>
      <c r="R5290" s="5">
        <v>-1</v>
      </c>
      <c r="S5290" s="5">
        <v>-1</v>
      </c>
      <c r="T5290" s="5">
        <v>-1</v>
      </c>
      <c r="U5290" s="5">
        <v>-1</v>
      </c>
      <c r="V5290" s="5">
        <v>-1</v>
      </c>
      <c r="W5290"/>
    </row>
    <row r="5291" spans="2:23" ht="15" x14ac:dyDescent="0.25">
      <c r="B5291" s="2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/>
    </row>
    <row r="5292" spans="2:23" ht="15" x14ac:dyDescent="0.25">
      <c r="B5292" s="2"/>
      <c r="H5292" s="2" t="s">
        <v>3369</v>
      </c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/>
    </row>
    <row r="5293" spans="2:23" ht="15" x14ac:dyDescent="0.25">
      <c r="B5293" s="2"/>
      <c r="I5293" s="2" t="s">
        <v>620</v>
      </c>
      <c r="J5293" s="2" t="s">
        <v>2216</v>
      </c>
      <c r="K5293" s="5">
        <v>-1</v>
      </c>
      <c r="L5293" s="5">
        <v>-2</v>
      </c>
      <c r="M5293" s="5">
        <v>-1</v>
      </c>
      <c r="N5293" s="5">
        <v>-1</v>
      </c>
      <c r="O5293" s="5">
        <v>-1</v>
      </c>
      <c r="P5293" s="5">
        <v>-1</v>
      </c>
      <c r="Q5293" s="5">
        <v>-1</v>
      </c>
      <c r="R5293" s="5">
        <v>-1</v>
      </c>
      <c r="S5293" s="5">
        <v>-1</v>
      </c>
      <c r="T5293" s="5">
        <v>-1</v>
      </c>
      <c r="U5293" s="5">
        <v>-1</v>
      </c>
      <c r="V5293" s="5">
        <v>-1</v>
      </c>
      <c r="W5293"/>
    </row>
    <row r="5294" spans="2:23" ht="15" x14ac:dyDescent="0.25">
      <c r="B5294" s="2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/>
    </row>
    <row r="5295" spans="2:23" ht="15" x14ac:dyDescent="0.25">
      <c r="B5295" s="2"/>
      <c r="H5295" s="2" t="s">
        <v>3803</v>
      </c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/>
    </row>
    <row r="5296" spans="2:23" ht="15" x14ac:dyDescent="0.25">
      <c r="B5296" s="2"/>
      <c r="I5296" s="2" t="s">
        <v>3366</v>
      </c>
      <c r="J5296" s="2" t="s">
        <v>2216</v>
      </c>
      <c r="K5296" s="5">
        <v>0</v>
      </c>
      <c r="L5296" s="5">
        <v>-1</v>
      </c>
      <c r="M5296" s="5">
        <v>-1</v>
      </c>
      <c r="N5296" s="5">
        <v>-1</v>
      </c>
      <c r="O5296" s="5">
        <v>-1</v>
      </c>
      <c r="P5296" s="5">
        <v>-1</v>
      </c>
      <c r="Q5296" s="5">
        <v>-1</v>
      </c>
      <c r="R5296" s="5">
        <v>-1</v>
      </c>
      <c r="S5296" s="5">
        <v>-1</v>
      </c>
      <c r="T5296" s="5">
        <v>-1</v>
      </c>
      <c r="U5296" s="5">
        <v>-1</v>
      </c>
      <c r="V5296" s="5">
        <v>-1</v>
      </c>
      <c r="W5296"/>
    </row>
    <row r="5297" spans="2:23" ht="15" x14ac:dyDescent="0.25">
      <c r="B5297" s="2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/>
    </row>
    <row r="5298" spans="2:23" ht="15" x14ac:dyDescent="0.25">
      <c r="B5298" s="2"/>
      <c r="D5298" s="2" t="s">
        <v>766</v>
      </c>
      <c r="E5298" s="2" t="s">
        <v>1226</v>
      </c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/>
    </row>
    <row r="5299" spans="2:23" ht="15" x14ac:dyDescent="0.25">
      <c r="B5299" s="2"/>
      <c r="F5299" s="2" t="s">
        <v>987</v>
      </c>
      <c r="G5299" s="2" t="s">
        <v>1226</v>
      </c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/>
    </row>
    <row r="5300" spans="2:23" ht="15" x14ac:dyDescent="0.25">
      <c r="B5300" s="2"/>
      <c r="H5300" s="2" t="s">
        <v>3372</v>
      </c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/>
    </row>
    <row r="5301" spans="2:23" ht="15" x14ac:dyDescent="0.25">
      <c r="B5301" s="2"/>
      <c r="I5301" s="2" t="s">
        <v>66</v>
      </c>
      <c r="J5301" s="2" t="s">
        <v>2216</v>
      </c>
      <c r="K5301" s="5">
        <v>-1</v>
      </c>
      <c r="L5301" s="5">
        <v>-1</v>
      </c>
      <c r="M5301" s="5">
        <v>-1</v>
      </c>
      <c r="N5301" s="5">
        <v>-1</v>
      </c>
      <c r="O5301" s="5">
        <v>-1</v>
      </c>
      <c r="P5301" s="5">
        <v>-1</v>
      </c>
      <c r="Q5301" s="5">
        <v>-1</v>
      </c>
      <c r="R5301" s="5">
        <v>-1</v>
      </c>
      <c r="S5301" s="5">
        <v>-1</v>
      </c>
      <c r="T5301" s="5">
        <v>-1</v>
      </c>
      <c r="U5301" s="5">
        <v>-1</v>
      </c>
      <c r="V5301" s="5">
        <v>-1</v>
      </c>
      <c r="W5301"/>
    </row>
    <row r="5302" spans="2:23" ht="15" x14ac:dyDescent="0.25">
      <c r="B5302" s="2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/>
    </row>
    <row r="5303" spans="2:23" ht="15" x14ac:dyDescent="0.25">
      <c r="B5303" s="2"/>
      <c r="D5303" s="2" t="s">
        <v>1230</v>
      </c>
      <c r="E5303" s="2" t="s">
        <v>1231</v>
      </c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/>
    </row>
    <row r="5304" spans="2:23" ht="15" x14ac:dyDescent="0.25">
      <c r="B5304" s="2"/>
      <c r="F5304" s="2" t="s">
        <v>987</v>
      </c>
      <c r="G5304" s="2" t="s">
        <v>1231</v>
      </c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/>
    </row>
    <row r="5305" spans="2:23" ht="15" x14ac:dyDescent="0.25">
      <c r="B5305" s="2"/>
      <c r="H5305" s="2" t="s">
        <v>3375</v>
      </c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/>
    </row>
    <row r="5306" spans="2:23" ht="15" x14ac:dyDescent="0.25">
      <c r="B5306" s="2"/>
      <c r="I5306" s="2" t="s">
        <v>66</v>
      </c>
      <c r="J5306" s="2" t="s">
        <v>2216</v>
      </c>
      <c r="K5306" s="5">
        <v>0</v>
      </c>
      <c r="L5306" s="5">
        <v>-1</v>
      </c>
      <c r="M5306" s="5">
        <v>-1</v>
      </c>
      <c r="N5306" s="5">
        <v>-1</v>
      </c>
      <c r="O5306" s="5">
        <v>-1</v>
      </c>
      <c r="P5306" s="5">
        <v>-1</v>
      </c>
      <c r="Q5306" s="5">
        <v>-1</v>
      </c>
      <c r="R5306" s="5">
        <v>-1</v>
      </c>
      <c r="S5306" s="5">
        <v>-1</v>
      </c>
      <c r="T5306" s="5">
        <v>-1</v>
      </c>
      <c r="U5306" s="5">
        <v>-1</v>
      </c>
      <c r="V5306" s="5">
        <v>-1</v>
      </c>
      <c r="W5306"/>
    </row>
    <row r="5307" spans="2:23" ht="15" x14ac:dyDescent="0.25">
      <c r="B5307" s="2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/>
    </row>
    <row r="5308" spans="2:23" ht="15" x14ac:dyDescent="0.25">
      <c r="B5308" s="2"/>
      <c r="D5308" s="2" t="s">
        <v>1234</v>
      </c>
      <c r="E5308" s="2" t="s">
        <v>1235</v>
      </c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/>
    </row>
    <row r="5309" spans="2:23" ht="15" x14ac:dyDescent="0.25">
      <c r="B5309" s="2"/>
      <c r="F5309" s="2" t="s">
        <v>987</v>
      </c>
      <c r="G5309" s="2" t="s">
        <v>1235</v>
      </c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/>
    </row>
    <row r="5310" spans="2:23" ht="15" x14ac:dyDescent="0.25">
      <c r="B5310" s="2"/>
      <c r="H5310" s="2" t="s">
        <v>3378</v>
      </c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/>
    </row>
    <row r="5311" spans="2:23" ht="15" x14ac:dyDescent="0.25">
      <c r="B5311" s="2"/>
      <c r="I5311" s="2" t="s">
        <v>1551</v>
      </c>
      <c r="J5311" s="2" t="s">
        <v>2216</v>
      </c>
      <c r="K5311" s="5">
        <v>0</v>
      </c>
      <c r="L5311" s="5">
        <v>-1</v>
      </c>
      <c r="M5311" s="5">
        <v>-1</v>
      </c>
      <c r="N5311" s="5">
        <v>-1</v>
      </c>
      <c r="O5311" s="5">
        <v>-1</v>
      </c>
      <c r="P5311" s="5">
        <v>-1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0</v>
      </c>
      <c r="W5311"/>
    </row>
    <row r="5312" spans="2:23" ht="15" x14ac:dyDescent="0.25">
      <c r="B5312" s="2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/>
    </row>
    <row r="5313" spans="2:23" ht="15" x14ac:dyDescent="0.25">
      <c r="B5313" s="2"/>
      <c r="D5313" s="2" t="s">
        <v>1248</v>
      </c>
      <c r="E5313" s="2" t="s">
        <v>1249</v>
      </c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/>
    </row>
    <row r="5314" spans="2:23" ht="15" x14ac:dyDescent="0.25">
      <c r="B5314" s="2"/>
      <c r="F5314" s="2" t="s">
        <v>987</v>
      </c>
      <c r="G5314" s="2" t="s">
        <v>1249</v>
      </c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/>
    </row>
    <row r="5315" spans="2:23" ht="15" x14ac:dyDescent="0.25">
      <c r="B5315" s="2"/>
      <c r="H5315" s="2" t="s">
        <v>3379</v>
      </c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/>
    </row>
    <row r="5316" spans="2:23" ht="15" x14ac:dyDescent="0.25">
      <c r="B5316" s="2"/>
      <c r="I5316" s="2" t="s">
        <v>3366</v>
      </c>
      <c r="J5316" s="2" t="s">
        <v>2216</v>
      </c>
      <c r="K5316" s="5">
        <v>-2392</v>
      </c>
      <c r="L5316" s="5">
        <v>-161</v>
      </c>
      <c r="M5316" s="5">
        <v>-1582</v>
      </c>
      <c r="N5316" s="5">
        <v>-738</v>
      </c>
      <c r="O5316" s="5">
        <v>-689</v>
      </c>
      <c r="P5316" s="5">
        <v>-649</v>
      </c>
      <c r="Q5316" s="5">
        <v>-612</v>
      </c>
      <c r="R5316" s="5">
        <v>-585</v>
      </c>
      <c r="S5316" s="5">
        <v>-562</v>
      </c>
      <c r="T5316" s="5">
        <v>-540</v>
      </c>
      <c r="U5316" s="5">
        <v>-518</v>
      </c>
      <c r="V5316" s="5">
        <v>-500</v>
      </c>
      <c r="W5316"/>
    </row>
    <row r="5317" spans="2:23" ht="15" x14ac:dyDescent="0.25">
      <c r="B5317" s="2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/>
    </row>
    <row r="5318" spans="2:23" ht="15" x14ac:dyDescent="0.25">
      <c r="B5318" s="2"/>
      <c r="H5318" s="2" t="s">
        <v>3382</v>
      </c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/>
    </row>
    <row r="5319" spans="2:23" ht="15" x14ac:dyDescent="0.25">
      <c r="B5319" s="2"/>
      <c r="I5319" s="2" t="s">
        <v>3366</v>
      </c>
      <c r="J5319" s="2" t="s">
        <v>2216</v>
      </c>
      <c r="K5319" s="5">
        <v>-339</v>
      </c>
      <c r="L5319" s="5">
        <v>-369</v>
      </c>
      <c r="M5319" s="5">
        <v>-305</v>
      </c>
      <c r="N5319" s="5">
        <v>-142</v>
      </c>
      <c r="O5319" s="5">
        <v>-133</v>
      </c>
      <c r="P5319" s="5">
        <v>-125</v>
      </c>
      <c r="Q5319" s="5">
        <v>-118</v>
      </c>
      <c r="R5319" s="5">
        <v>-113</v>
      </c>
      <c r="S5319" s="5">
        <v>-108</v>
      </c>
      <c r="T5319" s="5">
        <v>-104</v>
      </c>
      <c r="U5319" s="5">
        <v>-100</v>
      </c>
      <c r="V5319" s="5">
        <v>-96</v>
      </c>
      <c r="W5319"/>
    </row>
    <row r="5320" spans="2:23" ht="15" x14ac:dyDescent="0.25">
      <c r="B5320" s="2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/>
    </row>
    <row r="5321" spans="2:23" ht="15" x14ac:dyDescent="0.25">
      <c r="B5321" s="2"/>
      <c r="D5321" s="2" t="s">
        <v>3385</v>
      </c>
      <c r="E5321" s="2" t="s">
        <v>3386</v>
      </c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/>
    </row>
    <row r="5322" spans="2:23" ht="15" x14ac:dyDescent="0.25">
      <c r="B5322" s="2"/>
      <c r="F5322" s="2" t="s">
        <v>987</v>
      </c>
      <c r="G5322" s="2" t="s">
        <v>3386</v>
      </c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/>
    </row>
    <row r="5323" spans="2:23" ht="15" x14ac:dyDescent="0.25">
      <c r="B5323" s="2"/>
      <c r="H5323" s="2" t="s">
        <v>3387</v>
      </c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/>
    </row>
    <row r="5324" spans="2:23" ht="15" x14ac:dyDescent="0.25">
      <c r="B5324" s="2"/>
      <c r="I5324" s="2" t="s">
        <v>1281</v>
      </c>
      <c r="J5324" s="2" t="s">
        <v>2216</v>
      </c>
      <c r="K5324" s="5">
        <v>-481</v>
      </c>
      <c r="L5324" s="5">
        <v>-476</v>
      </c>
      <c r="M5324" s="5">
        <v>-479</v>
      </c>
      <c r="N5324" s="5">
        <v>-490</v>
      </c>
      <c r="O5324" s="5">
        <v>-498</v>
      </c>
      <c r="P5324" s="5">
        <v>-511</v>
      </c>
      <c r="Q5324" s="5">
        <v>-515</v>
      </c>
      <c r="R5324" s="5">
        <v>-519</v>
      </c>
      <c r="S5324" s="5">
        <v>-523</v>
      </c>
      <c r="T5324" s="5">
        <v>-527</v>
      </c>
      <c r="U5324" s="5">
        <v>-531</v>
      </c>
      <c r="V5324" s="5">
        <v>-535</v>
      </c>
      <c r="W5324"/>
    </row>
    <row r="5325" spans="2:23" ht="15" x14ac:dyDescent="0.25">
      <c r="B5325" s="2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/>
    </row>
    <row r="5326" spans="2:23" ht="15" x14ac:dyDescent="0.25">
      <c r="B5326" s="2"/>
      <c r="D5326" s="2" t="s">
        <v>89</v>
      </c>
      <c r="E5326" s="2" t="s">
        <v>3391</v>
      </c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/>
    </row>
    <row r="5327" spans="2:23" ht="15" x14ac:dyDescent="0.25">
      <c r="B5327" s="2"/>
      <c r="F5327" s="2" t="s">
        <v>987</v>
      </c>
      <c r="G5327" s="2" t="s">
        <v>3391</v>
      </c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/>
    </row>
    <row r="5328" spans="2:23" ht="15" x14ac:dyDescent="0.25">
      <c r="B5328" s="2"/>
      <c r="H5328" s="2" t="s">
        <v>3392</v>
      </c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/>
    </row>
    <row r="5329" spans="2:23" ht="15" x14ac:dyDescent="0.25">
      <c r="B5329" s="2"/>
      <c r="I5329" s="2" t="s">
        <v>1403</v>
      </c>
      <c r="J5329" s="2" t="s">
        <v>2216</v>
      </c>
      <c r="K5329" s="5">
        <v>-3</v>
      </c>
      <c r="L5329" s="5">
        <v>-9</v>
      </c>
      <c r="M5329" s="5">
        <v>-7</v>
      </c>
      <c r="N5329" s="5">
        <v>-7</v>
      </c>
      <c r="O5329" s="5">
        <v>-7</v>
      </c>
      <c r="P5329" s="5">
        <v>-7</v>
      </c>
      <c r="Q5329" s="5">
        <v>-7</v>
      </c>
      <c r="R5329" s="5">
        <v>-7</v>
      </c>
      <c r="S5329" s="5">
        <v>-7</v>
      </c>
      <c r="T5329" s="5">
        <v>-7</v>
      </c>
      <c r="U5329" s="5">
        <v>-7</v>
      </c>
      <c r="V5329" s="5">
        <v>-7</v>
      </c>
      <c r="W5329"/>
    </row>
    <row r="5330" spans="2:23" ht="15" x14ac:dyDescent="0.25">
      <c r="B5330" s="2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/>
    </row>
    <row r="5331" spans="2:23" ht="15" x14ac:dyDescent="0.25">
      <c r="B5331" s="2"/>
      <c r="D5331" s="2" t="s">
        <v>3396</v>
      </c>
      <c r="E5331" s="2" t="s">
        <v>3397</v>
      </c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/>
    </row>
    <row r="5332" spans="2:23" ht="15" x14ac:dyDescent="0.25">
      <c r="B5332" s="2"/>
      <c r="F5332" s="2" t="s">
        <v>987</v>
      </c>
      <c r="G5332" s="2" t="s">
        <v>3397</v>
      </c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/>
    </row>
    <row r="5333" spans="2:23" ht="15" x14ac:dyDescent="0.25">
      <c r="B5333" s="2"/>
      <c r="H5333" s="2" t="s">
        <v>3398</v>
      </c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/>
    </row>
    <row r="5334" spans="2:23" ht="15" x14ac:dyDescent="0.25">
      <c r="B5334" s="2"/>
      <c r="I5334" s="2" t="s">
        <v>1403</v>
      </c>
      <c r="J5334" s="2" t="s">
        <v>2216</v>
      </c>
      <c r="K5334" s="5">
        <v>-103</v>
      </c>
      <c r="L5334" s="5">
        <v>-121</v>
      </c>
      <c r="M5334" s="5">
        <v>-145</v>
      </c>
      <c r="N5334" s="5">
        <v>-166</v>
      </c>
      <c r="O5334" s="5">
        <v>-189</v>
      </c>
      <c r="P5334" s="5">
        <v>-207</v>
      </c>
      <c r="Q5334" s="5">
        <v>-229</v>
      </c>
      <c r="R5334" s="5">
        <v>-262</v>
      </c>
      <c r="S5334" s="5">
        <v>-303</v>
      </c>
      <c r="T5334" s="5">
        <v>-346</v>
      </c>
      <c r="U5334" s="5">
        <v>-375</v>
      </c>
      <c r="V5334" s="5">
        <v>-379</v>
      </c>
      <c r="W5334"/>
    </row>
    <row r="5335" spans="2:23" ht="15" x14ac:dyDescent="0.25">
      <c r="B5335" s="2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/>
    </row>
    <row r="5336" spans="2:23" ht="15" x14ac:dyDescent="0.25">
      <c r="B5336" s="2"/>
      <c r="D5336" s="2" t="s">
        <v>155</v>
      </c>
      <c r="E5336" s="2" t="s">
        <v>1859</v>
      </c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/>
    </row>
    <row r="5337" spans="2:23" ht="15" x14ac:dyDescent="0.25">
      <c r="B5337" s="2"/>
      <c r="F5337" s="2" t="s">
        <v>987</v>
      </c>
      <c r="G5337" s="2" t="s">
        <v>1859</v>
      </c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/>
    </row>
    <row r="5338" spans="2:23" ht="15" x14ac:dyDescent="0.25">
      <c r="B5338" s="2"/>
      <c r="H5338" s="2" t="s">
        <v>2488</v>
      </c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/>
    </row>
    <row r="5339" spans="2:23" ht="15" x14ac:dyDescent="0.25">
      <c r="B5339" s="2"/>
      <c r="I5339" s="2" t="s">
        <v>1861</v>
      </c>
      <c r="J5339" s="2" t="s">
        <v>2216</v>
      </c>
      <c r="K5339" s="5">
        <v>0</v>
      </c>
      <c r="L5339" s="5">
        <v>-5</v>
      </c>
      <c r="M5339" s="5">
        <v>-9</v>
      </c>
      <c r="N5339" s="5">
        <v>-1</v>
      </c>
      <c r="O5339" s="5">
        <v>-1</v>
      </c>
      <c r="P5339" s="5">
        <v>-1</v>
      </c>
      <c r="Q5339" s="5">
        <v>-1</v>
      </c>
      <c r="R5339" s="5">
        <v>-1</v>
      </c>
      <c r="S5339" s="5">
        <v>-1</v>
      </c>
      <c r="T5339" s="5">
        <v>-1</v>
      </c>
      <c r="U5339" s="5">
        <v>-1</v>
      </c>
      <c r="V5339" s="5">
        <v>-1</v>
      </c>
      <c r="W5339"/>
    </row>
    <row r="5340" spans="2:23" ht="15" x14ac:dyDescent="0.25">
      <c r="B5340" s="2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/>
    </row>
    <row r="5341" spans="2:23" ht="15" x14ac:dyDescent="0.25">
      <c r="B5341" s="2"/>
      <c r="H5341" s="2" t="s">
        <v>3403</v>
      </c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/>
    </row>
    <row r="5342" spans="2:23" ht="15" x14ac:dyDescent="0.25">
      <c r="B5342" s="2"/>
      <c r="I5342" s="2" t="s">
        <v>3404</v>
      </c>
      <c r="J5342" s="2" t="s">
        <v>2216</v>
      </c>
      <c r="K5342" s="5">
        <v>-5066</v>
      </c>
      <c r="L5342" s="5">
        <v>-6884</v>
      </c>
      <c r="M5342" s="5">
        <v>-6260</v>
      </c>
      <c r="N5342" s="5">
        <v>-6735</v>
      </c>
      <c r="O5342" s="5">
        <v>-6409</v>
      </c>
      <c r="P5342" s="5">
        <v>-7324</v>
      </c>
      <c r="Q5342" s="5">
        <v>-6673</v>
      </c>
      <c r="R5342" s="5">
        <v>-7873</v>
      </c>
      <c r="S5342" s="5">
        <v>-7208</v>
      </c>
      <c r="T5342" s="5">
        <v>-8027</v>
      </c>
      <c r="U5342" s="5">
        <v>-7576</v>
      </c>
      <c r="V5342" s="5">
        <v>-8003</v>
      </c>
      <c r="W5342"/>
    </row>
    <row r="5343" spans="2:23" ht="15" x14ac:dyDescent="0.25">
      <c r="B5343" s="2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/>
    </row>
    <row r="5344" spans="2:23" ht="15" x14ac:dyDescent="0.25">
      <c r="B5344" s="2"/>
      <c r="H5344" s="2" t="s">
        <v>3408</v>
      </c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/>
    </row>
    <row r="5345" spans="2:23" ht="15" x14ac:dyDescent="0.25">
      <c r="B5345" s="2"/>
      <c r="I5345" s="2" t="s">
        <v>3404</v>
      </c>
      <c r="J5345" s="2" t="s">
        <v>2216</v>
      </c>
      <c r="K5345" s="5">
        <v>-871</v>
      </c>
      <c r="L5345" s="5">
        <v>-315</v>
      </c>
      <c r="M5345" s="5">
        <v>-175</v>
      </c>
      <c r="N5345" s="5">
        <v>-530</v>
      </c>
      <c r="O5345" s="5">
        <v>0</v>
      </c>
      <c r="P5345" s="5">
        <v>-511</v>
      </c>
      <c r="Q5345" s="5">
        <v>0</v>
      </c>
      <c r="R5345" s="5">
        <v>-399</v>
      </c>
      <c r="S5345" s="5">
        <v>0</v>
      </c>
      <c r="T5345" s="5">
        <v>-398</v>
      </c>
      <c r="U5345" s="5">
        <v>0</v>
      </c>
      <c r="V5345" s="5">
        <v>-81</v>
      </c>
      <c r="W5345"/>
    </row>
    <row r="5346" spans="2:23" ht="15" x14ac:dyDescent="0.25">
      <c r="B5346" s="2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/>
    </row>
    <row r="5347" spans="2:23" ht="15" x14ac:dyDescent="0.25">
      <c r="B5347" s="2"/>
      <c r="H5347" s="2" t="s">
        <v>3411</v>
      </c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/>
    </row>
    <row r="5348" spans="2:23" ht="15" x14ac:dyDescent="0.25">
      <c r="B5348" s="2"/>
      <c r="I5348" s="2" t="s">
        <v>3404</v>
      </c>
      <c r="J5348" s="2" t="s">
        <v>2216</v>
      </c>
      <c r="K5348" s="5">
        <v>0</v>
      </c>
      <c r="L5348" s="5">
        <v>-585</v>
      </c>
      <c r="M5348" s="5">
        <v>-725</v>
      </c>
      <c r="N5348" s="5">
        <v>-370</v>
      </c>
      <c r="O5348" s="5">
        <v>-900</v>
      </c>
      <c r="P5348" s="5">
        <v>-389</v>
      </c>
      <c r="Q5348" s="5">
        <v>-900</v>
      </c>
      <c r="R5348" s="5">
        <v>-501</v>
      </c>
      <c r="S5348" s="5">
        <v>-900</v>
      </c>
      <c r="T5348" s="5">
        <v>-502</v>
      </c>
      <c r="U5348" s="5">
        <v>-900</v>
      </c>
      <c r="V5348" s="5">
        <v>-819</v>
      </c>
      <c r="W5348"/>
    </row>
    <row r="5349" spans="2:23" ht="15" x14ac:dyDescent="0.25">
      <c r="B5349" s="2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/>
    </row>
    <row r="5350" spans="2:23" ht="15" x14ac:dyDescent="0.25">
      <c r="B5350" s="2"/>
      <c r="H5350" s="2" t="s">
        <v>3414</v>
      </c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/>
    </row>
    <row r="5351" spans="2:23" ht="15" x14ac:dyDescent="0.25">
      <c r="B5351" s="2"/>
      <c r="I5351" s="2" t="s">
        <v>3404</v>
      </c>
      <c r="J5351" s="2" t="s">
        <v>2216</v>
      </c>
      <c r="K5351" s="5">
        <v>-1</v>
      </c>
      <c r="L5351" s="5">
        <v>-53</v>
      </c>
      <c r="M5351" s="5">
        <v>-3</v>
      </c>
      <c r="N5351" s="5">
        <v>-52</v>
      </c>
      <c r="O5351" s="5">
        <v>-3</v>
      </c>
      <c r="P5351" s="5">
        <v>-51</v>
      </c>
      <c r="Q5351" s="5">
        <v>-3</v>
      </c>
      <c r="R5351" s="5">
        <v>-50</v>
      </c>
      <c r="S5351" s="5">
        <v>-3</v>
      </c>
      <c r="T5351" s="5">
        <v>-50</v>
      </c>
      <c r="U5351" s="5">
        <v>-3</v>
      </c>
      <c r="V5351" s="5">
        <v>-50</v>
      </c>
      <c r="W5351"/>
    </row>
    <row r="5352" spans="2:23" ht="15" x14ac:dyDescent="0.25">
      <c r="B5352" s="2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/>
    </row>
    <row r="5353" spans="2:23" ht="15" x14ac:dyDescent="0.25">
      <c r="B5353" s="2"/>
      <c r="H5353" s="2" t="s">
        <v>3417</v>
      </c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/>
    </row>
    <row r="5354" spans="2:23" ht="15" x14ac:dyDescent="0.25">
      <c r="B5354" s="2"/>
      <c r="I5354" s="2" t="s">
        <v>3404</v>
      </c>
      <c r="J5354" s="2" t="s">
        <v>2216</v>
      </c>
      <c r="K5354" s="5">
        <v>-150</v>
      </c>
      <c r="L5354" s="5">
        <v>-150</v>
      </c>
      <c r="M5354" s="5">
        <v>-150</v>
      </c>
      <c r="N5354" s="5">
        <v>-150</v>
      </c>
      <c r="O5354" s="5">
        <v>-150</v>
      </c>
      <c r="P5354" s="5">
        <v>-150</v>
      </c>
      <c r="Q5354" s="5">
        <v>-150</v>
      </c>
      <c r="R5354" s="5">
        <v>-150</v>
      </c>
      <c r="S5354" s="5">
        <v>-150</v>
      </c>
      <c r="T5354" s="5">
        <v>-150</v>
      </c>
      <c r="U5354" s="5">
        <v>-150</v>
      </c>
      <c r="V5354" s="5">
        <v>-150</v>
      </c>
      <c r="W5354"/>
    </row>
    <row r="5355" spans="2:23" ht="15" x14ac:dyDescent="0.25">
      <c r="B5355" s="2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/>
    </row>
    <row r="5356" spans="2:23" ht="15" x14ac:dyDescent="0.25">
      <c r="B5356" s="2"/>
      <c r="H5356" s="2" t="s">
        <v>3420</v>
      </c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/>
    </row>
    <row r="5357" spans="2:23" ht="15" x14ac:dyDescent="0.25">
      <c r="B5357" s="2"/>
      <c r="I5357" s="2" t="s">
        <v>3404</v>
      </c>
      <c r="J5357" s="2" t="s">
        <v>2216</v>
      </c>
      <c r="K5357" s="5">
        <v>-25</v>
      </c>
      <c r="L5357" s="5">
        <v>-158</v>
      </c>
      <c r="M5357" s="5">
        <v>-10</v>
      </c>
      <c r="N5357" s="5">
        <v>-155</v>
      </c>
      <c r="O5357" s="5">
        <v>-10</v>
      </c>
      <c r="P5357" s="5">
        <v>-152</v>
      </c>
      <c r="Q5357" s="5">
        <v>-8</v>
      </c>
      <c r="R5357" s="5">
        <v>-150</v>
      </c>
      <c r="S5357" s="5">
        <v>-8</v>
      </c>
      <c r="T5357" s="5">
        <v>-150</v>
      </c>
      <c r="U5357" s="5">
        <v>-8</v>
      </c>
      <c r="V5357" s="5">
        <v>-149</v>
      </c>
      <c r="W5357"/>
    </row>
    <row r="5358" spans="2:23" ht="15" x14ac:dyDescent="0.25">
      <c r="B5358" s="2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/>
    </row>
    <row r="5359" spans="2:23" ht="15" x14ac:dyDescent="0.25">
      <c r="B5359" s="2"/>
      <c r="H5359" s="2" t="s">
        <v>3423</v>
      </c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/>
    </row>
    <row r="5360" spans="2:23" ht="15" x14ac:dyDescent="0.25">
      <c r="B5360" s="2"/>
      <c r="I5360" s="2" t="s">
        <v>3404</v>
      </c>
      <c r="J5360" s="2" t="s">
        <v>2216</v>
      </c>
      <c r="K5360" s="5">
        <v>-350</v>
      </c>
      <c r="L5360" s="5">
        <v>-217</v>
      </c>
      <c r="M5360" s="5">
        <v>-365</v>
      </c>
      <c r="N5360" s="5">
        <v>-220</v>
      </c>
      <c r="O5360" s="5">
        <v>-365</v>
      </c>
      <c r="P5360" s="5">
        <v>-223</v>
      </c>
      <c r="Q5360" s="5">
        <v>-367</v>
      </c>
      <c r="R5360" s="5">
        <v>-225</v>
      </c>
      <c r="S5360" s="5">
        <v>-367</v>
      </c>
      <c r="T5360" s="5">
        <v>-225</v>
      </c>
      <c r="U5360" s="5">
        <v>-367</v>
      </c>
      <c r="V5360" s="5">
        <v>-226</v>
      </c>
      <c r="W5360"/>
    </row>
    <row r="5361" spans="2:23" ht="15" x14ac:dyDescent="0.25">
      <c r="B5361" s="2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/>
    </row>
    <row r="5362" spans="2:23" ht="15" x14ac:dyDescent="0.25">
      <c r="B5362" s="2"/>
      <c r="H5362" s="2" t="s">
        <v>3426</v>
      </c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/>
    </row>
    <row r="5363" spans="2:23" ht="15" x14ac:dyDescent="0.25">
      <c r="B5363" s="2"/>
      <c r="I5363" s="2" t="s">
        <v>3402</v>
      </c>
      <c r="J5363" s="2" t="s">
        <v>2216</v>
      </c>
      <c r="K5363" s="5">
        <v>0</v>
      </c>
      <c r="L5363" s="5">
        <v>0</v>
      </c>
      <c r="M5363" s="5">
        <v>0</v>
      </c>
      <c r="N5363" s="5">
        <v>0</v>
      </c>
      <c r="O5363" s="5">
        <v>-30500</v>
      </c>
      <c r="P5363" s="5">
        <v>0</v>
      </c>
      <c r="Q5363" s="5">
        <v>-20500</v>
      </c>
      <c r="R5363" s="5">
        <v>0</v>
      </c>
      <c r="S5363" s="5">
        <v>-20500</v>
      </c>
      <c r="T5363" s="5">
        <v>0</v>
      </c>
      <c r="U5363" s="5">
        <v>-20500</v>
      </c>
      <c r="V5363" s="5">
        <v>0</v>
      </c>
      <c r="W5363"/>
    </row>
    <row r="5364" spans="2:23" ht="15" x14ac:dyDescent="0.25">
      <c r="B5364" s="2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/>
    </row>
    <row r="5365" spans="2:23" ht="15" x14ac:dyDescent="0.25">
      <c r="B5365" s="2"/>
      <c r="H5365" s="2" t="s">
        <v>3429</v>
      </c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/>
    </row>
    <row r="5366" spans="2:23" ht="15" x14ac:dyDescent="0.25">
      <c r="B5366" s="2"/>
      <c r="I5366" s="2" t="s">
        <v>3402</v>
      </c>
      <c r="J5366" s="2" t="s">
        <v>2235</v>
      </c>
      <c r="K5366" s="5">
        <v>0</v>
      </c>
      <c r="L5366" s="5">
        <v>-419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/>
    </row>
    <row r="5367" spans="2:23" ht="15" x14ac:dyDescent="0.25">
      <c r="B5367" s="2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/>
    </row>
    <row r="5368" spans="2:23" ht="15" x14ac:dyDescent="0.25">
      <c r="B5368" s="2"/>
      <c r="H5368" s="2" t="s">
        <v>3543</v>
      </c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/>
    </row>
    <row r="5369" spans="2:23" ht="15" x14ac:dyDescent="0.25">
      <c r="B5369" s="2"/>
      <c r="I5369" s="2" t="s">
        <v>3404</v>
      </c>
      <c r="J5369" s="2" t="s">
        <v>2216</v>
      </c>
      <c r="K5369" s="5">
        <v>1</v>
      </c>
      <c r="L5369" s="5">
        <v>-4</v>
      </c>
      <c r="M5369" s="5">
        <v>-1</v>
      </c>
      <c r="N5369" s="5">
        <v>-1</v>
      </c>
      <c r="O5369" s="5">
        <v>-1</v>
      </c>
      <c r="P5369" s="5">
        <v>-1</v>
      </c>
      <c r="Q5369" s="5">
        <v>-1</v>
      </c>
      <c r="R5369" s="5">
        <v>-1</v>
      </c>
      <c r="S5369" s="5">
        <v>-1</v>
      </c>
      <c r="T5369" s="5">
        <v>-1</v>
      </c>
      <c r="U5369" s="5">
        <v>-1</v>
      </c>
      <c r="V5369" s="5">
        <v>0</v>
      </c>
      <c r="W5369"/>
    </row>
    <row r="5370" spans="2:23" ht="15" x14ac:dyDescent="0.25">
      <c r="B5370" s="2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/>
    </row>
    <row r="5371" spans="2:23" ht="15" x14ac:dyDescent="0.25">
      <c r="B5371" s="2"/>
      <c r="H5371" s="2" t="s">
        <v>3545</v>
      </c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/>
    </row>
    <row r="5372" spans="2:23" ht="15" x14ac:dyDescent="0.25">
      <c r="B5372" s="2"/>
      <c r="I5372" s="2" t="s">
        <v>3402</v>
      </c>
      <c r="J5372" s="2" t="s">
        <v>2216</v>
      </c>
      <c r="K5372" s="5">
        <v>0</v>
      </c>
      <c r="L5372" s="5">
        <v>-4</v>
      </c>
      <c r="M5372" s="5">
        <v>-1</v>
      </c>
      <c r="N5372" s="5">
        <v>-1</v>
      </c>
      <c r="O5372" s="5">
        <v>-1</v>
      </c>
      <c r="P5372" s="5">
        <v>-1</v>
      </c>
      <c r="Q5372" s="5">
        <v>-1</v>
      </c>
      <c r="R5372" s="5">
        <v>-1</v>
      </c>
      <c r="S5372" s="5">
        <v>-1</v>
      </c>
      <c r="T5372" s="5">
        <v>-1</v>
      </c>
      <c r="U5372" s="5">
        <v>-1</v>
      </c>
      <c r="V5372" s="5">
        <v>0</v>
      </c>
      <c r="W5372"/>
    </row>
    <row r="5373" spans="2:23" ht="15" x14ac:dyDescent="0.25">
      <c r="B5373" s="2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/>
    </row>
    <row r="5374" spans="2:23" ht="15" x14ac:dyDescent="0.25">
      <c r="B5374" s="2"/>
      <c r="H5374" s="2" t="s">
        <v>3924</v>
      </c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/>
    </row>
    <row r="5375" spans="2:23" ht="15" x14ac:dyDescent="0.25">
      <c r="B5375" s="2"/>
      <c r="I5375" s="2" t="s">
        <v>3404</v>
      </c>
      <c r="J5375" s="2" t="s">
        <v>2216</v>
      </c>
      <c r="K5375" s="5">
        <v>-348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/>
    </row>
    <row r="5376" spans="2:23" ht="15" x14ac:dyDescent="0.25">
      <c r="B5376" s="2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/>
    </row>
    <row r="5377" spans="2:23" ht="15" x14ac:dyDescent="0.25">
      <c r="B5377" s="2"/>
      <c r="H5377" s="2" t="s">
        <v>4107</v>
      </c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/>
    </row>
    <row r="5378" spans="2:23" ht="15" x14ac:dyDescent="0.25">
      <c r="B5378" s="2"/>
      <c r="I5378" s="2" t="s">
        <v>3404</v>
      </c>
      <c r="J5378" s="2" t="s">
        <v>2216</v>
      </c>
      <c r="K5378" s="5">
        <v>-124</v>
      </c>
      <c r="L5378" s="5">
        <v>-72</v>
      </c>
      <c r="M5378" s="5">
        <v>-122</v>
      </c>
      <c r="N5378" s="5">
        <v>-73</v>
      </c>
      <c r="O5378" s="5">
        <v>-122</v>
      </c>
      <c r="P5378" s="5">
        <v>-74</v>
      </c>
      <c r="Q5378" s="5">
        <v>-122</v>
      </c>
      <c r="R5378" s="5">
        <v>-75</v>
      </c>
      <c r="S5378" s="5">
        <v>-122</v>
      </c>
      <c r="T5378" s="5">
        <v>-75</v>
      </c>
      <c r="U5378" s="5">
        <v>-122</v>
      </c>
      <c r="V5378" s="5">
        <v>-75</v>
      </c>
      <c r="W5378"/>
    </row>
    <row r="5379" spans="2:23" ht="15" x14ac:dyDescent="0.25">
      <c r="B5379" s="2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/>
    </row>
    <row r="5380" spans="2:23" ht="15" x14ac:dyDescent="0.25">
      <c r="B5380" s="2"/>
      <c r="D5380" s="2" t="s">
        <v>3806</v>
      </c>
      <c r="E5380" s="2" t="s">
        <v>3807</v>
      </c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/>
    </row>
    <row r="5381" spans="2:23" ht="15" x14ac:dyDescent="0.25">
      <c r="B5381" s="2"/>
      <c r="F5381" s="2" t="s">
        <v>987</v>
      </c>
      <c r="G5381" s="2" t="s">
        <v>3807</v>
      </c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/>
    </row>
    <row r="5382" spans="2:23" ht="15" x14ac:dyDescent="0.25">
      <c r="B5382" s="2"/>
      <c r="H5382" s="2" t="s">
        <v>3808</v>
      </c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/>
    </row>
    <row r="5383" spans="2:23" ht="15" x14ac:dyDescent="0.25">
      <c r="B5383" s="2"/>
      <c r="I5383" s="2" t="s">
        <v>1551</v>
      </c>
      <c r="J5383" s="2" t="s">
        <v>2216</v>
      </c>
      <c r="K5383" s="5">
        <v>-1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/>
    </row>
    <row r="5384" spans="2:23" ht="15" x14ac:dyDescent="0.25">
      <c r="B5384" s="2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/>
    </row>
    <row r="5385" spans="2:23" ht="15" x14ac:dyDescent="0.25">
      <c r="B5385" s="2"/>
      <c r="C5385" s="2" t="s">
        <v>3452</v>
      </c>
      <c r="K5385" s="5">
        <v>-306710</v>
      </c>
      <c r="L5385" s="5">
        <v>-227346</v>
      </c>
      <c r="M5385" s="5">
        <v>-321148</v>
      </c>
      <c r="N5385" s="5">
        <v>-322192</v>
      </c>
      <c r="O5385" s="5">
        <v>-300599</v>
      </c>
      <c r="P5385" s="5">
        <v>-387002</v>
      </c>
      <c r="Q5385" s="5">
        <v>-302057</v>
      </c>
      <c r="R5385" s="5">
        <v>-310850</v>
      </c>
      <c r="S5385" s="5">
        <v>-319021</v>
      </c>
      <c r="T5385" s="5">
        <v>-326781</v>
      </c>
      <c r="U5385" s="5">
        <v>-345948</v>
      </c>
      <c r="V5385" s="5">
        <v>-342281</v>
      </c>
      <c r="W5385"/>
    </row>
    <row r="5386" spans="2:23" ht="15" x14ac:dyDescent="0.25">
      <c r="B5386" s="2"/>
      <c r="D5386" s="2" t="s">
        <v>35</v>
      </c>
      <c r="E5386" s="2" t="s">
        <v>36</v>
      </c>
      <c r="K5386" s="5">
        <v>-3</v>
      </c>
      <c r="L5386" s="5">
        <v>-24</v>
      </c>
      <c r="M5386" s="5">
        <v>-24</v>
      </c>
      <c r="N5386" s="5">
        <v>-15</v>
      </c>
      <c r="O5386" s="5">
        <v>-16</v>
      </c>
      <c r="P5386" s="5">
        <v>-17</v>
      </c>
      <c r="Q5386" s="5">
        <v>-18</v>
      </c>
      <c r="R5386" s="5">
        <v>-19</v>
      </c>
      <c r="S5386" s="5">
        <v>-20</v>
      </c>
      <c r="T5386" s="5">
        <v>-21</v>
      </c>
      <c r="U5386" s="5">
        <v>-21</v>
      </c>
      <c r="V5386" s="5">
        <v>-21</v>
      </c>
      <c r="W5386"/>
    </row>
    <row r="5387" spans="2:23" ht="15" x14ac:dyDescent="0.25">
      <c r="B5387" s="2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/>
    </row>
    <row r="5388" spans="2:23" ht="15" x14ac:dyDescent="0.25">
      <c r="B5388" s="2"/>
      <c r="D5388" s="2" t="s">
        <v>103</v>
      </c>
      <c r="E5388" s="2" t="s">
        <v>104</v>
      </c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/>
    </row>
    <row r="5389" spans="2:23" ht="15" x14ac:dyDescent="0.25">
      <c r="B5389" s="2"/>
      <c r="F5389" s="2" t="s">
        <v>105</v>
      </c>
      <c r="G5389" s="2" t="s">
        <v>106</v>
      </c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/>
    </row>
    <row r="5390" spans="2:23" ht="15" x14ac:dyDescent="0.25">
      <c r="B5390" s="2"/>
      <c r="H5390" s="2" t="s">
        <v>107</v>
      </c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/>
    </row>
    <row r="5391" spans="2:23" ht="15" x14ac:dyDescent="0.25">
      <c r="B5391" s="2"/>
      <c r="I5391" s="2" t="s">
        <v>108</v>
      </c>
      <c r="J5391" s="2" t="s">
        <v>2327</v>
      </c>
      <c r="K5391" s="5">
        <v>-25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/>
    </row>
    <row r="5392" spans="2:23" ht="15" x14ac:dyDescent="0.25">
      <c r="B5392" s="2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/>
    </row>
    <row r="5393" spans="2:23" ht="15" x14ac:dyDescent="0.25">
      <c r="B5393" s="2"/>
      <c r="F5393" s="2" t="s">
        <v>122</v>
      </c>
      <c r="G5393" s="2" t="s">
        <v>144</v>
      </c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/>
    </row>
    <row r="5394" spans="2:23" ht="15" x14ac:dyDescent="0.25">
      <c r="B5394" s="2"/>
      <c r="H5394" s="2" t="s">
        <v>149</v>
      </c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/>
    </row>
    <row r="5395" spans="2:23" ht="15" x14ac:dyDescent="0.25">
      <c r="B5395" s="2"/>
      <c r="I5395" s="2" t="s">
        <v>108</v>
      </c>
      <c r="J5395" s="2" t="s">
        <v>2327</v>
      </c>
      <c r="K5395" s="5">
        <v>-2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/>
    </row>
    <row r="5396" spans="2:23" ht="15" x14ac:dyDescent="0.25">
      <c r="B5396" s="2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/>
    </row>
    <row r="5397" spans="2:23" ht="15" x14ac:dyDescent="0.25">
      <c r="B5397" s="2"/>
      <c r="F5397" s="2" t="s">
        <v>161</v>
      </c>
      <c r="G5397" s="2" t="s">
        <v>162</v>
      </c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/>
    </row>
    <row r="5398" spans="2:23" ht="15" x14ac:dyDescent="0.25">
      <c r="B5398" s="2"/>
      <c r="H5398" s="2" t="s">
        <v>1308</v>
      </c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/>
    </row>
    <row r="5399" spans="2:23" ht="15" x14ac:dyDescent="0.25">
      <c r="B5399" s="2"/>
      <c r="I5399" s="2" t="s">
        <v>108</v>
      </c>
      <c r="J5399" s="2" t="s">
        <v>2327</v>
      </c>
      <c r="K5399" s="5">
        <v>-34</v>
      </c>
      <c r="L5399" s="5">
        <v>-55</v>
      </c>
      <c r="M5399" s="5">
        <v>-60</v>
      </c>
      <c r="N5399" s="5">
        <v>-60</v>
      </c>
      <c r="O5399" s="5">
        <v>-60</v>
      </c>
      <c r="P5399" s="5">
        <v>-60</v>
      </c>
      <c r="Q5399" s="5">
        <v>-60</v>
      </c>
      <c r="R5399" s="5">
        <v>-60</v>
      </c>
      <c r="S5399" s="5">
        <v>-60</v>
      </c>
      <c r="T5399" s="5">
        <v>-60</v>
      </c>
      <c r="U5399" s="5">
        <v>-60</v>
      </c>
      <c r="V5399" s="5">
        <v>-60</v>
      </c>
      <c r="W5399"/>
    </row>
    <row r="5400" spans="2:23" ht="15" x14ac:dyDescent="0.25">
      <c r="B5400" s="2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/>
    </row>
    <row r="5401" spans="2:23" ht="15" x14ac:dyDescent="0.25">
      <c r="B5401" s="2"/>
      <c r="H5401" s="2" t="s">
        <v>2331</v>
      </c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/>
    </row>
    <row r="5402" spans="2:23" ht="15" x14ac:dyDescent="0.25">
      <c r="B5402" s="2"/>
      <c r="I5402" s="2" t="s">
        <v>169</v>
      </c>
      <c r="J5402" s="2" t="s">
        <v>2327</v>
      </c>
      <c r="K5402" s="5">
        <v>-65</v>
      </c>
      <c r="L5402" s="5">
        <v>-68</v>
      </c>
      <c r="M5402" s="5">
        <v>-71</v>
      </c>
      <c r="N5402" s="5">
        <v>-58</v>
      </c>
      <c r="O5402" s="5">
        <v>-58</v>
      </c>
      <c r="P5402" s="5">
        <v>-58</v>
      </c>
      <c r="Q5402" s="5">
        <v>-58</v>
      </c>
      <c r="R5402" s="5">
        <v>-58</v>
      </c>
      <c r="S5402" s="5">
        <v>-58</v>
      </c>
      <c r="T5402" s="5">
        <v>-58</v>
      </c>
      <c r="U5402" s="5">
        <v>-58</v>
      </c>
      <c r="V5402" s="5">
        <v>-58</v>
      </c>
      <c r="W5402"/>
    </row>
    <row r="5403" spans="2:23" ht="15" x14ac:dyDescent="0.25">
      <c r="B5403" s="2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/>
    </row>
    <row r="5404" spans="2:23" ht="15" x14ac:dyDescent="0.25">
      <c r="B5404" s="2"/>
      <c r="F5404" s="2" t="s">
        <v>63</v>
      </c>
      <c r="G5404" s="2" t="s">
        <v>2086</v>
      </c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/>
    </row>
    <row r="5405" spans="2:23" ht="15" x14ac:dyDescent="0.25">
      <c r="B5405" s="2"/>
      <c r="H5405" s="2" t="s">
        <v>2334</v>
      </c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/>
    </row>
    <row r="5406" spans="2:23" ht="15" x14ac:dyDescent="0.25">
      <c r="B5406" s="2"/>
      <c r="I5406" s="2" t="s">
        <v>169</v>
      </c>
      <c r="J5406" s="2" t="s">
        <v>2327</v>
      </c>
      <c r="K5406" s="5">
        <v>-7214</v>
      </c>
      <c r="L5406" s="5">
        <v>-6950</v>
      </c>
      <c r="M5406" s="5">
        <v>-6576</v>
      </c>
      <c r="N5406" s="5">
        <v>-6513</v>
      </c>
      <c r="O5406" s="5">
        <v>-6499</v>
      </c>
      <c r="P5406" s="5">
        <v>-6614</v>
      </c>
      <c r="Q5406" s="5">
        <v>-6706</v>
      </c>
      <c r="R5406" s="5">
        <v>-6757</v>
      </c>
      <c r="S5406" s="5">
        <v>-6807</v>
      </c>
      <c r="T5406" s="5">
        <v>-6866</v>
      </c>
      <c r="U5406" s="5">
        <v>-6924</v>
      </c>
      <c r="V5406" s="5">
        <v>-6974</v>
      </c>
      <c r="W5406"/>
    </row>
    <row r="5407" spans="2:23" ht="15" x14ac:dyDescent="0.25">
      <c r="B5407" s="2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/>
    </row>
    <row r="5408" spans="2:23" ht="15" x14ac:dyDescent="0.25">
      <c r="B5408" s="2"/>
      <c r="F5408" s="2" t="s">
        <v>171</v>
      </c>
      <c r="G5408" s="2" t="s">
        <v>172</v>
      </c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/>
    </row>
    <row r="5409" spans="2:23" ht="15" x14ac:dyDescent="0.25">
      <c r="B5409" s="2"/>
      <c r="H5409" s="2" t="s">
        <v>2337</v>
      </c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/>
    </row>
    <row r="5410" spans="2:23" ht="15" x14ac:dyDescent="0.25">
      <c r="B5410" s="2"/>
      <c r="I5410" s="2" t="s">
        <v>169</v>
      </c>
      <c r="J5410" s="2" t="s">
        <v>2327</v>
      </c>
      <c r="K5410" s="5">
        <v>-152</v>
      </c>
      <c r="L5410" s="5">
        <v>-13</v>
      </c>
      <c r="M5410" s="5">
        <v>-11</v>
      </c>
      <c r="N5410" s="5">
        <v>-9</v>
      </c>
      <c r="O5410" s="5">
        <v>-8</v>
      </c>
      <c r="P5410" s="5">
        <v>-6</v>
      </c>
      <c r="Q5410" s="5">
        <v>-5</v>
      </c>
      <c r="R5410" s="5">
        <v>-4</v>
      </c>
      <c r="S5410" s="5">
        <v>-4</v>
      </c>
      <c r="T5410" s="5">
        <v>-3</v>
      </c>
      <c r="U5410" s="5">
        <v>-3</v>
      </c>
      <c r="V5410" s="5">
        <v>-2</v>
      </c>
      <c r="W5410"/>
    </row>
    <row r="5411" spans="2:23" ht="15" x14ac:dyDescent="0.25">
      <c r="B5411" s="2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/>
    </row>
    <row r="5412" spans="2:23" ht="15" x14ac:dyDescent="0.25">
      <c r="B5412" s="2"/>
      <c r="H5412" s="2" t="s">
        <v>1315</v>
      </c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/>
    </row>
    <row r="5413" spans="2:23" ht="15" x14ac:dyDescent="0.25">
      <c r="B5413" s="2"/>
      <c r="I5413" s="2" t="s">
        <v>169</v>
      </c>
      <c r="J5413" s="2" t="s">
        <v>2327</v>
      </c>
      <c r="K5413" s="5">
        <v>-5607</v>
      </c>
      <c r="L5413" s="5">
        <v>-6638</v>
      </c>
      <c r="M5413" s="5">
        <v>-7073</v>
      </c>
      <c r="N5413" s="5">
        <v>-7167</v>
      </c>
      <c r="O5413" s="5">
        <v>-7263</v>
      </c>
      <c r="P5413" s="5">
        <v>-7332</v>
      </c>
      <c r="Q5413" s="5">
        <v>-7411</v>
      </c>
      <c r="R5413" s="5">
        <v>-7481</v>
      </c>
      <c r="S5413" s="5">
        <v>-7543</v>
      </c>
      <c r="T5413" s="5">
        <v>-7609</v>
      </c>
      <c r="U5413" s="5">
        <v>-7677</v>
      </c>
      <c r="V5413" s="5">
        <v>-7759</v>
      </c>
      <c r="W5413"/>
    </row>
    <row r="5414" spans="2:23" ht="15" x14ac:dyDescent="0.25">
      <c r="B5414" s="2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/>
    </row>
    <row r="5415" spans="2:23" ht="15" x14ac:dyDescent="0.25">
      <c r="B5415" s="2"/>
      <c r="H5415" s="2" t="s">
        <v>3650</v>
      </c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/>
    </row>
    <row r="5416" spans="2:23" ht="15" x14ac:dyDescent="0.25">
      <c r="B5416" s="2"/>
      <c r="I5416" s="2" t="s">
        <v>169</v>
      </c>
      <c r="J5416" s="2" t="s">
        <v>2327</v>
      </c>
      <c r="K5416" s="5">
        <v>0</v>
      </c>
      <c r="L5416" s="5">
        <v>-1</v>
      </c>
      <c r="M5416" s="5">
        <v>-1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/>
    </row>
    <row r="5417" spans="2:23" ht="15" x14ac:dyDescent="0.25">
      <c r="B5417" s="2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/>
    </row>
    <row r="5418" spans="2:23" ht="15" x14ac:dyDescent="0.25">
      <c r="B5418" s="2"/>
      <c r="F5418" s="2" t="s">
        <v>186</v>
      </c>
      <c r="G5418" s="2" t="s">
        <v>187</v>
      </c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/>
    </row>
    <row r="5419" spans="2:23" ht="15" x14ac:dyDescent="0.25">
      <c r="B5419" s="2"/>
      <c r="H5419" s="2" t="s">
        <v>188</v>
      </c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/>
    </row>
    <row r="5420" spans="2:23" ht="15" x14ac:dyDescent="0.25">
      <c r="B5420" s="2"/>
      <c r="I5420" s="2" t="s">
        <v>189</v>
      </c>
      <c r="J5420" s="2" t="s">
        <v>2327</v>
      </c>
      <c r="K5420" s="5">
        <v>-1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/>
    </row>
    <row r="5421" spans="2:23" ht="15" x14ac:dyDescent="0.25">
      <c r="B5421" s="2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/>
    </row>
    <row r="5422" spans="2:23" ht="15" x14ac:dyDescent="0.25">
      <c r="B5422" s="2"/>
      <c r="F5422" s="2" t="s">
        <v>263</v>
      </c>
      <c r="G5422" s="2" t="s">
        <v>1321</v>
      </c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/>
    </row>
    <row r="5423" spans="2:23" ht="15" x14ac:dyDescent="0.25">
      <c r="B5423" s="2"/>
      <c r="H5423" s="2" t="s">
        <v>1322</v>
      </c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/>
    </row>
    <row r="5424" spans="2:23" ht="15" x14ac:dyDescent="0.25">
      <c r="B5424" s="2"/>
      <c r="I5424" s="2" t="s">
        <v>649</v>
      </c>
      <c r="J5424" s="2" t="s">
        <v>2327</v>
      </c>
      <c r="K5424" s="5">
        <v>-358</v>
      </c>
      <c r="L5424" s="5">
        <v>-339</v>
      </c>
      <c r="M5424" s="5">
        <v>-327</v>
      </c>
      <c r="N5424" s="5">
        <v>-318</v>
      </c>
      <c r="O5424" s="5">
        <v>-305</v>
      </c>
      <c r="P5424" s="5">
        <v>-295</v>
      </c>
      <c r="Q5424" s="5">
        <v>-284</v>
      </c>
      <c r="R5424" s="5">
        <v>-275</v>
      </c>
      <c r="S5424" s="5">
        <v>-265</v>
      </c>
      <c r="T5424" s="5">
        <v>-256</v>
      </c>
      <c r="U5424" s="5">
        <v>-247</v>
      </c>
      <c r="V5424" s="5">
        <v>-240</v>
      </c>
      <c r="W5424"/>
    </row>
    <row r="5425" spans="2:23" ht="15" x14ac:dyDescent="0.25">
      <c r="B5425" s="2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/>
    </row>
    <row r="5426" spans="2:23" ht="15" x14ac:dyDescent="0.25">
      <c r="B5426" s="2"/>
      <c r="H5426" s="2" t="s">
        <v>4469</v>
      </c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/>
    </row>
    <row r="5427" spans="2:23" ht="15" x14ac:dyDescent="0.25">
      <c r="B5427" s="2"/>
      <c r="I5427" s="2" t="s">
        <v>189</v>
      </c>
      <c r="J5427" s="2" t="s">
        <v>2327</v>
      </c>
      <c r="K5427" s="5">
        <v>-15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0</v>
      </c>
      <c r="W5427"/>
    </row>
    <row r="5428" spans="2:23" ht="15" x14ac:dyDescent="0.25">
      <c r="B5428" s="2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/>
    </row>
    <row r="5429" spans="2:23" ht="15" x14ac:dyDescent="0.25">
      <c r="B5429" s="2"/>
      <c r="F5429" s="2" t="s">
        <v>619</v>
      </c>
      <c r="G5429" s="2" t="s">
        <v>3454</v>
      </c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/>
    </row>
    <row r="5430" spans="2:23" ht="15" x14ac:dyDescent="0.25">
      <c r="B5430" s="2"/>
      <c r="H5430" s="2" t="s">
        <v>1326</v>
      </c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/>
    </row>
    <row r="5431" spans="2:23" ht="15" x14ac:dyDescent="0.25">
      <c r="B5431" s="2"/>
      <c r="I5431" s="2" t="s">
        <v>189</v>
      </c>
      <c r="J5431" s="2" t="s">
        <v>2327</v>
      </c>
      <c r="K5431" s="5">
        <v>-23</v>
      </c>
      <c r="L5431" s="5">
        <v>-24</v>
      </c>
      <c r="M5431" s="5">
        <v>-24</v>
      </c>
      <c r="N5431" s="5">
        <v>-24</v>
      </c>
      <c r="O5431" s="5">
        <v>-24</v>
      </c>
      <c r="P5431" s="5">
        <v>-24</v>
      </c>
      <c r="Q5431" s="5">
        <v>-24</v>
      </c>
      <c r="R5431" s="5">
        <v>-24</v>
      </c>
      <c r="S5431" s="5">
        <v>-24</v>
      </c>
      <c r="T5431" s="5">
        <v>-24</v>
      </c>
      <c r="U5431" s="5">
        <v>-24</v>
      </c>
      <c r="V5431" s="5">
        <v>-24</v>
      </c>
      <c r="W5431"/>
    </row>
    <row r="5432" spans="2:23" ht="15" x14ac:dyDescent="0.25">
      <c r="B5432" s="2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/>
    </row>
    <row r="5433" spans="2:23" ht="15" x14ac:dyDescent="0.25">
      <c r="B5433" s="2"/>
      <c r="F5433" s="2" t="s">
        <v>2340</v>
      </c>
      <c r="G5433" s="2" t="s">
        <v>2341</v>
      </c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/>
    </row>
    <row r="5434" spans="2:23" ht="15" x14ac:dyDescent="0.25">
      <c r="B5434" s="2"/>
      <c r="H5434" s="2" t="s">
        <v>2342</v>
      </c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/>
    </row>
    <row r="5435" spans="2:23" ht="15" x14ac:dyDescent="0.25">
      <c r="B5435" s="2"/>
      <c r="I5435" s="2" t="s">
        <v>189</v>
      </c>
      <c r="J5435" s="2" t="s">
        <v>2327</v>
      </c>
      <c r="K5435" s="5">
        <v>-26</v>
      </c>
      <c r="L5435" s="5">
        <v>-27</v>
      </c>
      <c r="M5435" s="5">
        <v>-23</v>
      </c>
      <c r="N5435" s="5">
        <v>-19</v>
      </c>
      <c r="O5435" s="5">
        <v>-16</v>
      </c>
      <c r="P5435" s="5">
        <v>-13</v>
      </c>
      <c r="Q5435" s="5">
        <v>-11</v>
      </c>
      <c r="R5435" s="5">
        <v>-9</v>
      </c>
      <c r="S5435" s="5">
        <v>-7</v>
      </c>
      <c r="T5435" s="5">
        <v>-6</v>
      </c>
      <c r="U5435" s="5">
        <v>-5</v>
      </c>
      <c r="V5435" s="5">
        <v>-4</v>
      </c>
      <c r="W5435"/>
    </row>
    <row r="5436" spans="2:23" ht="15" x14ac:dyDescent="0.25">
      <c r="B5436" s="2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/>
    </row>
    <row r="5437" spans="2:23" ht="15" x14ac:dyDescent="0.25">
      <c r="B5437" s="2"/>
      <c r="H5437" s="2" t="s">
        <v>2345</v>
      </c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/>
    </row>
    <row r="5438" spans="2:23" ht="15" x14ac:dyDescent="0.25">
      <c r="B5438" s="2"/>
      <c r="I5438" s="2" t="s">
        <v>463</v>
      </c>
      <c r="J5438" s="2" t="s">
        <v>2327</v>
      </c>
      <c r="K5438" s="5">
        <v>-42</v>
      </c>
      <c r="L5438" s="5">
        <v>-34</v>
      </c>
      <c r="M5438" s="5">
        <v>-27</v>
      </c>
      <c r="N5438" s="5">
        <v>-73</v>
      </c>
      <c r="O5438" s="5">
        <v>-59</v>
      </c>
      <c r="P5438" s="5">
        <v>-46</v>
      </c>
      <c r="Q5438" s="5">
        <v>-38</v>
      </c>
      <c r="R5438" s="5">
        <v>-29</v>
      </c>
      <c r="S5438" s="5">
        <v>-24</v>
      </c>
      <c r="T5438" s="5">
        <v>-19</v>
      </c>
      <c r="U5438" s="5">
        <v>-16</v>
      </c>
      <c r="V5438" s="5">
        <v>-13</v>
      </c>
      <c r="W5438"/>
    </row>
    <row r="5439" spans="2:23" ht="15" x14ac:dyDescent="0.25">
      <c r="B5439" s="2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/>
    </row>
    <row r="5440" spans="2:23" ht="15" x14ac:dyDescent="0.25">
      <c r="B5440" s="2"/>
      <c r="F5440" s="2" t="s">
        <v>191</v>
      </c>
      <c r="G5440" s="2" t="s">
        <v>192</v>
      </c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/>
    </row>
    <row r="5441" spans="2:23" ht="15" x14ac:dyDescent="0.25">
      <c r="B5441" s="2"/>
      <c r="H5441" s="2" t="s">
        <v>2348</v>
      </c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/>
    </row>
    <row r="5442" spans="2:23" ht="15" x14ac:dyDescent="0.25">
      <c r="B5442" s="2"/>
      <c r="I5442" s="2" t="s">
        <v>857</v>
      </c>
      <c r="J5442" s="2" t="s">
        <v>2327</v>
      </c>
      <c r="K5442" s="5">
        <v>-36</v>
      </c>
      <c r="L5442" s="5">
        <v>-40</v>
      </c>
      <c r="M5442" s="5">
        <v>-40</v>
      </c>
      <c r="N5442" s="5">
        <v>-21</v>
      </c>
      <c r="O5442" s="5">
        <v>-16</v>
      </c>
      <c r="P5442" s="5">
        <v>-11</v>
      </c>
      <c r="Q5442" s="5">
        <v>-8</v>
      </c>
      <c r="R5442" s="5">
        <v>-6</v>
      </c>
      <c r="S5442" s="5">
        <v>-4</v>
      </c>
      <c r="T5442" s="5">
        <v>-3</v>
      </c>
      <c r="U5442" s="5">
        <v>-2</v>
      </c>
      <c r="V5442" s="5">
        <v>-1</v>
      </c>
      <c r="W5442"/>
    </row>
    <row r="5443" spans="2:23" ht="15" x14ac:dyDescent="0.25">
      <c r="B5443" s="2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/>
    </row>
    <row r="5444" spans="2:23" ht="15" x14ac:dyDescent="0.25">
      <c r="B5444" s="2"/>
      <c r="F5444" s="2" t="s">
        <v>715</v>
      </c>
      <c r="G5444" s="2" t="s">
        <v>2351</v>
      </c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/>
    </row>
    <row r="5445" spans="2:23" ht="15" x14ac:dyDescent="0.25">
      <c r="B5445" s="2"/>
      <c r="H5445" s="2" t="s">
        <v>2352</v>
      </c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/>
    </row>
    <row r="5446" spans="2:23" ht="15" x14ac:dyDescent="0.25">
      <c r="B5446" s="2"/>
      <c r="I5446" s="2" t="s">
        <v>1312</v>
      </c>
      <c r="J5446" s="2" t="s">
        <v>2327</v>
      </c>
      <c r="K5446" s="5">
        <v>-141</v>
      </c>
      <c r="L5446" s="5">
        <v>-100</v>
      </c>
      <c r="M5446" s="5">
        <v>-100</v>
      </c>
      <c r="N5446" s="5">
        <v>-100</v>
      </c>
      <c r="O5446" s="5">
        <v>-100</v>
      </c>
      <c r="P5446" s="5">
        <v>-100</v>
      </c>
      <c r="Q5446" s="5">
        <v>-100</v>
      </c>
      <c r="R5446" s="5">
        <v>-100</v>
      </c>
      <c r="S5446" s="5">
        <v>-100</v>
      </c>
      <c r="T5446" s="5">
        <v>-100</v>
      </c>
      <c r="U5446" s="5">
        <v>-100</v>
      </c>
      <c r="V5446" s="5">
        <v>-100</v>
      </c>
      <c r="W5446"/>
    </row>
    <row r="5447" spans="2:23" ht="15" x14ac:dyDescent="0.25">
      <c r="B5447" s="2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/>
    </row>
    <row r="5448" spans="2:23" ht="15" x14ac:dyDescent="0.25">
      <c r="B5448" s="2"/>
      <c r="H5448" s="2" t="s">
        <v>3745</v>
      </c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/>
    </row>
    <row r="5449" spans="2:23" ht="15" x14ac:dyDescent="0.25">
      <c r="B5449" s="2"/>
      <c r="I5449" s="2" t="s">
        <v>1312</v>
      </c>
      <c r="J5449" s="2" t="s">
        <v>2327</v>
      </c>
      <c r="K5449" s="5">
        <v>-12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/>
    </row>
    <row r="5450" spans="2:23" ht="15" x14ac:dyDescent="0.25">
      <c r="B5450" s="2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/>
    </row>
    <row r="5451" spans="2:23" ht="15" x14ac:dyDescent="0.25">
      <c r="B5451" s="2"/>
      <c r="F5451" s="2" t="s">
        <v>195</v>
      </c>
      <c r="G5451" s="2" t="s">
        <v>196</v>
      </c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/>
    </row>
    <row r="5452" spans="2:23" ht="15" x14ac:dyDescent="0.25">
      <c r="B5452" s="2"/>
      <c r="H5452" s="2" t="s">
        <v>4472</v>
      </c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/>
    </row>
    <row r="5453" spans="2:23" ht="15" x14ac:dyDescent="0.25">
      <c r="B5453" s="2"/>
      <c r="I5453" s="2" t="s">
        <v>178</v>
      </c>
      <c r="J5453" s="2" t="s">
        <v>2327</v>
      </c>
      <c r="K5453" s="5">
        <v>-11</v>
      </c>
      <c r="L5453" s="5">
        <v>-11</v>
      </c>
      <c r="M5453" s="5">
        <v>-11</v>
      </c>
      <c r="N5453" s="5">
        <v>-11</v>
      </c>
      <c r="O5453" s="5">
        <v>-11</v>
      </c>
      <c r="P5453" s="5">
        <v>-11</v>
      </c>
      <c r="Q5453" s="5">
        <v>-11</v>
      </c>
      <c r="R5453" s="5">
        <v>-11</v>
      </c>
      <c r="S5453" s="5">
        <v>-11</v>
      </c>
      <c r="T5453" s="5">
        <v>-11</v>
      </c>
      <c r="U5453" s="5">
        <v>-11</v>
      </c>
      <c r="V5453" s="5">
        <v>-11</v>
      </c>
      <c r="W5453"/>
    </row>
    <row r="5454" spans="2:23" ht="15" x14ac:dyDescent="0.25">
      <c r="B5454" s="2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/>
    </row>
    <row r="5455" spans="2:23" ht="15" x14ac:dyDescent="0.25">
      <c r="B5455" s="2"/>
      <c r="H5455" s="2" t="s">
        <v>2355</v>
      </c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/>
    </row>
    <row r="5456" spans="2:23" ht="15" x14ac:dyDescent="0.25">
      <c r="B5456" s="2"/>
      <c r="I5456" s="2" t="s">
        <v>178</v>
      </c>
      <c r="J5456" s="2" t="s">
        <v>2327</v>
      </c>
      <c r="K5456" s="5">
        <v>-36</v>
      </c>
      <c r="L5456" s="5">
        <v>-36</v>
      </c>
      <c r="M5456" s="5">
        <v>-36</v>
      </c>
      <c r="N5456" s="5">
        <v>-25</v>
      </c>
      <c r="O5456" s="5">
        <v>-25</v>
      </c>
      <c r="P5456" s="5">
        <v>-25</v>
      </c>
      <c r="Q5456" s="5">
        <v>-25</v>
      </c>
      <c r="R5456" s="5">
        <v>-25</v>
      </c>
      <c r="S5456" s="5">
        <v>-25</v>
      </c>
      <c r="T5456" s="5">
        <v>-25</v>
      </c>
      <c r="U5456" s="5">
        <v>-25</v>
      </c>
      <c r="V5456" s="5">
        <v>-25</v>
      </c>
      <c r="W5456"/>
    </row>
    <row r="5457" spans="2:23" ht="15" x14ac:dyDescent="0.25">
      <c r="B5457" s="2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/>
    </row>
    <row r="5458" spans="2:23" ht="15" x14ac:dyDescent="0.25">
      <c r="B5458" s="2"/>
      <c r="D5458" s="2" t="s">
        <v>212</v>
      </c>
      <c r="E5458" s="2" t="s">
        <v>213</v>
      </c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/>
    </row>
    <row r="5459" spans="2:23" ht="15" x14ac:dyDescent="0.25">
      <c r="B5459" s="2"/>
      <c r="F5459" s="2" t="s">
        <v>130</v>
      </c>
      <c r="G5459" s="2" t="s">
        <v>244</v>
      </c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/>
    </row>
    <row r="5460" spans="2:23" ht="15" x14ac:dyDescent="0.25">
      <c r="B5460" s="2"/>
      <c r="H5460" s="2" t="s">
        <v>1335</v>
      </c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/>
    </row>
    <row r="5461" spans="2:23" ht="15" x14ac:dyDescent="0.25">
      <c r="B5461" s="2"/>
      <c r="I5461" s="2" t="s">
        <v>246</v>
      </c>
      <c r="J5461" s="2" t="s">
        <v>2358</v>
      </c>
      <c r="K5461" s="5">
        <v>-7</v>
      </c>
      <c r="L5461" s="5">
        <v>0</v>
      </c>
      <c r="M5461" s="5">
        <v>0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/>
    </row>
    <row r="5462" spans="2:23" ht="15" x14ac:dyDescent="0.25">
      <c r="B5462" s="2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/>
    </row>
    <row r="5463" spans="2:23" ht="15" x14ac:dyDescent="0.25">
      <c r="B5463" s="2"/>
      <c r="H5463" s="2" t="s">
        <v>3970</v>
      </c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/>
    </row>
    <row r="5464" spans="2:23" ht="15" x14ac:dyDescent="0.25">
      <c r="B5464" s="2"/>
      <c r="I5464" s="2" t="s">
        <v>70</v>
      </c>
      <c r="J5464" s="2" t="s">
        <v>2358</v>
      </c>
      <c r="K5464" s="5">
        <v>-18</v>
      </c>
      <c r="L5464" s="5">
        <v>-15</v>
      </c>
      <c r="M5464" s="5">
        <v>-22</v>
      </c>
      <c r="N5464" s="5">
        <v>-22</v>
      </c>
      <c r="O5464" s="5">
        <v>-22</v>
      </c>
      <c r="P5464" s="5">
        <v>-22</v>
      </c>
      <c r="Q5464" s="5">
        <v>-22</v>
      </c>
      <c r="R5464" s="5">
        <v>-22</v>
      </c>
      <c r="S5464" s="5">
        <v>-22</v>
      </c>
      <c r="T5464" s="5">
        <v>-22</v>
      </c>
      <c r="U5464" s="5">
        <v>-22</v>
      </c>
      <c r="V5464" s="5">
        <v>-22</v>
      </c>
      <c r="W5464"/>
    </row>
    <row r="5465" spans="2:23" ht="15" x14ac:dyDescent="0.25">
      <c r="B5465" s="2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/>
    </row>
    <row r="5466" spans="2:23" ht="15" x14ac:dyDescent="0.25">
      <c r="B5466" s="2"/>
      <c r="F5466" s="2" t="s">
        <v>263</v>
      </c>
      <c r="G5466" s="2" t="s">
        <v>264</v>
      </c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/>
    </row>
    <row r="5467" spans="2:23" ht="15" x14ac:dyDescent="0.25">
      <c r="B5467" s="2"/>
      <c r="H5467" s="2" t="s">
        <v>2360</v>
      </c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/>
    </row>
    <row r="5468" spans="2:23" ht="15" x14ac:dyDescent="0.25">
      <c r="B5468" s="2"/>
      <c r="I5468" s="2" t="s">
        <v>70</v>
      </c>
      <c r="J5468" s="2" t="s">
        <v>2327</v>
      </c>
      <c r="K5468" s="5">
        <v>-195</v>
      </c>
      <c r="L5468" s="5">
        <v>-454</v>
      </c>
      <c r="M5468" s="5">
        <v>-420</v>
      </c>
      <c r="N5468" s="5">
        <v>-195</v>
      </c>
      <c r="O5468" s="5">
        <v>-1590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/>
    </row>
    <row r="5469" spans="2:23" ht="15" x14ac:dyDescent="0.25">
      <c r="B5469" s="2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/>
    </row>
    <row r="5470" spans="2:23" ht="15" x14ac:dyDescent="0.25">
      <c r="B5470" s="2"/>
      <c r="D5470" s="2" t="s">
        <v>267</v>
      </c>
      <c r="E5470" s="2" t="s">
        <v>268</v>
      </c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/>
    </row>
    <row r="5471" spans="2:23" ht="15" x14ac:dyDescent="0.25">
      <c r="B5471" s="2"/>
      <c r="F5471" s="2" t="s">
        <v>117</v>
      </c>
      <c r="G5471" s="2" t="s">
        <v>269</v>
      </c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/>
    </row>
    <row r="5472" spans="2:23" ht="15" x14ac:dyDescent="0.25">
      <c r="B5472" s="2"/>
      <c r="H5472" s="2" t="s">
        <v>283</v>
      </c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/>
    </row>
    <row r="5473" spans="2:23" ht="15" x14ac:dyDescent="0.25">
      <c r="B5473" s="2"/>
      <c r="I5473" s="2" t="s">
        <v>271</v>
      </c>
      <c r="J5473" s="2" t="s">
        <v>2327</v>
      </c>
      <c r="K5473" s="5">
        <v>-44</v>
      </c>
      <c r="L5473" s="5">
        <v>0</v>
      </c>
      <c r="M5473" s="5">
        <v>0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/>
    </row>
    <row r="5474" spans="2:23" ht="15" x14ac:dyDescent="0.25">
      <c r="B5474" s="2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/>
    </row>
    <row r="5475" spans="2:23" ht="15" x14ac:dyDescent="0.25">
      <c r="B5475" s="2"/>
      <c r="F5475" s="2" t="s">
        <v>130</v>
      </c>
      <c r="G5475" s="2" t="s">
        <v>300</v>
      </c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/>
    </row>
    <row r="5476" spans="2:23" ht="15" x14ac:dyDescent="0.25">
      <c r="B5476" s="2"/>
      <c r="H5476" s="2" t="s">
        <v>306</v>
      </c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/>
    </row>
    <row r="5477" spans="2:23" ht="15" x14ac:dyDescent="0.25">
      <c r="B5477" s="2"/>
      <c r="I5477" s="2" t="s">
        <v>271</v>
      </c>
      <c r="J5477" s="2" t="s">
        <v>2327</v>
      </c>
      <c r="K5477" s="5">
        <v>-24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0</v>
      </c>
      <c r="W5477"/>
    </row>
    <row r="5478" spans="2:23" ht="15" x14ac:dyDescent="0.25">
      <c r="B5478" s="2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/>
    </row>
    <row r="5479" spans="2:23" ht="15" x14ac:dyDescent="0.25">
      <c r="B5479" s="2"/>
      <c r="H5479" s="2" t="s">
        <v>312</v>
      </c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/>
    </row>
    <row r="5480" spans="2:23" ht="15" x14ac:dyDescent="0.25">
      <c r="B5480" s="2"/>
      <c r="I5480" s="2" t="s">
        <v>271</v>
      </c>
      <c r="J5480" s="2" t="s">
        <v>2327</v>
      </c>
      <c r="K5480" s="5">
        <v>-8</v>
      </c>
      <c r="L5480" s="5">
        <v>0</v>
      </c>
      <c r="M5480" s="5">
        <v>0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/>
    </row>
    <row r="5481" spans="2:23" ht="15" x14ac:dyDescent="0.25">
      <c r="B5481" s="2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/>
    </row>
    <row r="5482" spans="2:23" ht="15" x14ac:dyDescent="0.25">
      <c r="B5482" s="2"/>
      <c r="H5482" s="2" t="s">
        <v>317</v>
      </c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/>
    </row>
    <row r="5483" spans="2:23" ht="15" x14ac:dyDescent="0.25">
      <c r="B5483" s="2"/>
      <c r="I5483" s="2" t="s">
        <v>271</v>
      </c>
      <c r="J5483" s="2" t="s">
        <v>2327</v>
      </c>
      <c r="K5483" s="5">
        <v>-11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/>
    </row>
    <row r="5484" spans="2:23" ht="15" x14ac:dyDescent="0.25">
      <c r="B5484" s="2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/>
    </row>
    <row r="5485" spans="2:23" ht="15" x14ac:dyDescent="0.25">
      <c r="B5485" s="2"/>
      <c r="H5485" s="2" t="s">
        <v>323</v>
      </c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/>
    </row>
    <row r="5486" spans="2:23" ht="15" x14ac:dyDescent="0.25">
      <c r="B5486" s="2"/>
      <c r="I5486" s="2" t="s">
        <v>271</v>
      </c>
      <c r="J5486" s="2" t="s">
        <v>2327</v>
      </c>
      <c r="K5486" s="5">
        <v>-81</v>
      </c>
      <c r="L5486" s="5">
        <v>0</v>
      </c>
      <c r="M5486" s="5">
        <v>0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/>
    </row>
    <row r="5487" spans="2:23" ht="15" x14ac:dyDescent="0.25">
      <c r="B5487" s="2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/>
    </row>
    <row r="5488" spans="2:23" ht="15" x14ac:dyDescent="0.25">
      <c r="B5488" s="2"/>
      <c r="H5488" s="2" t="s">
        <v>332</v>
      </c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/>
    </row>
    <row r="5489" spans="2:23" ht="15" x14ac:dyDescent="0.25">
      <c r="B5489" s="2"/>
      <c r="I5489" s="2" t="s">
        <v>271</v>
      </c>
      <c r="J5489" s="2" t="s">
        <v>2327</v>
      </c>
      <c r="K5489" s="5">
        <v>-5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/>
    </row>
    <row r="5490" spans="2:23" ht="15" x14ac:dyDescent="0.25">
      <c r="B5490" s="2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/>
    </row>
    <row r="5491" spans="2:23" ht="15" x14ac:dyDescent="0.25">
      <c r="B5491" s="2"/>
      <c r="H5491" s="2" t="s">
        <v>338</v>
      </c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/>
    </row>
    <row r="5492" spans="2:23" ht="15" x14ac:dyDescent="0.25">
      <c r="B5492" s="2"/>
      <c r="I5492" s="2" t="s">
        <v>271</v>
      </c>
      <c r="J5492" s="2" t="s">
        <v>2327</v>
      </c>
      <c r="K5492" s="5">
        <v>-2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/>
    </row>
    <row r="5493" spans="2:23" ht="15" x14ac:dyDescent="0.25">
      <c r="B5493" s="2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/>
    </row>
    <row r="5494" spans="2:23" ht="15" x14ac:dyDescent="0.25">
      <c r="B5494" s="2"/>
      <c r="F5494" s="2" t="s">
        <v>146</v>
      </c>
      <c r="G5494" s="2" t="s">
        <v>390</v>
      </c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/>
    </row>
    <row r="5495" spans="2:23" ht="15" x14ac:dyDescent="0.25">
      <c r="B5495" s="2"/>
      <c r="H5495" s="2" t="s">
        <v>394</v>
      </c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/>
    </row>
    <row r="5496" spans="2:23" ht="15" x14ac:dyDescent="0.25">
      <c r="B5496" s="2"/>
      <c r="I5496" s="2" t="s">
        <v>271</v>
      </c>
      <c r="J5496" s="2" t="s">
        <v>2327</v>
      </c>
      <c r="K5496" s="5">
        <v>-12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/>
    </row>
    <row r="5497" spans="2:23" ht="15" x14ac:dyDescent="0.25">
      <c r="B5497" s="2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/>
    </row>
    <row r="5498" spans="2:23" ht="15" x14ac:dyDescent="0.25">
      <c r="B5498" s="2"/>
      <c r="H5498" s="2" t="s">
        <v>397</v>
      </c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/>
    </row>
    <row r="5499" spans="2:23" ht="15" x14ac:dyDescent="0.25">
      <c r="B5499" s="2"/>
      <c r="I5499" s="2" t="s">
        <v>271</v>
      </c>
      <c r="J5499" s="2" t="s">
        <v>2327</v>
      </c>
      <c r="K5499" s="5">
        <v>-7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/>
    </row>
    <row r="5500" spans="2:23" ht="15" x14ac:dyDescent="0.25">
      <c r="B5500" s="2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/>
    </row>
    <row r="5501" spans="2:23" ht="15" x14ac:dyDescent="0.25">
      <c r="B5501" s="2"/>
      <c r="F5501" s="2" t="s">
        <v>63</v>
      </c>
      <c r="G5501" s="2" t="s">
        <v>403</v>
      </c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/>
    </row>
    <row r="5502" spans="2:23" ht="15" x14ac:dyDescent="0.25">
      <c r="B5502" s="2"/>
      <c r="H5502" s="2" t="s">
        <v>4033</v>
      </c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/>
    </row>
    <row r="5503" spans="2:23" ht="15" x14ac:dyDescent="0.25">
      <c r="B5503" s="2"/>
      <c r="I5503" s="2" t="s">
        <v>271</v>
      </c>
      <c r="J5503" s="2" t="s">
        <v>2327</v>
      </c>
      <c r="K5503" s="5">
        <v>0</v>
      </c>
      <c r="L5503" s="5">
        <v>-19</v>
      </c>
      <c r="M5503" s="5">
        <v>-19</v>
      </c>
      <c r="N5503" s="5">
        <v>-19</v>
      </c>
      <c r="O5503" s="5">
        <v>-19</v>
      </c>
      <c r="P5503" s="5">
        <v>-19</v>
      </c>
      <c r="Q5503" s="5">
        <v>-19</v>
      </c>
      <c r="R5503" s="5">
        <v>-19</v>
      </c>
      <c r="S5503" s="5">
        <v>-19</v>
      </c>
      <c r="T5503" s="5">
        <v>-19</v>
      </c>
      <c r="U5503" s="5">
        <v>-19</v>
      </c>
      <c r="V5503" s="5">
        <v>-19</v>
      </c>
      <c r="W5503"/>
    </row>
    <row r="5504" spans="2:23" ht="15" x14ac:dyDescent="0.25">
      <c r="B5504" s="2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/>
    </row>
    <row r="5505" spans="2:23" ht="15" x14ac:dyDescent="0.25">
      <c r="B5505" s="2"/>
      <c r="F5505" s="2" t="s">
        <v>423</v>
      </c>
      <c r="G5505" s="2" t="s">
        <v>424</v>
      </c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/>
    </row>
    <row r="5506" spans="2:23" ht="15" x14ac:dyDescent="0.25">
      <c r="B5506" s="2"/>
      <c r="H5506" s="2" t="s">
        <v>2363</v>
      </c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/>
    </row>
    <row r="5507" spans="2:23" ht="15" x14ac:dyDescent="0.25">
      <c r="B5507" s="2"/>
      <c r="I5507" s="2" t="s">
        <v>271</v>
      </c>
      <c r="J5507" s="2" t="s">
        <v>2327</v>
      </c>
      <c r="K5507" s="5">
        <v>-45</v>
      </c>
      <c r="L5507" s="5">
        <v>-127</v>
      </c>
      <c r="M5507" s="5">
        <v>-42</v>
      </c>
      <c r="N5507" s="5">
        <v>-42</v>
      </c>
      <c r="O5507" s="5">
        <v>-42</v>
      </c>
      <c r="P5507" s="5">
        <v>-42</v>
      </c>
      <c r="Q5507" s="5">
        <v>-42</v>
      </c>
      <c r="R5507" s="5">
        <v>-42</v>
      </c>
      <c r="S5507" s="5">
        <v>-42</v>
      </c>
      <c r="T5507" s="5">
        <v>-42</v>
      </c>
      <c r="U5507" s="5">
        <v>-42</v>
      </c>
      <c r="V5507" s="5">
        <v>-42</v>
      </c>
      <c r="W5507"/>
    </row>
    <row r="5508" spans="2:23" ht="15" x14ac:dyDescent="0.25">
      <c r="B5508" s="2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/>
    </row>
    <row r="5509" spans="2:23" ht="15" x14ac:dyDescent="0.25">
      <c r="B5509" s="2"/>
      <c r="H5509" s="2" t="s">
        <v>1341</v>
      </c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/>
    </row>
    <row r="5510" spans="2:23" ht="15" x14ac:dyDescent="0.25">
      <c r="B5510" s="2"/>
      <c r="I5510" s="2" t="s">
        <v>271</v>
      </c>
      <c r="J5510" s="2" t="s">
        <v>2327</v>
      </c>
      <c r="K5510" s="5">
        <v>-3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/>
    </row>
    <row r="5511" spans="2:23" ht="15" x14ac:dyDescent="0.25">
      <c r="B5511" s="2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/>
    </row>
    <row r="5512" spans="2:23" ht="15" x14ac:dyDescent="0.25">
      <c r="B5512" s="2"/>
      <c r="F5512" s="2" t="s">
        <v>186</v>
      </c>
      <c r="G5512" s="2" t="s">
        <v>1344</v>
      </c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/>
    </row>
    <row r="5513" spans="2:23" ht="15" x14ac:dyDescent="0.25">
      <c r="B5513" s="2"/>
      <c r="H5513" s="2" t="s">
        <v>3877</v>
      </c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/>
    </row>
    <row r="5514" spans="2:23" ht="15" x14ac:dyDescent="0.25">
      <c r="B5514" s="2"/>
      <c r="I5514" s="2" t="s">
        <v>271</v>
      </c>
      <c r="J5514" s="2" t="s">
        <v>2327</v>
      </c>
      <c r="K5514" s="5">
        <v>-240</v>
      </c>
      <c r="L5514" s="5">
        <v>-245</v>
      </c>
      <c r="M5514" s="5">
        <v>-245</v>
      </c>
      <c r="N5514" s="5">
        <v>-245</v>
      </c>
      <c r="O5514" s="5">
        <v>-245</v>
      </c>
      <c r="P5514" s="5">
        <v>-245</v>
      </c>
      <c r="Q5514" s="5">
        <v>-245</v>
      </c>
      <c r="R5514" s="5">
        <v>-245</v>
      </c>
      <c r="S5514" s="5">
        <v>-245</v>
      </c>
      <c r="T5514" s="5">
        <v>-245</v>
      </c>
      <c r="U5514" s="5">
        <v>-245</v>
      </c>
      <c r="V5514" s="5">
        <v>-245</v>
      </c>
      <c r="W5514"/>
    </row>
    <row r="5515" spans="2:23" ht="15" x14ac:dyDescent="0.25">
      <c r="B5515" s="2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/>
    </row>
    <row r="5516" spans="2:23" ht="15" x14ac:dyDescent="0.25">
      <c r="B5516" s="2"/>
      <c r="D5516" s="2" t="s">
        <v>302</v>
      </c>
      <c r="E5516" s="2" t="s">
        <v>440</v>
      </c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/>
    </row>
    <row r="5517" spans="2:23" ht="15" x14ac:dyDescent="0.25">
      <c r="B5517" s="2"/>
      <c r="F5517" s="2" t="s">
        <v>423</v>
      </c>
      <c r="G5517" s="2" t="s">
        <v>441</v>
      </c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/>
    </row>
    <row r="5518" spans="2:23" ht="15" x14ac:dyDescent="0.25">
      <c r="B5518" s="2"/>
      <c r="H5518" s="2" t="s">
        <v>2367</v>
      </c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/>
    </row>
    <row r="5519" spans="2:23" ht="15" x14ac:dyDescent="0.25">
      <c r="B5519" s="2"/>
      <c r="I5519" s="2" t="s">
        <v>442</v>
      </c>
      <c r="J5519" s="2" t="s">
        <v>2327</v>
      </c>
      <c r="K5519" s="5">
        <v>-3</v>
      </c>
      <c r="L5519" s="5">
        <v>-7</v>
      </c>
      <c r="M5519" s="5">
        <v>-7</v>
      </c>
      <c r="N5519" s="5">
        <v>-7</v>
      </c>
      <c r="O5519" s="5">
        <v>-7</v>
      </c>
      <c r="P5519" s="5">
        <v>-7</v>
      </c>
      <c r="Q5519" s="5">
        <v>-7</v>
      </c>
      <c r="R5519" s="5">
        <v>-7</v>
      </c>
      <c r="S5519" s="5">
        <v>-7</v>
      </c>
      <c r="T5519" s="5">
        <v>-7</v>
      </c>
      <c r="U5519" s="5">
        <v>-7</v>
      </c>
      <c r="V5519" s="5">
        <v>-7</v>
      </c>
      <c r="W5519"/>
    </row>
    <row r="5520" spans="2:23" ht="15" x14ac:dyDescent="0.25">
      <c r="B5520" s="2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/>
    </row>
    <row r="5521" spans="2:23" ht="15" x14ac:dyDescent="0.25">
      <c r="B5521" s="2"/>
      <c r="F5521" s="2" t="s">
        <v>85</v>
      </c>
      <c r="G5521" s="2" t="s">
        <v>1345</v>
      </c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/>
    </row>
    <row r="5522" spans="2:23" ht="15" x14ac:dyDescent="0.25">
      <c r="B5522" s="2"/>
      <c r="H5522" s="2" t="s">
        <v>2370</v>
      </c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/>
    </row>
    <row r="5523" spans="2:23" ht="15" x14ac:dyDescent="0.25">
      <c r="B5523" s="2"/>
      <c r="I5523" s="2" t="s">
        <v>442</v>
      </c>
      <c r="J5523" s="2" t="s">
        <v>2327</v>
      </c>
      <c r="K5523" s="5">
        <v>-18</v>
      </c>
      <c r="L5523" s="5">
        <v>-50</v>
      </c>
      <c r="M5523" s="5">
        <v>-209</v>
      </c>
      <c r="N5523" s="5">
        <v>-191</v>
      </c>
      <c r="O5523" s="5">
        <v>-174</v>
      </c>
      <c r="P5523" s="5">
        <v>-159</v>
      </c>
      <c r="Q5523" s="5">
        <v>-145</v>
      </c>
      <c r="R5523" s="5">
        <v>-132</v>
      </c>
      <c r="S5523" s="5">
        <v>-121</v>
      </c>
      <c r="T5523" s="5">
        <v>-110</v>
      </c>
      <c r="U5523" s="5">
        <v>-102</v>
      </c>
      <c r="V5523" s="5">
        <v>-94</v>
      </c>
      <c r="W5523"/>
    </row>
    <row r="5524" spans="2:23" ht="15" x14ac:dyDescent="0.25">
      <c r="B5524" s="2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/>
    </row>
    <row r="5525" spans="2:23" ht="15" x14ac:dyDescent="0.25">
      <c r="B5525" s="2"/>
      <c r="H5525" s="2" t="s">
        <v>1346</v>
      </c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/>
    </row>
    <row r="5526" spans="2:23" ht="15" x14ac:dyDescent="0.25">
      <c r="B5526" s="2"/>
      <c r="I5526" s="2" t="s">
        <v>442</v>
      </c>
      <c r="J5526" s="2" t="s">
        <v>2327</v>
      </c>
      <c r="K5526" s="5">
        <v>-462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/>
    </row>
    <row r="5527" spans="2:23" ht="15" x14ac:dyDescent="0.25">
      <c r="B5527" s="2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/>
    </row>
    <row r="5528" spans="2:23" ht="15" x14ac:dyDescent="0.25">
      <c r="B5528" s="2"/>
      <c r="H5528" s="2" t="s">
        <v>2372</v>
      </c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/>
    </row>
    <row r="5529" spans="2:23" ht="15" x14ac:dyDescent="0.25">
      <c r="B5529" s="2"/>
      <c r="I5529" s="2" t="s">
        <v>442</v>
      </c>
      <c r="J5529" s="2" t="s">
        <v>2327</v>
      </c>
      <c r="K5529" s="5">
        <v>-1</v>
      </c>
      <c r="L5529" s="5">
        <v>-3</v>
      </c>
      <c r="M5529" s="5">
        <v>-3</v>
      </c>
      <c r="N5529" s="5">
        <v>-3</v>
      </c>
      <c r="O5529" s="5">
        <v>-2</v>
      </c>
      <c r="P5529" s="5">
        <v>-2</v>
      </c>
      <c r="Q5529" s="5">
        <v>-2</v>
      </c>
      <c r="R5529" s="5">
        <v>-2</v>
      </c>
      <c r="S5529" s="5">
        <v>-2</v>
      </c>
      <c r="T5529" s="5">
        <v>-2</v>
      </c>
      <c r="U5529" s="5">
        <v>-1</v>
      </c>
      <c r="V5529" s="5">
        <v>-1</v>
      </c>
      <c r="W5529"/>
    </row>
    <row r="5530" spans="2:23" ht="15" x14ac:dyDescent="0.25">
      <c r="B5530" s="2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/>
    </row>
    <row r="5531" spans="2:23" ht="15" x14ac:dyDescent="0.25">
      <c r="B5531" s="2"/>
      <c r="H5531" s="2" t="s">
        <v>3506</v>
      </c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/>
    </row>
    <row r="5532" spans="2:23" ht="15" x14ac:dyDescent="0.25">
      <c r="B5532" s="2"/>
      <c r="I5532" s="2" t="s">
        <v>442</v>
      </c>
      <c r="J5532" s="2" t="s">
        <v>2327</v>
      </c>
      <c r="K5532" s="5">
        <v>-528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/>
    </row>
    <row r="5533" spans="2:23" ht="15" x14ac:dyDescent="0.25">
      <c r="B5533" s="2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/>
    </row>
    <row r="5534" spans="2:23" ht="15" x14ac:dyDescent="0.25">
      <c r="B5534" s="2"/>
      <c r="D5534" s="2" t="s">
        <v>450</v>
      </c>
      <c r="E5534" s="2" t="s">
        <v>451</v>
      </c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/>
    </row>
    <row r="5535" spans="2:23" ht="15" x14ac:dyDescent="0.25">
      <c r="B5535" s="2"/>
      <c r="F5535" s="2" t="s">
        <v>146</v>
      </c>
      <c r="G5535" s="2" t="s">
        <v>462</v>
      </c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/>
    </row>
    <row r="5536" spans="2:23" ht="15" x14ac:dyDescent="0.25">
      <c r="B5536" s="2"/>
      <c r="H5536" s="2" t="s">
        <v>3861</v>
      </c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/>
    </row>
    <row r="5537" spans="2:23" ht="15" x14ac:dyDescent="0.25">
      <c r="B5537" s="2"/>
      <c r="I5537" s="2" t="s">
        <v>2239</v>
      </c>
      <c r="J5537" s="2" t="s">
        <v>2327</v>
      </c>
      <c r="K5537" s="5">
        <v>-5968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/>
    </row>
    <row r="5538" spans="2:23" ht="15" x14ac:dyDescent="0.25">
      <c r="B5538" s="2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/>
    </row>
    <row r="5539" spans="2:23" ht="15" x14ac:dyDescent="0.25">
      <c r="B5539" s="2"/>
      <c r="F5539" s="2" t="s">
        <v>444</v>
      </c>
      <c r="G5539" s="2" t="s">
        <v>482</v>
      </c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/>
    </row>
    <row r="5540" spans="2:23" ht="15" x14ac:dyDescent="0.25">
      <c r="B5540" s="2"/>
      <c r="H5540" s="2" t="s">
        <v>1349</v>
      </c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/>
    </row>
    <row r="5541" spans="2:23" ht="15" x14ac:dyDescent="0.25">
      <c r="B5541" s="2"/>
      <c r="I5541" s="2" t="s">
        <v>463</v>
      </c>
      <c r="J5541" s="2" t="s">
        <v>2327</v>
      </c>
      <c r="K5541" s="5">
        <v>-4260</v>
      </c>
      <c r="L5541" s="5">
        <v>-4114</v>
      </c>
      <c r="M5541" s="5">
        <v>-4297</v>
      </c>
      <c r="N5541" s="5">
        <v>-4335</v>
      </c>
      <c r="O5541" s="5">
        <v>-4366</v>
      </c>
      <c r="P5541" s="5">
        <v>-4413</v>
      </c>
      <c r="Q5541" s="5">
        <v>-4440</v>
      </c>
      <c r="R5541" s="5">
        <v>-4495</v>
      </c>
      <c r="S5541" s="5">
        <v>-4553</v>
      </c>
      <c r="T5541" s="5">
        <v>-4614</v>
      </c>
      <c r="U5541" s="5">
        <v>-4678</v>
      </c>
      <c r="V5541" s="5">
        <v>-4744</v>
      </c>
      <c r="W5541"/>
    </row>
    <row r="5542" spans="2:23" ht="15" x14ac:dyDescent="0.25">
      <c r="B5542" s="2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/>
    </row>
    <row r="5543" spans="2:23" ht="15" x14ac:dyDescent="0.25">
      <c r="B5543" s="2"/>
      <c r="H5543" s="2" t="s">
        <v>3561</v>
      </c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/>
    </row>
    <row r="5544" spans="2:23" ht="15" x14ac:dyDescent="0.25">
      <c r="B5544" s="2"/>
      <c r="I5544" s="2" t="s">
        <v>463</v>
      </c>
      <c r="J5544" s="2" t="s">
        <v>2327</v>
      </c>
      <c r="K5544" s="5">
        <v>-8</v>
      </c>
      <c r="L5544" s="5">
        <v>-8</v>
      </c>
      <c r="M5544" s="5">
        <v>-10</v>
      </c>
      <c r="N5544" s="5">
        <v>-10</v>
      </c>
      <c r="O5544" s="5">
        <v>-10</v>
      </c>
      <c r="P5544" s="5">
        <v>-10</v>
      </c>
      <c r="Q5544" s="5">
        <v>-10</v>
      </c>
      <c r="R5544" s="5">
        <v>-10</v>
      </c>
      <c r="S5544" s="5">
        <v>-10</v>
      </c>
      <c r="T5544" s="5">
        <v>-10</v>
      </c>
      <c r="U5544" s="5">
        <v>-10</v>
      </c>
      <c r="V5544" s="5">
        <v>-10</v>
      </c>
      <c r="W5544"/>
    </row>
    <row r="5545" spans="2:23" ht="15" x14ac:dyDescent="0.25">
      <c r="B5545" s="2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/>
    </row>
    <row r="5546" spans="2:23" ht="15" x14ac:dyDescent="0.25">
      <c r="B5546" s="2"/>
      <c r="D5546" s="2" t="s">
        <v>217</v>
      </c>
      <c r="E5546" s="2" t="s">
        <v>499</v>
      </c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/>
    </row>
    <row r="5547" spans="2:23" ht="15" x14ac:dyDescent="0.25">
      <c r="B5547" s="2"/>
      <c r="F5547" s="2" t="s">
        <v>105</v>
      </c>
      <c r="G5547" s="2" t="s">
        <v>500</v>
      </c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/>
    </row>
    <row r="5548" spans="2:23" ht="15" x14ac:dyDescent="0.25">
      <c r="B5548" s="2"/>
      <c r="H5548" s="2" t="s">
        <v>2375</v>
      </c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/>
    </row>
    <row r="5549" spans="2:23" ht="15" x14ac:dyDescent="0.25">
      <c r="B5549" s="2"/>
      <c r="I5549" s="2" t="s">
        <v>159</v>
      </c>
      <c r="J5549" s="2" t="s">
        <v>2327</v>
      </c>
      <c r="K5549" s="5">
        <v>-9</v>
      </c>
      <c r="L5549" s="5">
        <v>-11</v>
      </c>
      <c r="M5549" s="5">
        <v>-11</v>
      </c>
      <c r="N5549" s="5">
        <v>-10</v>
      </c>
      <c r="O5549" s="5">
        <v>-10</v>
      </c>
      <c r="P5549" s="5">
        <v>-10</v>
      </c>
      <c r="Q5549" s="5">
        <v>-10</v>
      </c>
      <c r="R5549" s="5">
        <v>-10</v>
      </c>
      <c r="S5549" s="5">
        <v>-10</v>
      </c>
      <c r="T5549" s="5">
        <v>-10</v>
      </c>
      <c r="U5549" s="5">
        <v>-10</v>
      </c>
      <c r="V5549" s="5">
        <v>-10</v>
      </c>
      <c r="W5549"/>
    </row>
    <row r="5550" spans="2:23" ht="15" x14ac:dyDescent="0.25">
      <c r="B5550" s="2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/>
    </row>
    <row r="5551" spans="2:23" ht="15" x14ac:dyDescent="0.25">
      <c r="B5551" s="2"/>
      <c r="H5551" s="2" t="s">
        <v>501</v>
      </c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/>
    </row>
    <row r="5552" spans="2:23" ht="15" x14ac:dyDescent="0.25">
      <c r="B5552" s="2"/>
      <c r="I5552" s="2" t="s">
        <v>159</v>
      </c>
      <c r="J5552" s="2" t="s">
        <v>2327</v>
      </c>
      <c r="K5552" s="5">
        <v>-1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/>
    </row>
    <row r="5553" spans="2:23" ht="15" x14ac:dyDescent="0.25">
      <c r="B5553" s="2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/>
    </row>
    <row r="5554" spans="2:23" ht="15" x14ac:dyDescent="0.25">
      <c r="B5554" s="2"/>
      <c r="F5554" s="2" t="s">
        <v>111</v>
      </c>
      <c r="G5554" s="2" t="s">
        <v>504</v>
      </c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/>
    </row>
    <row r="5555" spans="2:23" ht="15" x14ac:dyDescent="0.25">
      <c r="B5555" s="2"/>
      <c r="H5555" s="2" t="s">
        <v>2378</v>
      </c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/>
    </row>
    <row r="5556" spans="2:23" ht="15" x14ac:dyDescent="0.25">
      <c r="B5556" s="2"/>
      <c r="I5556" s="2" t="s">
        <v>506</v>
      </c>
      <c r="J5556" s="2" t="s">
        <v>2327</v>
      </c>
      <c r="K5556" s="5">
        <v>-1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0</v>
      </c>
      <c r="W5556"/>
    </row>
    <row r="5557" spans="2:23" ht="15" x14ac:dyDescent="0.25">
      <c r="B5557" s="2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/>
    </row>
    <row r="5558" spans="2:23" ht="15" x14ac:dyDescent="0.25">
      <c r="B5558" s="2"/>
      <c r="H5558" s="2" t="s">
        <v>505</v>
      </c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/>
    </row>
    <row r="5559" spans="2:23" ht="15" x14ac:dyDescent="0.25">
      <c r="B5559" s="2"/>
      <c r="I5559" s="2" t="s">
        <v>526</v>
      </c>
      <c r="J5559" s="2" t="s">
        <v>2327</v>
      </c>
      <c r="K5559" s="5">
        <v>-23</v>
      </c>
      <c r="L5559" s="5">
        <v>-48</v>
      </c>
      <c r="M5559" s="5">
        <v>-48</v>
      </c>
      <c r="N5559" s="5">
        <v>-48</v>
      </c>
      <c r="O5559" s="5">
        <v>-48</v>
      </c>
      <c r="P5559" s="5">
        <v>-48</v>
      </c>
      <c r="Q5559" s="5">
        <v>-48</v>
      </c>
      <c r="R5559" s="5">
        <v>-48</v>
      </c>
      <c r="S5559" s="5">
        <v>-48</v>
      </c>
      <c r="T5559" s="5">
        <v>-48</v>
      </c>
      <c r="U5559" s="5">
        <v>-48</v>
      </c>
      <c r="V5559" s="5">
        <v>-48</v>
      </c>
      <c r="W5559"/>
    </row>
    <row r="5560" spans="2:23" ht="15" x14ac:dyDescent="0.25">
      <c r="B5560" s="2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/>
    </row>
    <row r="5561" spans="2:23" ht="15" x14ac:dyDescent="0.25">
      <c r="B5561" s="2"/>
      <c r="H5561" s="2" t="s">
        <v>2380</v>
      </c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/>
    </row>
    <row r="5562" spans="2:23" ht="15" x14ac:dyDescent="0.25">
      <c r="B5562" s="2"/>
      <c r="I5562" s="2" t="s">
        <v>506</v>
      </c>
      <c r="J5562" s="2" t="s">
        <v>2327</v>
      </c>
      <c r="K5562" s="5">
        <v>-10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/>
    </row>
    <row r="5563" spans="2:23" ht="15" x14ac:dyDescent="0.25">
      <c r="B5563" s="2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/>
    </row>
    <row r="5564" spans="2:23" ht="15" x14ac:dyDescent="0.25">
      <c r="B5564" s="2"/>
      <c r="F5564" s="2" t="s">
        <v>225</v>
      </c>
      <c r="G5564" s="2" t="s">
        <v>514</v>
      </c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/>
    </row>
    <row r="5565" spans="2:23" ht="15" x14ac:dyDescent="0.25">
      <c r="B5565" s="2"/>
      <c r="H5565" s="2" t="s">
        <v>515</v>
      </c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/>
    </row>
    <row r="5566" spans="2:23" ht="15" x14ac:dyDescent="0.25">
      <c r="B5566" s="2"/>
      <c r="I5566" s="2" t="s">
        <v>506</v>
      </c>
      <c r="J5566" s="2" t="s">
        <v>2327</v>
      </c>
      <c r="K5566" s="5">
        <v>-5</v>
      </c>
      <c r="L5566" s="5">
        <v>-3</v>
      </c>
      <c r="M5566" s="5">
        <v>-3</v>
      </c>
      <c r="N5566" s="5">
        <v>-3</v>
      </c>
      <c r="O5566" s="5">
        <v>-3</v>
      </c>
      <c r="P5566" s="5">
        <v>-3</v>
      </c>
      <c r="Q5566" s="5">
        <v>-3</v>
      </c>
      <c r="R5566" s="5">
        <v>-3</v>
      </c>
      <c r="S5566" s="5">
        <v>-3</v>
      </c>
      <c r="T5566" s="5">
        <v>-3</v>
      </c>
      <c r="U5566" s="5">
        <v>-3</v>
      </c>
      <c r="V5566" s="5">
        <v>-3</v>
      </c>
      <c r="W5566"/>
    </row>
    <row r="5567" spans="2:23" ht="15" x14ac:dyDescent="0.25">
      <c r="B5567" s="2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/>
    </row>
    <row r="5568" spans="2:23" ht="15" x14ac:dyDescent="0.25">
      <c r="B5568" s="2"/>
      <c r="H5568" s="2" t="s">
        <v>2383</v>
      </c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/>
    </row>
    <row r="5569" spans="2:23" ht="15" x14ac:dyDescent="0.25">
      <c r="B5569" s="2"/>
      <c r="I5569" s="2" t="s">
        <v>506</v>
      </c>
      <c r="J5569" s="2" t="s">
        <v>2327</v>
      </c>
      <c r="K5569" s="5">
        <v>-115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/>
    </row>
    <row r="5570" spans="2:23" ht="15" x14ac:dyDescent="0.25">
      <c r="B5570" s="2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/>
    </row>
    <row r="5571" spans="2:23" ht="15" x14ac:dyDescent="0.25">
      <c r="B5571" s="2"/>
      <c r="F5571" s="2" t="s">
        <v>118</v>
      </c>
      <c r="G5571" s="2" t="s">
        <v>524</v>
      </c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/>
    </row>
    <row r="5572" spans="2:23" ht="15" x14ac:dyDescent="0.25">
      <c r="B5572" s="2"/>
      <c r="H5572" s="2" t="s">
        <v>525</v>
      </c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/>
    </row>
    <row r="5573" spans="2:23" ht="15" x14ac:dyDescent="0.25">
      <c r="B5573" s="2"/>
      <c r="I5573" s="2" t="s">
        <v>526</v>
      </c>
      <c r="J5573" s="2" t="s">
        <v>2327</v>
      </c>
      <c r="K5573" s="5">
        <v>-642</v>
      </c>
      <c r="L5573" s="5">
        <v>-957</v>
      </c>
      <c r="M5573" s="5">
        <v>-1053</v>
      </c>
      <c r="N5573" s="5">
        <v>-1053</v>
      </c>
      <c r="O5573" s="5">
        <v>-1053</v>
      </c>
      <c r="P5573" s="5">
        <v>-1053</v>
      </c>
      <c r="Q5573" s="5">
        <v>-1053</v>
      </c>
      <c r="R5573" s="5">
        <v>-1053</v>
      </c>
      <c r="S5573" s="5">
        <v>-1053</v>
      </c>
      <c r="T5573" s="5">
        <v>-1053</v>
      </c>
      <c r="U5573" s="5">
        <v>-1053</v>
      </c>
      <c r="V5573" s="5">
        <v>-1053</v>
      </c>
      <c r="W5573"/>
    </row>
    <row r="5574" spans="2:23" ht="15" x14ac:dyDescent="0.25">
      <c r="B5574" s="2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/>
    </row>
    <row r="5575" spans="2:23" ht="15" x14ac:dyDescent="0.25">
      <c r="B5575" s="2"/>
      <c r="F5575" s="2" t="s">
        <v>119</v>
      </c>
      <c r="G5575" s="2" t="s">
        <v>530</v>
      </c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/>
    </row>
    <row r="5576" spans="2:23" ht="15" x14ac:dyDescent="0.25">
      <c r="B5576" s="2"/>
      <c r="H5576" s="2" t="s">
        <v>531</v>
      </c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/>
    </row>
    <row r="5577" spans="2:23" ht="15" x14ac:dyDescent="0.25">
      <c r="B5577" s="2"/>
      <c r="I5577" s="2" t="s">
        <v>526</v>
      </c>
      <c r="J5577" s="2" t="s">
        <v>2327</v>
      </c>
      <c r="K5577" s="5">
        <v>-7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/>
    </row>
    <row r="5578" spans="2:23" ht="15" x14ac:dyDescent="0.25">
      <c r="B5578" s="2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/>
    </row>
    <row r="5579" spans="2:23" ht="15" x14ac:dyDescent="0.25">
      <c r="B5579" s="2"/>
      <c r="F5579" s="2" t="s">
        <v>130</v>
      </c>
      <c r="G5579" s="2" t="s">
        <v>535</v>
      </c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/>
    </row>
    <row r="5580" spans="2:23" ht="15" x14ac:dyDescent="0.25">
      <c r="B5580" s="2"/>
      <c r="H5580" s="2" t="s">
        <v>536</v>
      </c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/>
    </row>
    <row r="5581" spans="2:23" ht="15" x14ac:dyDescent="0.25">
      <c r="B5581" s="2"/>
      <c r="I5581" s="2" t="s">
        <v>506</v>
      </c>
      <c r="J5581" s="2" t="s">
        <v>2327</v>
      </c>
      <c r="K5581" s="5">
        <v>-2523</v>
      </c>
      <c r="L5581" s="5">
        <v>-2384</v>
      </c>
      <c r="M5581" s="5">
        <v>-2376</v>
      </c>
      <c r="N5581" s="5">
        <v>-2376</v>
      </c>
      <c r="O5581" s="5">
        <v>-2376</v>
      </c>
      <c r="P5581" s="5">
        <v>-2376</v>
      </c>
      <c r="Q5581" s="5">
        <v>-2376</v>
      </c>
      <c r="R5581" s="5">
        <v>-2376</v>
      </c>
      <c r="S5581" s="5">
        <v>-2376</v>
      </c>
      <c r="T5581" s="5">
        <v>-2376</v>
      </c>
      <c r="U5581" s="5">
        <v>-2376</v>
      </c>
      <c r="V5581" s="5">
        <v>-2376</v>
      </c>
      <c r="W5581"/>
    </row>
    <row r="5582" spans="2:23" ht="15" x14ac:dyDescent="0.25">
      <c r="B5582" s="2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/>
    </row>
    <row r="5583" spans="2:23" ht="15" x14ac:dyDescent="0.25">
      <c r="B5583" s="2"/>
      <c r="H5583" s="2" t="s">
        <v>1357</v>
      </c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/>
    </row>
    <row r="5584" spans="2:23" ht="15" x14ac:dyDescent="0.25">
      <c r="B5584" s="2"/>
      <c r="I5584" s="2" t="s">
        <v>506</v>
      </c>
      <c r="J5584" s="2" t="s">
        <v>2327</v>
      </c>
      <c r="K5584" s="5">
        <v>-19997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/>
    </row>
    <row r="5585" spans="2:23" ht="15" x14ac:dyDescent="0.25">
      <c r="B5585" s="2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/>
    </row>
    <row r="5586" spans="2:23" ht="15" x14ac:dyDescent="0.25">
      <c r="B5586" s="2"/>
      <c r="H5586" s="2" t="s">
        <v>4475</v>
      </c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/>
    </row>
    <row r="5587" spans="2:23" ht="15" x14ac:dyDescent="0.25">
      <c r="B5587" s="2"/>
      <c r="I5587" s="2" t="s">
        <v>506</v>
      </c>
      <c r="J5587" s="2" t="s">
        <v>2327</v>
      </c>
      <c r="K5587" s="5">
        <v>-1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/>
    </row>
    <row r="5588" spans="2:23" ht="15" x14ac:dyDescent="0.25">
      <c r="B5588" s="2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/>
    </row>
    <row r="5589" spans="2:23" ht="15" x14ac:dyDescent="0.25">
      <c r="B5589" s="2"/>
      <c r="H5589" s="2" t="s">
        <v>1362</v>
      </c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/>
    </row>
    <row r="5590" spans="2:23" ht="15" x14ac:dyDescent="0.25">
      <c r="B5590" s="2"/>
      <c r="I5590" s="2" t="s">
        <v>88</v>
      </c>
      <c r="J5590" s="2" t="s">
        <v>2327</v>
      </c>
      <c r="K5590" s="5">
        <v>-6510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/>
    </row>
    <row r="5591" spans="2:23" ht="15" x14ac:dyDescent="0.25">
      <c r="B5591" s="2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/>
    </row>
    <row r="5592" spans="2:23" ht="15" x14ac:dyDescent="0.25">
      <c r="B5592" s="2"/>
      <c r="H5592" s="2" t="s">
        <v>2386</v>
      </c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/>
    </row>
    <row r="5593" spans="2:23" ht="15" x14ac:dyDescent="0.25">
      <c r="B5593" s="2"/>
      <c r="I5593" s="2" t="s">
        <v>88</v>
      </c>
      <c r="J5593" s="2" t="s">
        <v>2327</v>
      </c>
      <c r="K5593" s="5">
        <v>-50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0</v>
      </c>
      <c r="W5593"/>
    </row>
    <row r="5594" spans="2:23" ht="15" x14ac:dyDescent="0.25">
      <c r="B5594" s="2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/>
    </row>
    <row r="5595" spans="2:23" ht="15" x14ac:dyDescent="0.25">
      <c r="B5595" s="2"/>
      <c r="H5595" s="2" t="s">
        <v>2389</v>
      </c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/>
    </row>
    <row r="5596" spans="2:23" ht="15" x14ac:dyDescent="0.25">
      <c r="B5596" s="2"/>
      <c r="I5596" s="2" t="s">
        <v>88</v>
      </c>
      <c r="J5596" s="2" t="s">
        <v>2327</v>
      </c>
      <c r="K5596" s="5">
        <v>-48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0</v>
      </c>
      <c r="W5596"/>
    </row>
    <row r="5597" spans="2:23" ht="15" x14ac:dyDescent="0.25">
      <c r="B5597" s="2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/>
    </row>
    <row r="5598" spans="2:23" ht="15" x14ac:dyDescent="0.25">
      <c r="B5598" s="2"/>
      <c r="F5598" s="2" t="s">
        <v>250</v>
      </c>
      <c r="G5598" s="2" t="s">
        <v>540</v>
      </c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/>
    </row>
    <row r="5599" spans="2:23" ht="15" x14ac:dyDescent="0.25">
      <c r="B5599" s="2"/>
      <c r="H5599" s="2" t="s">
        <v>3686</v>
      </c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/>
    </row>
    <row r="5600" spans="2:23" ht="15" x14ac:dyDescent="0.25">
      <c r="B5600" s="2"/>
      <c r="I5600" s="2" t="s">
        <v>541</v>
      </c>
      <c r="J5600" s="2" t="s">
        <v>2327</v>
      </c>
      <c r="K5600" s="5">
        <v>-30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0</v>
      </c>
      <c r="W5600"/>
    </row>
    <row r="5601" spans="2:23" ht="15" x14ac:dyDescent="0.25">
      <c r="B5601" s="2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/>
    </row>
    <row r="5602" spans="2:23" ht="15" x14ac:dyDescent="0.25">
      <c r="B5602" s="2"/>
      <c r="H5602" s="2" t="s">
        <v>1364</v>
      </c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/>
    </row>
    <row r="5603" spans="2:23" ht="15" x14ac:dyDescent="0.25">
      <c r="B5603" s="2"/>
      <c r="I5603" s="2" t="s">
        <v>541</v>
      </c>
      <c r="J5603" s="2" t="s">
        <v>2327</v>
      </c>
      <c r="K5603" s="5">
        <v>-22</v>
      </c>
      <c r="L5603" s="5">
        <v>-26</v>
      </c>
      <c r="M5603" s="5">
        <v>-26</v>
      </c>
      <c r="N5603" s="5">
        <v>-26</v>
      </c>
      <c r="O5603" s="5">
        <v>-26</v>
      </c>
      <c r="P5603" s="5">
        <v>-26</v>
      </c>
      <c r="Q5603" s="5">
        <v>-26</v>
      </c>
      <c r="R5603" s="5">
        <v>-26</v>
      </c>
      <c r="S5603" s="5">
        <v>-26</v>
      </c>
      <c r="T5603" s="5">
        <v>-26</v>
      </c>
      <c r="U5603" s="5">
        <v>-26</v>
      </c>
      <c r="V5603" s="5">
        <v>-26</v>
      </c>
      <c r="W5603"/>
    </row>
    <row r="5604" spans="2:23" ht="15" x14ac:dyDescent="0.25">
      <c r="B5604" s="2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/>
    </row>
    <row r="5605" spans="2:23" ht="15" x14ac:dyDescent="0.25">
      <c r="B5605" s="2"/>
      <c r="H5605" s="2" t="s">
        <v>3522</v>
      </c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/>
    </row>
    <row r="5606" spans="2:23" ht="15" x14ac:dyDescent="0.25">
      <c r="B5606" s="2"/>
      <c r="I5606" s="2" t="s">
        <v>541</v>
      </c>
      <c r="J5606" s="2" t="s">
        <v>2327</v>
      </c>
      <c r="K5606" s="5">
        <v>-1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/>
    </row>
    <row r="5607" spans="2:23" ht="15" x14ac:dyDescent="0.25">
      <c r="B5607" s="2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/>
    </row>
    <row r="5608" spans="2:23" ht="15" x14ac:dyDescent="0.25">
      <c r="B5608" s="2"/>
      <c r="H5608" s="2" t="s">
        <v>4036</v>
      </c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/>
    </row>
    <row r="5609" spans="2:23" ht="15" x14ac:dyDescent="0.25">
      <c r="B5609" s="2"/>
      <c r="I5609" s="2" t="s">
        <v>541</v>
      </c>
      <c r="J5609" s="2" t="s">
        <v>2327</v>
      </c>
      <c r="K5609" s="5">
        <v>-165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/>
    </row>
    <row r="5610" spans="2:23" ht="15" x14ac:dyDescent="0.25">
      <c r="B5610" s="2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/>
    </row>
    <row r="5611" spans="2:23" ht="15" x14ac:dyDescent="0.25">
      <c r="B5611" s="2"/>
      <c r="F5611" s="2" t="s">
        <v>125</v>
      </c>
      <c r="G5611" s="2" t="s">
        <v>214</v>
      </c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/>
    </row>
    <row r="5612" spans="2:23" ht="15" x14ac:dyDescent="0.25">
      <c r="B5612" s="2"/>
      <c r="H5612" s="2" t="s">
        <v>554</v>
      </c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/>
    </row>
    <row r="5613" spans="2:23" ht="15" x14ac:dyDescent="0.25">
      <c r="B5613" s="2"/>
      <c r="I5613" s="2" t="s">
        <v>555</v>
      </c>
      <c r="J5613" s="2" t="s">
        <v>2327</v>
      </c>
      <c r="K5613" s="5">
        <v>-4</v>
      </c>
      <c r="L5613" s="5">
        <v>-6</v>
      </c>
      <c r="M5613" s="5">
        <v>-3</v>
      </c>
      <c r="N5613" s="5">
        <v>-10</v>
      </c>
      <c r="O5613" s="5">
        <v>-10</v>
      </c>
      <c r="P5613" s="5">
        <v>-10</v>
      </c>
      <c r="Q5613" s="5">
        <v>-10</v>
      </c>
      <c r="R5613" s="5">
        <v>-10</v>
      </c>
      <c r="S5613" s="5">
        <v>-10</v>
      </c>
      <c r="T5613" s="5">
        <v>-10</v>
      </c>
      <c r="U5613" s="5">
        <v>-10</v>
      </c>
      <c r="V5613" s="5">
        <v>-10</v>
      </c>
      <c r="W5613"/>
    </row>
    <row r="5614" spans="2:23" ht="15" x14ac:dyDescent="0.25">
      <c r="B5614" s="2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/>
    </row>
    <row r="5615" spans="2:23" ht="15" x14ac:dyDescent="0.25">
      <c r="B5615" s="2"/>
      <c r="F5615" s="2" t="s">
        <v>52</v>
      </c>
      <c r="G5615" s="2" t="s">
        <v>569</v>
      </c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/>
    </row>
    <row r="5616" spans="2:23" ht="15" x14ac:dyDescent="0.25">
      <c r="B5616" s="2"/>
      <c r="H5616" s="2" t="s">
        <v>3879</v>
      </c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/>
    </row>
    <row r="5617" spans="2:23" ht="15" x14ac:dyDescent="0.25">
      <c r="B5617" s="2"/>
      <c r="I5617" s="2" t="s">
        <v>506</v>
      </c>
      <c r="J5617" s="2" t="s">
        <v>2327</v>
      </c>
      <c r="K5617" s="5">
        <v>-1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/>
    </row>
    <row r="5618" spans="2:23" ht="15" x14ac:dyDescent="0.25">
      <c r="B5618" s="2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/>
    </row>
    <row r="5619" spans="2:23" ht="15" x14ac:dyDescent="0.25">
      <c r="B5619" s="2"/>
      <c r="F5619" s="2" t="s">
        <v>132</v>
      </c>
      <c r="G5619" s="2" t="s">
        <v>220</v>
      </c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/>
    </row>
    <row r="5620" spans="2:23" ht="15" x14ac:dyDescent="0.25">
      <c r="B5620" s="2"/>
      <c r="H5620" s="2" t="s">
        <v>574</v>
      </c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/>
    </row>
    <row r="5621" spans="2:23" ht="15" x14ac:dyDescent="0.25">
      <c r="B5621" s="2"/>
      <c r="I5621" s="2" t="s">
        <v>506</v>
      </c>
      <c r="J5621" s="2" t="s">
        <v>2327</v>
      </c>
      <c r="K5621" s="5">
        <v>-11</v>
      </c>
      <c r="L5621" s="5">
        <v>-9</v>
      </c>
      <c r="M5621" s="5">
        <v>-9</v>
      </c>
      <c r="N5621" s="5">
        <v>-12</v>
      </c>
      <c r="O5621" s="5">
        <v>-12</v>
      </c>
      <c r="P5621" s="5">
        <v>-12</v>
      </c>
      <c r="Q5621" s="5">
        <v>-12</v>
      </c>
      <c r="R5621" s="5">
        <v>-12</v>
      </c>
      <c r="S5621" s="5">
        <v>-12</v>
      </c>
      <c r="T5621" s="5">
        <v>-12</v>
      </c>
      <c r="U5621" s="5">
        <v>-12</v>
      </c>
      <c r="V5621" s="5">
        <v>-12</v>
      </c>
      <c r="W5621"/>
    </row>
    <row r="5622" spans="2:23" ht="15" x14ac:dyDescent="0.25">
      <c r="B5622" s="2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/>
    </row>
    <row r="5623" spans="2:23" ht="15" x14ac:dyDescent="0.25">
      <c r="B5623" s="2"/>
      <c r="D5623" s="2" t="s">
        <v>307</v>
      </c>
      <c r="E5623" s="2" t="s">
        <v>576</v>
      </c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/>
    </row>
    <row r="5624" spans="2:23" ht="15" x14ac:dyDescent="0.25">
      <c r="B5624" s="2"/>
      <c r="F5624" s="2" t="s">
        <v>250</v>
      </c>
      <c r="G5624" s="2" t="s">
        <v>598</v>
      </c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/>
    </row>
    <row r="5625" spans="2:23" ht="15" x14ac:dyDescent="0.25">
      <c r="B5625" s="2"/>
      <c r="H5625" s="2" t="s">
        <v>599</v>
      </c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/>
    </row>
    <row r="5626" spans="2:23" ht="15" x14ac:dyDescent="0.25">
      <c r="B5626" s="2"/>
      <c r="I5626" s="2" t="s">
        <v>600</v>
      </c>
      <c r="J5626" s="2" t="s">
        <v>2358</v>
      </c>
      <c r="K5626" s="5">
        <v>-5</v>
      </c>
      <c r="L5626" s="5">
        <v>-6</v>
      </c>
      <c r="M5626" s="5">
        <v>-6</v>
      </c>
      <c r="N5626" s="5">
        <v>-6</v>
      </c>
      <c r="O5626" s="5">
        <v>-6</v>
      </c>
      <c r="P5626" s="5">
        <v>-6</v>
      </c>
      <c r="Q5626" s="5">
        <v>-6</v>
      </c>
      <c r="R5626" s="5">
        <v>-6</v>
      </c>
      <c r="S5626" s="5">
        <v>-6</v>
      </c>
      <c r="T5626" s="5">
        <v>-6</v>
      </c>
      <c r="U5626" s="5">
        <v>-6</v>
      </c>
      <c r="V5626" s="5">
        <v>-6</v>
      </c>
      <c r="W5626"/>
    </row>
    <row r="5627" spans="2:23" ht="15" x14ac:dyDescent="0.25">
      <c r="B5627" s="2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/>
    </row>
    <row r="5628" spans="2:23" ht="15" x14ac:dyDescent="0.25">
      <c r="B5628" s="2"/>
      <c r="F5628" s="2" t="s">
        <v>37</v>
      </c>
      <c r="G5628" s="2" t="s">
        <v>601</v>
      </c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/>
    </row>
    <row r="5629" spans="2:23" ht="15" x14ac:dyDescent="0.25">
      <c r="B5629" s="2"/>
      <c r="H5629" s="2" t="s">
        <v>4039</v>
      </c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/>
    </row>
    <row r="5630" spans="2:23" ht="15" x14ac:dyDescent="0.25">
      <c r="B5630" s="2"/>
      <c r="I5630" s="2" t="s">
        <v>603</v>
      </c>
      <c r="J5630" s="2" t="s">
        <v>2327</v>
      </c>
      <c r="K5630" s="5">
        <v>-3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/>
    </row>
    <row r="5631" spans="2:23" ht="15" x14ac:dyDescent="0.25">
      <c r="B5631" s="2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/>
    </row>
    <row r="5632" spans="2:23" ht="15" x14ac:dyDescent="0.25">
      <c r="B5632" s="2"/>
      <c r="F5632" s="2" t="s">
        <v>132</v>
      </c>
      <c r="G5632" s="2" t="s">
        <v>627</v>
      </c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/>
    </row>
    <row r="5633" spans="2:23" ht="15" x14ac:dyDescent="0.25">
      <c r="B5633" s="2"/>
      <c r="H5633" s="2" t="s">
        <v>2126</v>
      </c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/>
    </row>
    <row r="5634" spans="2:23" ht="15" x14ac:dyDescent="0.25">
      <c r="B5634" s="2"/>
      <c r="I5634" s="2" t="s">
        <v>625</v>
      </c>
      <c r="J5634" s="2" t="s">
        <v>2327</v>
      </c>
      <c r="K5634" s="5">
        <v>-3543</v>
      </c>
      <c r="L5634" s="5">
        <v>-3700</v>
      </c>
      <c r="M5634" s="5">
        <v>-3827</v>
      </c>
      <c r="N5634" s="5">
        <v>-3908</v>
      </c>
      <c r="O5634" s="5">
        <v>-4111</v>
      </c>
      <c r="P5634" s="5">
        <v>-4295</v>
      </c>
      <c r="Q5634" s="5">
        <v>-4463</v>
      </c>
      <c r="R5634" s="5">
        <v>-4624</v>
      </c>
      <c r="S5634" s="5">
        <v>-4774</v>
      </c>
      <c r="T5634" s="5">
        <v>-4915</v>
      </c>
      <c r="U5634" s="5">
        <v>-5046</v>
      </c>
      <c r="V5634" s="5">
        <v>-5168</v>
      </c>
      <c r="W5634"/>
    </row>
    <row r="5635" spans="2:23" ht="15" x14ac:dyDescent="0.25">
      <c r="B5635" s="2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/>
    </row>
    <row r="5636" spans="2:23" ht="15" x14ac:dyDescent="0.25">
      <c r="B5636" s="2"/>
      <c r="F5636" s="2" t="s">
        <v>136</v>
      </c>
      <c r="G5636" s="2" t="s">
        <v>1370</v>
      </c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/>
    </row>
    <row r="5637" spans="2:23" ht="15" x14ac:dyDescent="0.25">
      <c r="B5637" s="2"/>
      <c r="H5637" s="2" t="s">
        <v>3589</v>
      </c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/>
    </row>
    <row r="5638" spans="2:23" ht="15" x14ac:dyDescent="0.25">
      <c r="B5638" s="2"/>
      <c r="I5638" s="2" t="s">
        <v>555</v>
      </c>
      <c r="J5638" s="2" t="s">
        <v>2327</v>
      </c>
      <c r="K5638" s="5">
        <v>-14</v>
      </c>
      <c r="L5638" s="5">
        <v>-5</v>
      </c>
      <c r="M5638" s="5">
        <v>-5</v>
      </c>
      <c r="N5638" s="5">
        <v>-5</v>
      </c>
      <c r="O5638" s="5">
        <v>-5</v>
      </c>
      <c r="P5638" s="5">
        <v>-5</v>
      </c>
      <c r="Q5638" s="5">
        <v>-5</v>
      </c>
      <c r="R5638" s="5">
        <v>-5</v>
      </c>
      <c r="S5638" s="5">
        <v>-5</v>
      </c>
      <c r="T5638" s="5">
        <v>-5</v>
      </c>
      <c r="U5638" s="5">
        <v>-5</v>
      </c>
      <c r="V5638" s="5">
        <v>-5</v>
      </c>
      <c r="W5638"/>
    </row>
    <row r="5639" spans="2:23" ht="15" x14ac:dyDescent="0.25">
      <c r="B5639" s="2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/>
    </row>
    <row r="5640" spans="2:23" ht="15" x14ac:dyDescent="0.25">
      <c r="B5640" s="2"/>
      <c r="D5640" s="2" t="s">
        <v>560</v>
      </c>
      <c r="E5640" s="2" t="s">
        <v>646</v>
      </c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/>
    </row>
    <row r="5641" spans="2:23" ht="15" x14ac:dyDescent="0.25">
      <c r="B5641" s="2"/>
      <c r="F5641" s="2" t="s">
        <v>105</v>
      </c>
      <c r="G5641" s="2" t="s">
        <v>2129</v>
      </c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/>
    </row>
    <row r="5642" spans="2:23" ht="15" x14ac:dyDescent="0.25">
      <c r="B5642" s="2"/>
      <c r="H5642" s="2" t="s">
        <v>3615</v>
      </c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/>
    </row>
    <row r="5643" spans="2:23" ht="15" x14ac:dyDescent="0.25">
      <c r="B5643" s="2"/>
      <c r="I5643" s="2" t="s">
        <v>661</v>
      </c>
      <c r="J5643" s="2" t="s">
        <v>2327</v>
      </c>
      <c r="K5643" s="5">
        <v>-1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/>
    </row>
    <row r="5644" spans="2:23" ht="15" x14ac:dyDescent="0.25">
      <c r="B5644" s="2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/>
    </row>
    <row r="5645" spans="2:23" ht="15" x14ac:dyDescent="0.25">
      <c r="B5645" s="2"/>
      <c r="F5645" s="2" t="s">
        <v>111</v>
      </c>
      <c r="G5645" s="2" t="s">
        <v>2131</v>
      </c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/>
    </row>
    <row r="5646" spans="2:23" ht="15" x14ac:dyDescent="0.25">
      <c r="B5646" s="2"/>
      <c r="H5646" s="2" t="s">
        <v>4041</v>
      </c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/>
    </row>
    <row r="5647" spans="2:23" ht="15" x14ac:dyDescent="0.25">
      <c r="B5647" s="2"/>
      <c r="I5647" s="2" t="s">
        <v>657</v>
      </c>
      <c r="J5647" s="2" t="s">
        <v>2327</v>
      </c>
      <c r="K5647" s="5">
        <v>-1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/>
    </row>
    <row r="5648" spans="2:23" ht="15" x14ac:dyDescent="0.25">
      <c r="B5648" s="2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/>
    </row>
    <row r="5649" spans="2:23" ht="15" x14ac:dyDescent="0.25">
      <c r="B5649" s="2"/>
      <c r="F5649" s="2" t="s">
        <v>117</v>
      </c>
      <c r="G5649" s="2" t="s">
        <v>647</v>
      </c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/>
    </row>
    <row r="5650" spans="2:23" ht="15" x14ac:dyDescent="0.25">
      <c r="B5650" s="2"/>
      <c r="H5650" s="2" t="s">
        <v>2392</v>
      </c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/>
    </row>
    <row r="5651" spans="2:23" ht="15" x14ac:dyDescent="0.25">
      <c r="B5651" s="2"/>
      <c r="I5651" s="2" t="s">
        <v>661</v>
      </c>
      <c r="J5651" s="2" t="s">
        <v>2327</v>
      </c>
      <c r="K5651" s="5">
        <v>0</v>
      </c>
      <c r="L5651" s="5">
        <v>-1</v>
      </c>
      <c r="M5651" s="5">
        <v>-1</v>
      </c>
      <c r="N5651" s="5">
        <v>-1</v>
      </c>
      <c r="O5651" s="5">
        <v>-1</v>
      </c>
      <c r="P5651" s="5">
        <v>-1</v>
      </c>
      <c r="Q5651" s="5">
        <v>-1</v>
      </c>
      <c r="R5651" s="5">
        <v>-1</v>
      </c>
      <c r="S5651" s="5">
        <v>-1</v>
      </c>
      <c r="T5651" s="5">
        <v>-1</v>
      </c>
      <c r="U5651" s="5">
        <v>-1</v>
      </c>
      <c r="V5651" s="5">
        <v>-1</v>
      </c>
      <c r="W5651"/>
    </row>
    <row r="5652" spans="2:23" ht="15" x14ac:dyDescent="0.25">
      <c r="B5652" s="2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/>
    </row>
    <row r="5653" spans="2:23" ht="15" x14ac:dyDescent="0.25">
      <c r="B5653" s="2"/>
      <c r="H5653" s="2" t="s">
        <v>2395</v>
      </c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/>
    </row>
    <row r="5654" spans="2:23" ht="15" x14ac:dyDescent="0.25">
      <c r="B5654" s="2"/>
      <c r="I5654" s="2" t="s">
        <v>649</v>
      </c>
      <c r="J5654" s="2" t="s">
        <v>2327</v>
      </c>
      <c r="K5654" s="5">
        <v>-2</v>
      </c>
      <c r="L5654" s="5">
        <v>-5</v>
      </c>
      <c r="M5654" s="5">
        <v>-5</v>
      </c>
      <c r="N5654" s="5">
        <v>-5</v>
      </c>
      <c r="O5654" s="5">
        <v>-5</v>
      </c>
      <c r="P5654" s="5">
        <v>-5</v>
      </c>
      <c r="Q5654" s="5">
        <v>-5</v>
      </c>
      <c r="R5654" s="5">
        <v>-5</v>
      </c>
      <c r="S5654" s="5">
        <v>-5</v>
      </c>
      <c r="T5654" s="5">
        <v>-5</v>
      </c>
      <c r="U5654" s="5">
        <v>-5</v>
      </c>
      <c r="V5654" s="5">
        <v>-5</v>
      </c>
      <c r="W5654"/>
    </row>
    <row r="5655" spans="2:23" ht="15" x14ac:dyDescent="0.25">
      <c r="B5655" s="2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/>
    </row>
    <row r="5656" spans="2:23" ht="15" x14ac:dyDescent="0.25">
      <c r="B5656" s="2"/>
      <c r="H5656" s="2" t="s">
        <v>2398</v>
      </c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/>
    </row>
    <row r="5657" spans="2:23" ht="15" x14ac:dyDescent="0.25">
      <c r="B5657" s="2"/>
      <c r="I5657" s="2" t="s">
        <v>649</v>
      </c>
      <c r="J5657" s="2" t="s">
        <v>2327</v>
      </c>
      <c r="K5657" s="5">
        <v>-84</v>
      </c>
      <c r="L5657" s="5">
        <v>-50</v>
      </c>
      <c r="M5657" s="5">
        <v>-15</v>
      </c>
      <c r="N5657" s="5">
        <v>-12</v>
      </c>
      <c r="O5657" s="5">
        <v>-10</v>
      </c>
      <c r="P5657" s="5">
        <v>-7</v>
      </c>
      <c r="Q5657" s="5">
        <v>-5</v>
      </c>
      <c r="R5657" s="5">
        <v>-2</v>
      </c>
      <c r="S5657" s="5">
        <v>-2</v>
      </c>
      <c r="T5657" s="5">
        <v>-2</v>
      </c>
      <c r="U5657" s="5">
        <v>-2</v>
      </c>
      <c r="V5657" s="5">
        <v>-2</v>
      </c>
      <c r="W5657"/>
    </row>
    <row r="5658" spans="2:23" ht="15" x14ac:dyDescent="0.25">
      <c r="B5658" s="2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/>
    </row>
    <row r="5659" spans="2:23" ht="15" x14ac:dyDescent="0.25">
      <c r="B5659" s="2"/>
      <c r="H5659" s="2" t="s">
        <v>2401</v>
      </c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/>
    </row>
    <row r="5660" spans="2:23" ht="15" x14ac:dyDescent="0.25">
      <c r="B5660" s="2"/>
      <c r="I5660" s="2" t="s">
        <v>649</v>
      </c>
      <c r="J5660" s="2" t="s">
        <v>2327</v>
      </c>
      <c r="K5660" s="5">
        <v>-102</v>
      </c>
      <c r="L5660" s="5">
        <v>-90</v>
      </c>
      <c r="M5660" s="5">
        <v>-90</v>
      </c>
      <c r="N5660" s="5">
        <v>-69</v>
      </c>
      <c r="O5660" s="5">
        <v>-60</v>
      </c>
      <c r="P5660" s="5">
        <v>-52</v>
      </c>
      <c r="Q5660" s="5">
        <v>-46</v>
      </c>
      <c r="R5660" s="5">
        <v>-40</v>
      </c>
      <c r="S5660" s="5">
        <v>-35</v>
      </c>
      <c r="T5660" s="5">
        <v>-31</v>
      </c>
      <c r="U5660" s="5">
        <v>-27</v>
      </c>
      <c r="V5660" s="5">
        <v>-23</v>
      </c>
      <c r="W5660"/>
    </row>
    <row r="5661" spans="2:23" ht="15" x14ac:dyDescent="0.25">
      <c r="B5661" s="2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/>
    </row>
    <row r="5662" spans="2:23" ht="15" x14ac:dyDescent="0.25">
      <c r="B5662" s="2"/>
      <c r="F5662" s="2" t="s">
        <v>118</v>
      </c>
      <c r="G5662" s="2" t="s">
        <v>653</v>
      </c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/>
    </row>
    <row r="5663" spans="2:23" ht="15" x14ac:dyDescent="0.25">
      <c r="B5663" s="2"/>
      <c r="H5663" s="2" t="s">
        <v>2147</v>
      </c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/>
    </row>
    <row r="5664" spans="2:23" ht="15" x14ac:dyDescent="0.25">
      <c r="B5664" s="2"/>
      <c r="I5664" s="2" t="s">
        <v>649</v>
      </c>
      <c r="J5664" s="2" t="s">
        <v>2327</v>
      </c>
      <c r="K5664" s="5">
        <v>-1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/>
    </row>
    <row r="5665" spans="2:23" ht="15" x14ac:dyDescent="0.25">
      <c r="B5665" s="2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/>
    </row>
    <row r="5666" spans="2:23" ht="15" x14ac:dyDescent="0.25">
      <c r="B5666" s="2"/>
      <c r="D5666" s="2" t="s">
        <v>665</v>
      </c>
      <c r="E5666" s="2" t="s">
        <v>666</v>
      </c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/>
    </row>
    <row r="5667" spans="2:23" ht="15" x14ac:dyDescent="0.25">
      <c r="B5667" s="2"/>
      <c r="F5667" s="2" t="s">
        <v>105</v>
      </c>
      <c r="G5667" s="2" t="s">
        <v>667</v>
      </c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/>
    </row>
    <row r="5668" spans="2:23" ht="15" x14ac:dyDescent="0.25">
      <c r="B5668" s="2"/>
      <c r="H5668" s="2" t="s">
        <v>2404</v>
      </c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/>
    </row>
    <row r="5669" spans="2:23" ht="15" x14ac:dyDescent="0.25">
      <c r="B5669" s="2"/>
      <c r="I5669" s="2" t="s">
        <v>246</v>
      </c>
      <c r="J5669" s="2" t="s">
        <v>2327</v>
      </c>
      <c r="K5669" s="5">
        <v>-72</v>
      </c>
      <c r="L5669" s="5">
        <v>-45</v>
      </c>
      <c r="M5669" s="5">
        <v>-79</v>
      </c>
      <c r="N5669" s="5">
        <v>-23</v>
      </c>
      <c r="O5669" s="5">
        <v>-23</v>
      </c>
      <c r="P5669" s="5">
        <v>-24</v>
      </c>
      <c r="Q5669" s="5">
        <v>-25</v>
      </c>
      <c r="R5669" s="5">
        <v>-25</v>
      </c>
      <c r="S5669" s="5">
        <v>-25</v>
      </c>
      <c r="T5669" s="5">
        <v>-25</v>
      </c>
      <c r="U5669" s="5">
        <v>-25</v>
      </c>
      <c r="V5669" s="5">
        <v>-25</v>
      </c>
      <c r="W5669"/>
    </row>
    <row r="5670" spans="2:23" ht="15" x14ac:dyDescent="0.25">
      <c r="B5670" s="2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/>
    </row>
    <row r="5671" spans="2:23" ht="15" x14ac:dyDescent="0.25">
      <c r="B5671" s="2"/>
      <c r="F5671" s="2" t="s">
        <v>118</v>
      </c>
      <c r="G5671" s="2" t="s">
        <v>681</v>
      </c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/>
    </row>
    <row r="5672" spans="2:23" ht="15" x14ac:dyDescent="0.25">
      <c r="B5672" s="2"/>
      <c r="H5672" s="2" t="s">
        <v>2407</v>
      </c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/>
    </row>
    <row r="5673" spans="2:23" ht="15" x14ac:dyDescent="0.25">
      <c r="B5673" s="2"/>
      <c r="I5673" s="2" t="s">
        <v>183</v>
      </c>
      <c r="J5673" s="2" t="s">
        <v>2327</v>
      </c>
      <c r="K5673" s="5">
        <v>-1</v>
      </c>
      <c r="L5673" s="5">
        <v>-1</v>
      </c>
      <c r="M5673" s="5">
        <v>-1</v>
      </c>
      <c r="N5673" s="5">
        <v>-1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/>
    </row>
    <row r="5674" spans="2:23" ht="15" x14ac:dyDescent="0.25">
      <c r="B5674" s="2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/>
    </row>
    <row r="5675" spans="2:23" ht="15" x14ac:dyDescent="0.25">
      <c r="B5675" s="2"/>
      <c r="H5675" s="2" t="s">
        <v>1374</v>
      </c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/>
    </row>
    <row r="5676" spans="2:23" ht="15" x14ac:dyDescent="0.25">
      <c r="B5676" s="2"/>
      <c r="I5676" s="2" t="s">
        <v>183</v>
      </c>
      <c r="J5676" s="2" t="s">
        <v>2327</v>
      </c>
      <c r="K5676" s="5">
        <v>-84</v>
      </c>
      <c r="L5676" s="5">
        <v>-48</v>
      </c>
      <c r="M5676" s="5">
        <v>-51</v>
      </c>
      <c r="N5676" s="5">
        <v>-51</v>
      </c>
      <c r="O5676" s="5">
        <v>-51</v>
      </c>
      <c r="P5676" s="5">
        <v>-51</v>
      </c>
      <c r="Q5676" s="5">
        <v>-51</v>
      </c>
      <c r="R5676" s="5">
        <v>-51</v>
      </c>
      <c r="S5676" s="5">
        <v>-51</v>
      </c>
      <c r="T5676" s="5">
        <v>-51</v>
      </c>
      <c r="U5676" s="5">
        <v>-51</v>
      </c>
      <c r="V5676" s="5">
        <v>-51</v>
      </c>
      <c r="W5676"/>
    </row>
    <row r="5677" spans="2:23" ht="15" x14ac:dyDescent="0.25">
      <c r="B5677" s="2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/>
    </row>
    <row r="5678" spans="2:23" ht="15" x14ac:dyDescent="0.25">
      <c r="B5678" s="2"/>
      <c r="H5678" s="2" t="s">
        <v>1377</v>
      </c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/>
    </row>
    <row r="5679" spans="2:23" ht="15" x14ac:dyDescent="0.25">
      <c r="B5679" s="2"/>
      <c r="I5679" s="2" t="s">
        <v>183</v>
      </c>
      <c r="J5679" s="2" t="s">
        <v>2327</v>
      </c>
      <c r="K5679" s="5">
        <v>-20</v>
      </c>
      <c r="L5679" s="5">
        <v>-106</v>
      </c>
      <c r="M5679" s="5">
        <v>-99</v>
      </c>
      <c r="N5679" s="5">
        <v>-99</v>
      </c>
      <c r="O5679" s="5">
        <v>-99</v>
      </c>
      <c r="P5679" s="5">
        <v>-99</v>
      </c>
      <c r="Q5679" s="5">
        <v>-99</v>
      </c>
      <c r="R5679" s="5">
        <v>-99</v>
      </c>
      <c r="S5679" s="5">
        <v>-99</v>
      </c>
      <c r="T5679" s="5">
        <v>-99</v>
      </c>
      <c r="U5679" s="5">
        <v>-99</v>
      </c>
      <c r="V5679" s="5">
        <v>-99</v>
      </c>
      <c r="W5679"/>
    </row>
    <row r="5680" spans="2:23" ht="15" x14ac:dyDescent="0.25">
      <c r="B5680" s="2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/>
    </row>
    <row r="5681" spans="2:23" ht="15" x14ac:dyDescent="0.25">
      <c r="B5681" s="2"/>
      <c r="F5681" s="2" t="s">
        <v>250</v>
      </c>
      <c r="G5681" s="2" t="s">
        <v>693</v>
      </c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/>
    </row>
    <row r="5682" spans="2:23" ht="15" x14ac:dyDescent="0.25">
      <c r="B5682" s="2"/>
      <c r="H5682" s="2" t="s">
        <v>1380</v>
      </c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/>
    </row>
    <row r="5683" spans="2:23" ht="15" x14ac:dyDescent="0.25">
      <c r="B5683" s="2"/>
      <c r="I5683" s="2" t="s">
        <v>178</v>
      </c>
      <c r="J5683" s="2" t="s">
        <v>2327</v>
      </c>
      <c r="K5683" s="5">
        <v>-1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/>
    </row>
    <row r="5684" spans="2:23" ht="15" x14ac:dyDescent="0.25">
      <c r="B5684" s="2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/>
    </row>
    <row r="5685" spans="2:23" ht="15" x14ac:dyDescent="0.25">
      <c r="B5685" s="2"/>
      <c r="F5685" s="2" t="s">
        <v>37</v>
      </c>
      <c r="G5685" s="2" t="s">
        <v>700</v>
      </c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/>
    </row>
    <row r="5686" spans="2:23" ht="15" x14ac:dyDescent="0.25">
      <c r="B5686" s="2"/>
      <c r="H5686" s="2" t="s">
        <v>2410</v>
      </c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/>
    </row>
    <row r="5687" spans="2:23" ht="15" x14ac:dyDescent="0.25">
      <c r="B5687" s="2"/>
      <c r="I5687" s="2" t="s">
        <v>702</v>
      </c>
      <c r="J5687" s="2" t="s">
        <v>2327</v>
      </c>
      <c r="K5687" s="5">
        <v>-8</v>
      </c>
      <c r="L5687" s="5">
        <v>-8</v>
      </c>
      <c r="M5687" s="5">
        <v>-8</v>
      </c>
      <c r="N5687" s="5">
        <v>-8</v>
      </c>
      <c r="O5687" s="5">
        <v>-8</v>
      </c>
      <c r="P5687" s="5">
        <v>-8</v>
      </c>
      <c r="Q5687" s="5">
        <v>-8</v>
      </c>
      <c r="R5687" s="5">
        <v>-8</v>
      </c>
      <c r="S5687" s="5">
        <v>-8</v>
      </c>
      <c r="T5687" s="5">
        <v>-8</v>
      </c>
      <c r="U5687" s="5">
        <v>-8</v>
      </c>
      <c r="V5687" s="5">
        <v>-8</v>
      </c>
      <c r="W5687"/>
    </row>
    <row r="5688" spans="2:23" ht="15" x14ac:dyDescent="0.25">
      <c r="B5688" s="2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/>
    </row>
    <row r="5689" spans="2:23" ht="15" x14ac:dyDescent="0.25">
      <c r="B5689" s="2"/>
      <c r="H5689" s="2" t="s">
        <v>2413</v>
      </c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/>
    </row>
    <row r="5690" spans="2:23" ht="15" x14ac:dyDescent="0.25">
      <c r="B5690" s="2"/>
      <c r="I5690" s="2" t="s">
        <v>702</v>
      </c>
      <c r="J5690" s="2" t="s">
        <v>2327</v>
      </c>
      <c r="K5690" s="5">
        <v>0</v>
      </c>
      <c r="L5690" s="5">
        <v>0</v>
      </c>
      <c r="M5690" s="5">
        <v>-2</v>
      </c>
      <c r="N5690" s="5">
        <v>-2</v>
      </c>
      <c r="O5690" s="5">
        <v>-3</v>
      </c>
      <c r="P5690" s="5">
        <v>-3</v>
      </c>
      <c r="Q5690" s="5">
        <v>-4</v>
      </c>
      <c r="R5690" s="5">
        <v>-4</v>
      </c>
      <c r="S5690" s="5">
        <v>-4</v>
      </c>
      <c r="T5690" s="5">
        <v>-4</v>
      </c>
      <c r="U5690" s="5">
        <v>-4</v>
      </c>
      <c r="V5690" s="5">
        <v>-4</v>
      </c>
      <c r="W5690"/>
    </row>
    <row r="5691" spans="2:23" ht="15" x14ac:dyDescent="0.25">
      <c r="B5691" s="2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/>
    </row>
    <row r="5692" spans="2:23" ht="15" x14ac:dyDescent="0.25">
      <c r="B5692" s="2"/>
      <c r="H5692" s="2" t="s">
        <v>2416</v>
      </c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/>
    </row>
    <row r="5693" spans="2:23" ht="15" x14ac:dyDescent="0.25">
      <c r="B5693" s="2"/>
      <c r="I5693" s="2" t="s">
        <v>702</v>
      </c>
      <c r="J5693" s="2" t="s">
        <v>2327</v>
      </c>
      <c r="K5693" s="5">
        <v>-10</v>
      </c>
      <c r="L5693" s="5">
        <v>-10</v>
      </c>
      <c r="M5693" s="5">
        <v>-10</v>
      </c>
      <c r="N5693" s="5">
        <v>-10</v>
      </c>
      <c r="O5693" s="5">
        <v>-10</v>
      </c>
      <c r="P5693" s="5">
        <v>-10</v>
      </c>
      <c r="Q5693" s="5">
        <v>-10</v>
      </c>
      <c r="R5693" s="5">
        <v>-10</v>
      </c>
      <c r="S5693" s="5">
        <v>-10</v>
      </c>
      <c r="T5693" s="5">
        <v>-10</v>
      </c>
      <c r="U5693" s="5">
        <v>-10</v>
      </c>
      <c r="V5693" s="5">
        <v>-10</v>
      </c>
      <c r="W5693"/>
    </row>
    <row r="5694" spans="2:23" ht="15" x14ac:dyDescent="0.25">
      <c r="B5694" s="2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/>
    </row>
    <row r="5695" spans="2:23" ht="15" x14ac:dyDescent="0.25">
      <c r="B5695" s="2"/>
      <c r="F5695" s="2" t="s">
        <v>43</v>
      </c>
      <c r="G5695" s="2" t="s">
        <v>3472</v>
      </c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/>
    </row>
    <row r="5696" spans="2:23" ht="15" x14ac:dyDescent="0.25">
      <c r="B5696" s="2"/>
      <c r="H5696" s="2" t="s">
        <v>4477</v>
      </c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/>
    </row>
    <row r="5697" spans="2:23" ht="15" x14ac:dyDescent="0.25">
      <c r="B5697" s="2"/>
      <c r="I5697" s="2" t="s">
        <v>189</v>
      </c>
      <c r="J5697" s="2" t="s">
        <v>2327</v>
      </c>
      <c r="K5697" s="5">
        <v>-31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/>
    </row>
    <row r="5698" spans="2:23" ht="15" x14ac:dyDescent="0.25">
      <c r="B5698" s="2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/>
    </row>
    <row r="5699" spans="2:23" ht="15" x14ac:dyDescent="0.25">
      <c r="B5699" s="2"/>
      <c r="D5699" s="2" t="s">
        <v>743</v>
      </c>
      <c r="E5699" s="2" t="s">
        <v>744</v>
      </c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/>
    </row>
    <row r="5700" spans="2:23" ht="15" x14ac:dyDescent="0.25">
      <c r="B5700" s="2"/>
      <c r="F5700" s="2" t="s">
        <v>117</v>
      </c>
      <c r="G5700" s="2" t="s">
        <v>755</v>
      </c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/>
    </row>
    <row r="5701" spans="2:23" ht="15" x14ac:dyDescent="0.25">
      <c r="B5701" s="2"/>
      <c r="H5701" s="2" t="s">
        <v>1383</v>
      </c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/>
    </row>
    <row r="5702" spans="2:23" ht="15" x14ac:dyDescent="0.25">
      <c r="B5702" s="2"/>
      <c r="I5702" s="2" t="s">
        <v>95</v>
      </c>
      <c r="J5702" s="2" t="s">
        <v>2327</v>
      </c>
      <c r="K5702" s="5">
        <v>-4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/>
    </row>
    <row r="5703" spans="2:23" ht="15" x14ac:dyDescent="0.25">
      <c r="B5703" s="2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/>
    </row>
    <row r="5704" spans="2:23" ht="15" x14ac:dyDescent="0.25">
      <c r="B5704" s="2"/>
      <c r="H5704" s="2" t="s">
        <v>3973</v>
      </c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/>
    </row>
    <row r="5705" spans="2:23" ht="15" x14ac:dyDescent="0.25">
      <c r="B5705" s="2"/>
      <c r="I5705" s="2" t="s">
        <v>95</v>
      </c>
      <c r="J5705" s="2" t="s">
        <v>2327</v>
      </c>
      <c r="K5705" s="5">
        <v>-1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/>
    </row>
    <row r="5706" spans="2:23" ht="15" x14ac:dyDescent="0.25">
      <c r="B5706" s="2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/>
    </row>
    <row r="5707" spans="2:23" ht="15" x14ac:dyDescent="0.25">
      <c r="B5707" s="2"/>
      <c r="F5707" s="2" t="s">
        <v>37</v>
      </c>
      <c r="G5707" s="2" t="s">
        <v>777</v>
      </c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/>
    </row>
    <row r="5708" spans="2:23" ht="15" x14ac:dyDescent="0.25">
      <c r="B5708" s="2"/>
      <c r="H5708" s="2" t="s">
        <v>1386</v>
      </c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/>
    </row>
    <row r="5709" spans="2:23" ht="15" x14ac:dyDescent="0.25">
      <c r="B5709" s="2"/>
      <c r="I5709" s="2" t="s">
        <v>555</v>
      </c>
      <c r="J5709" s="2" t="s">
        <v>2327</v>
      </c>
      <c r="K5709" s="5">
        <v>-3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/>
    </row>
    <row r="5710" spans="2:23" ht="15" x14ac:dyDescent="0.25">
      <c r="B5710" s="2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/>
    </row>
    <row r="5711" spans="2:23" ht="15" x14ac:dyDescent="0.25">
      <c r="B5711" s="2"/>
      <c r="F5711" s="2" t="s">
        <v>146</v>
      </c>
      <c r="G5711" s="2" t="s">
        <v>781</v>
      </c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/>
    </row>
    <row r="5712" spans="2:23" ht="15" x14ac:dyDescent="0.25">
      <c r="B5712" s="2"/>
      <c r="H5712" s="2" t="s">
        <v>2419</v>
      </c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/>
    </row>
    <row r="5713" spans="2:23" ht="15" x14ac:dyDescent="0.25">
      <c r="B5713" s="2"/>
      <c r="I5713" s="2" t="s">
        <v>783</v>
      </c>
      <c r="J5713" s="2" t="s">
        <v>2327</v>
      </c>
      <c r="K5713" s="5">
        <v>-358</v>
      </c>
      <c r="L5713" s="5">
        <v>-430</v>
      </c>
      <c r="M5713" s="5">
        <v>-435</v>
      </c>
      <c r="N5713" s="5">
        <v>-435</v>
      </c>
      <c r="O5713" s="5">
        <v>-435</v>
      </c>
      <c r="P5713" s="5">
        <v>-435</v>
      </c>
      <c r="Q5713" s="5">
        <v>-435</v>
      </c>
      <c r="R5713" s="5">
        <v>-435</v>
      </c>
      <c r="S5713" s="5">
        <v>-435</v>
      </c>
      <c r="T5713" s="5">
        <v>-435</v>
      </c>
      <c r="U5713" s="5">
        <v>-435</v>
      </c>
      <c r="V5713" s="5">
        <v>-435</v>
      </c>
      <c r="W5713"/>
    </row>
    <row r="5714" spans="2:23" ht="15" x14ac:dyDescent="0.25">
      <c r="B5714" s="2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/>
    </row>
    <row r="5715" spans="2:23" ht="15" x14ac:dyDescent="0.25">
      <c r="B5715" s="2"/>
      <c r="F5715" s="2" t="s">
        <v>156</v>
      </c>
      <c r="G5715" s="2" t="s">
        <v>3943</v>
      </c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/>
    </row>
    <row r="5716" spans="2:23" ht="15" x14ac:dyDescent="0.25">
      <c r="B5716" s="2"/>
      <c r="H5716" s="2" t="s">
        <v>3524</v>
      </c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/>
    </row>
    <row r="5717" spans="2:23" ht="15" x14ac:dyDescent="0.25">
      <c r="B5717" s="2"/>
      <c r="I5717" s="2" t="s">
        <v>787</v>
      </c>
      <c r="J5717" s="2" t="s">
        <v>2327</v>
      </c>
      <c r="K5717" s="5">
        <v>-1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/>
    </row>
    <row r="5718" spans="2:23" ht="15" x14ac:dyDescent="0.25">
      <c r="B5718" s="2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/>
    </row>
    <row r="5719" spans="2:23" ht="15" x14ac:dyDescent="0.25">
      <c r="B5719" s="2"/>
      <c r="D5719" s="2" t="s">
        <v>799</v>
      </c>
      <c r="E5719" s="2" t="s">
        <v>800</v>
      </c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/>
    </row>
    <row r="5720" spans="2:23" ht="15" x14ac:dyDescent="0.25">
      <c r="B5720" s="2"/>
      <c r="F5720" s="2" t="s">
        <v>105</v>
      </c>
      <c r="G5720" s="2" t="s">
        <v>801</v>
      </c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/>
    </row>
    <row r="5721" spans="2:23" ht="15" x14ac:dyDescent="0.25">
      <c r="B5721" s="2"/>
      <c r="H5721" s="2" t="s">
        <v>2422</v>
      </c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/>
    </row>
    <row r="5722" spans="2:23" ht="15" x14ac:dyDescent="0.25">
      <c r="B5722" s="2"/>
      <c r="I5722" s="2" t="s">
        <v>809</v>
      </c>
      <c r="J5722" s="2" t="s">
        <v>2327</v>
      </c>
      <c r="K5722" s="5">
        <v>-505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/>
    </row>
    <row r="5723" spans="2:23" ht="15" x14ac:dyDescent="0.25">
      <c r="B5723" s="2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/>
    </row>
    <row r="5724" spans="2:23" ht="15" x14ac:dyDescent="0.25">
      <c r="B5724" s="2"/>
      <c r="H5724" s="2" t="s">
        <v>4397</v>
      </c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/>
    </row>
    <row r="5725" spans="2:23" ht="15" x14ac:dyDescent="0.25">
      <c r="B5725" s="2"/>
      <c r="I5725" s="2" t="s">
        <v>809</v>
      </c>
      <c r="J5725" s="2" t="s">
        <v>2327</v>
      </c>
      <c r="K5725" s="5">
        <v>-13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/>
    </row>
    <row r="5726" spans="2:23" ht="15" x14ac:dyDescent="0.25">
      <c r="B5726" s="2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/>
    </row>
    <row r="5727" spans="2:23" ht="15" x14ac:dyDescent="0.25">
      <c r="B5727" s="2"/>
      <c r="F5727" s="2" t="s">
        <v>225</v>
      </c>
      <c r="G5727" s="2" t="s">
        <v>1389</v>
      </c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/>
    </row>
    <row r="5728" spans="2:23" ht="15" x14ac:dyDescent="0.25">
      <c r="B5728" s="2"/>
      <c r="H5728" s="2" t="s">
        <v>1390</v>
      </c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/>
    </row>
    <row r="5729" spans="2:23" ht="15" x14ac:dyDescent="0.25">
      <c r="B5729" s="2"/>
      <c r="I5729" s="2" t="s">
        <v>812</v>
      </c>
      <c r="J5729" s="2" t="s">
        <v>2327</v>
      </c>
      <c r="K5729" s="5">
        <v>-11042</v>
      </c>
      <c r="L5729" s="5">
        <v>-13576</v>
      </c>
      <c r="M5729" s="5">
        <v>-12018</v>
      </c>
      <c r="N5729" s="5">
        <v>-11616</v>
      </c>
      <c r="O5729" s="5">
        <v>-12002</v>
      </c>
      <c r="P5729" s="5">
        <v>-12246</v>
      </c>
      <c r="Q5729" s="5">
        <v>-11834</v>
      </c>
      <c r="R5729" s="5">
        <v>-11262</v>
      </c>
      <c r="S5729" s="5">
        <v>-10659</v>
      </c>
      <c r="T5729" s="5">
        <v>-10028</v>
      </c>
      <c r="U5729" s="5">
        <v>-9213</v>
      </c>
      <c r="V5729" s="5">
        <v>-9090</v>
      </c>
      <c r="W5729"/>
    </row>
    <row r="5730" spans="2:23" ht="15" x14ac:dyDescent="0.25">
      <c r="B5730" s="2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/>
    </row>
    <row r="5731" spans="2:23" ht="15" x14ac:dyDescent="0.25">
      <c r="B5731" s="2"/>
      <c r="D5731" s="2" t="s">
        <v>170</v>
      </c>
      <c r="E5731" s="2" t="s">
        <v>830</v>
      </c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/>
    </row>
    <row r="5732" spans="2:23" ht="15" x14ac:dyDescent="0.25">
      <c r="B5732" s="2"/>
      <c r="F5732" s="2" t="s">
        <v>117</v>
      </c>
      <c r="G5732" s="2" t="s">
        <v>831</v>
      </c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/>
    </row>
    <row r="5733" spans="2:23" ht="15" x14ac:dyDescent="0.25">
      <c r="B5733" s="2"/>
      <c r="H5733" s="2" t="s">
        <v>4043</v>
      </c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/>
    </row>
    <row r="5734" spans="2:23" ht="15" x14ac:dyDescent="0.25">
      <c r="B5734" s="2"/>
      <c r="I5734" s="2" t="s">
        <v>1281</v>
      </c>
      <c r="J5734" s="2" t="s">
        <v>2327</v>
      </c>
      <c r="K5734" s="5">
        <v>-4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/>
    </row>
    <row r="5735" spans="2:23" ht="15" x14ac:dyDescent="0.25">
      <c r="B5735" s="2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/>
    </row>
    <row r="5736" spans="2:23" ht="15" x14ac:dyDescent="0.25">
      <c r="B5736" s="2"/>
      <c r="D5736" s="2" t="s">
        <v>869</v>
      </c>
      <c r="E5736" s="2" t="s">
        <v>870</v>
      </c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/>
    </row>
    <row r="5737" spans="2:23" ht="15" x14ac:dyDescent="0.25">
      <c r="B5737" s="2"/>
      <c r="F5737" s="2" t="s">
        <v>111</v>
      </c>
      <c r="G5737" s="2" t="s">
        <v>106</v>
      </c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/>
    </row>
    <row r="5738" spans="2:23" ht="15" x14ac:dyDescent="0.25">
      <c r="B5738" s="2"/>
      <c r="H5738" s="2" t="s">
        <v>3527</v>
      </c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/>
    </row>
    <row r="5739" spans="2:23" ht="15" x14ac:dyDescent="0.25">
      <c r="B5739" s="2"/>
      <c r="I5739" s="2" t="s">
        <v>901</v>
      </c>
      <c r="J5739" s="2" t="s">
        <v>2327</v>
      </c>
      <c r="K5739" s="5">
        <v>-1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/>
    </row>
    <row r="5740" spans="2:23" ht="15" x14ac:dyDescent="0.25">
      <c r="B5740" s="2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/>
    </row>
    <row r="5741" spans="2:23" ht="15" x14ac:dyDescent="0.25">
      <c r="B5741" s="2"/>
      <c r="F5741" s="2" t="s">
        <v>117</v>
      </c>
      <c r="G5741" s="2" t="s">
        <v>883</v>
      </c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/>
    </row>
    <row r="5742" spans="2:23" ht="15" x14ac:dyDescent="0.25">
      <c r="B5742" s="2"/>
      <c r="H5742" s="2" t="s">
        <v>1396</v>
      </c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/>
    </row>
    <row r="5743" spans="2:23" ht="15" x14ac:dyDescent="0.25">
      <c r="B5743" s="2"/>
      <c r="I5743" s="2" t="s">
        <v>600</v>
      </c>
      <c r="J5743" s="2" t="s">
        <v>2327</v>
      </c>
      <c r="K5743" s="5">
        <v>-3</v>
      </c>
      <c r="L5743" s="5">
        <v>-1</v>
      </c>
      <c r="M5743" s="5">
        <v>-1</v>
      </c>
      <c r="N5743" s="5">
        <v>-1</v>
      </c>
      <c r="O5743" s="5">
        <v>-1</v>
      </c>
      <c r="P5743" s="5">
        <v>-1</v>
      </c>
      <c r="Q5743" s="5">
        <v>-1</v>
      </c>
      <c r="R5743" s="5">
        <v>-1</v>
      </c>
      <c r="S5743" s="5">
        <v>-1</v>
      </c>
      <c r="T5743" s="5">
        <v>-1</v>
      </c>
      <c r="U5743" s="5">
        <v>-1</v>
      </c>
      <c r="V5743" s="5">
        <v>-1</v>
      </c>
      <c r="W5743"/>
    </row>
    <row r="5744" spans="2:23" ht="15" x14ac:dyDescent="0.25">
      <c r="B5744" s="2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/>
    </row>
    <row r="5745" spans="2:23" ht="15" x14ac:dyDescent="0.25">
      <c r="B5745" s="2"/>
      <c r="F5745" s="2" t="s">
        <v>250</v>
      </c>
      <c r="G5745" s="2" t="s">
        <v>3714</v>
      </c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/>
    </row>
    <row r="5746" spans="2:23" ht="15" x14ac:dyDescent="0.25">
      <c r="B5746" s="2"/>
      <c r="H5746" s="2" t="s">
        <v>3715</v>
      </c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/>
    </row>
    <row r="5747" spans="2:23" ht="15" x14ac:dyDescent="0.25">
      <c r="B5747" s="2"/>
      <c r="I5747" s="2" t="s">
        <v>603</v>
      </c>
      <c r="J5747" s="2" t="s">
        <v>2327</v>
      </c>
      <c r="K5747" s="5">
        <v>-1</v>
      </c>
      <c r="L5747" s="5">
        <v>-1</v>
      </c>
      <c r="M5747" s="5">
        <v>-1</v>
      </c>
      <c r="N5747" s="5">
        <v>-1</v>
      </c>
      <c r="O5747" s="5">
        <v>-1</v>
      </c>
      <c r="P5747" s="5">
        <v>-1</v>
      </c>
      <c r="Q5747" s="5">
        <v>-1</v>
      </c>
      <c r="R5747" s="5">
        <v>-1</v>
      </c>
      <c r="S5747" s="5">
        <v>-1</v>
      </c>
      <c r="T5747" s="5">
        <v>-1</v>
      </c>
      <c r="U5747" s="5">
        <v>-1</v>
      </c>
      <c r="V5747" s="5">
        <v>-1</v>
      </c>
      <c r="W5747"/>
    </row>
    <row r="5748" spans="2:23" ht="15" x14ac:dyDescent="0.25">
      <c r="B5748" s="2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/>
    </row>
    <row r="5749" spans="2:23" ht="15" x14ac:dyDescent="0.25">
      <c r="B5749" s="2"/>
      <c r="D5749" s="2" t="s">
        <v>590</v>
      </c>
      <c r="E5749" s="2" t="s">
        <v>922</v>
      </c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/>
    </row>
    <row r="5750" spans="2:23" ht="15" x14ac:dyDescent="0.25">
      <c r="B5750" s="2"/>
      <c r="F5750" s="2" t="s">
        <v>105</v>
      </c>
      <c r="G5750" s="2" t="s">
        <v>716</v>
      </c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/>
    </row>
    <row r="5751" spans="2:23" ht="15" x14ac:dyDescent="0.25">
      <c r="B5751" s="2"/>
      <c r="H5751" s="2" t="s">
        <v>1400</v>
      </c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/>
    </row>
    <row r="5752" spans="2:23" ht="15" x14ac:dyDescent="0.25">
      <c r="B5752" s="2"/>
      <c r="I5752" s="2" t="s">
        <v>1111</v>
      </c>
      <c r="J5752" s="2" t="s">
        <v>2327</v>
      </c>
      <c r="K5752" s="5">
        <v>-435</v>
      </c>
      <c r="L5752" s="5">
        <v>-76</v>
      </c>
      <c r="M5752" s="5">
        <v>-76</v>
      </c>
      <c r="N5752" s="5">
        <v>-76</v>
      </c>
      <c r="O5752" s="5">
        <v>-76</v>
      </c>
      <c r="P5752" s="5">
        <v>-76</v>
      </c>
      <c r="Q5752" s="5">
        <v>-76</v>
      </c>
      <c r="R5752" s="5">
        <v>-76</v>
      </c>
      <c r="S5752" s="5">
        <v>-76</v>
      </c>
      <c r="T5752" s="5">
        <v>-76</v>
      </c>
      <c r="U5752" s="5">
        <v>-76</v>
      </c>
      <c r="V5752" s="5">
        <v>-76</v>
      </c>
      <c r="W5752"/>
    </row>
    <row r="5753" spans="2:23" ht="15" x14ac:dyDescent="0.25">
      <c r="B5753" s="2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/>
    </row>
    <row r="5754" spans="2:23" ht="15" x14ac:dyDescent="0.25">
      <c r="B5754" s="2"/>
      <c r="H5754" s="2" t="s">
        <v>3518</v>
      </c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/>
    </row>
    <row r="5755" spans="2:23" ht="15" x14ac:dyDescent="0.25">
      <c r="B5755" s="2"/>
      <c r="I5755" s="2" t="s">
        <v>657</v>
      </c>
      <c r="J5755" s="2" t="s">
        <v>2327</v>
      </c>
      <c r="K5755" s="5">
        <v>-1</v>
      </c>
      <c r="L5755" s="5">
        <v>-1</v>
      </c>
      <c r="M5755" s="5">
        <v>-1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/>
    </row>
    <row r="5756" spans="2:23" ht="15" x14ac:dyDescent="0.25">
      <c r="B5756" s="2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/>
    </row>
    <row r="5757" spans="2:23" ht="15" x14ac:dyDescent="0.25">
      <c r="B5757" s="2"/>
      <c r="H5757" s="2" t="s">
        <v>3748</v>
      </c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/>
    </row>
    <row r="5758" spans="2:23" ht="15" x14ac:dyDescent="0.25">
      <c r="B5758" s="2"/>
      <c r="I5758" s="2" t="s">
        <v>661</v>
      </c>
      <c r="J5758" s="2" t="s">
        <v>2327</v>
      </c>
      <c r="K5758" s="5">
        <v>-10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/>
    </row>
    <row r="5759" spans="2:23" ht="15" x14ac:dyDescent="0.25">
      <c r="B5759" s="2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/>
    </row>
    <row r="5760" spans="2:23" ht="15" x14ac:dyDescent="0.25">
      <c r="B5760" s="2"/>
      <c r="H5760" s="2" t="s">
        <v>3881</v>
      </c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/>
    </row>
    <row r="5761" spans="2:23" ht="15" x14ac:dyDescent="0.25">
      <c r="B5761" s="2"/>
      <c r="I5761" s="2" t="s">
        <v>600</v>
      </c>
      <c r="J5761" s="2" t="s">
        <v>2327</v>
      </c>
      <c r="K5761" s="5">
        <v>-1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/>
    </row>
    <row r="5762" spans="2:23" ht="15" x14ac:dyDescent="0.25">
      <c r="B5762" s="2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/>
    </row>
    <row r="5763" spans="2:23" ht="15" x14ac:dyDescent="0.25">
      <c r="B5763" s="2"/>
      <c r="H5763" s="2" t="s">
        <v>4046</v>
      </c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/>
    </row>
    <row r="5764" spans="2:23" ht="15" x14ac:dyDescent="0.25">
      <c r="B5764" s="2"/>
      <c r="I5764" s="2" t="s">
        <v>661</v>
      </c>
      <c r="J5764" s="2" t="s">
        <v>2327</v>
      </c>
      <c r="K5764" s="5">
        <v>-455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0</v>
      </c>
      <c r="W5764"/>
    </row>
    <row r="5765" spans="2:23" ht="15" x14ac:dyDescent="0.25">
      <c r="B5765" s="2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/>
    </row>
    <row r="5766" spans="2:23" ht="15" x14ac:dyDescent="0.25">
      <c r="B5766" s="2"/>
      <c r="H5766" s="2" t="s">
        <v>4048</v>
      </c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/>
    </row>
    <row r="5767" spans="2:23" ht="15" x14ac:dyDescent="0.25">
      <c r="B5767" s="2"/>
      <c r="I5767" s="2" t="s">
        <v>901</v>
      </c>
      <c r="J5767" s="2" t="s">
        <v>2327</v>
      </c>
      <c r="K5767" s="5">
        <v>-30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/>
    </row>
    <row r="5768" spans="2:23" ht="15" x14ac:dyDescent="0.25">
      <c r="B5768" s="2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/>
    </row>
    <row r="5769" spans="2:23" ht="15" x14ac:dyDescent="0.25">
      <c r="B5769" s="2"/>
      <c r="H5769" s="2" t="s">
        <v>4051</v>
      </c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/>
    </row>
    <row r="5770" spans="2:23" ht="15" x14ac:dyDescent="0.25">
      <c r="B5770" s="2"/>
      <c r="I5770" s="2" t="s">
        <v>1183</v>
      </c>
      <c r="J5770" s="2" t="s">
        <v>2327</v>
      </c>
      <c r="K5770" s="5">
        <v>-81</v>
      </c>
      <c r="L5770" s="5">
        <v>0</v>
      </c>
      <c r="M5770" s="5">
        <v>0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/>
    </row>
    <row r="5771" spans="2:23" ht="15" x14ac:dyDescent="0.25">
      <c r="B5771" s="2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/>
    </row>
    <row r="5772" spans="2:23" ht="15" x14ac:dyDescent="0.25">
      <c r="B5772" s="2"/>
      <c r="H5772" s="2" t="s">
        <v>4400</v>
      </c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/>
    </row>
    <row r="5773" spans="2:23" ht="15" x14ac:dyDescent="0.25">
      <c r="B5773" s="2"/>
      <c r="I5773" s="2" t="s">
        <v>661</v>
      </c>
      <c r="J5773" s="2" t="s">
        <v>2327</v>
      </c>
      <c r="K5773" s="5">
        <v>-1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/>
    </row>
    <row r="5774" spans="2:23" ht="15" x14ac:dyDescent="0.25">
      <c r="B5774" s="2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/>
    </row>
    <row r="5775" spans="2:23" ht="15" x14ac:dyDescent="0.25">
      <c r="B5775" s="2"/>
      <c r="H5775" s="2" t="s">
        <v>4402</v>
      </c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/>
    </row>
    <row r="5776" spans="2:23" ht="15" x14ac:dyDescent="0.25">
      <c r="B5776" s="2"/>
      <c r="I5776" s="2" t="s">
        <v>657</v>
      </c>
      <c r="J5776" s="2" t="s">
        <v>2327</v>
      </c>
      <c r="K5776" s="5">
        <v>-1</v>
      </c>
      <c r="L5776" s="5">
        <v>-45</v>
      </c>
      <c r="M5776" s="5">
        <v>-167</v>
      </c>
      <c r="N5776" s="5">
        <v>-165</v>
      </c>
      <c r="O5776" s="5">
        <v>-162</v>
      </c>
      <c r="P5776" s="5">
        <v>-160</v>
      </c>
      <c r="Q5776" s="5">
        <v>-155</v>
      </c>
      <c r="R5776" s="5">
        <v>-151</v>
      </c>
      <c r="S5776" s="5">
        <v>-144</v>
      </c>
      <c r="T5776" s="5">
        <v>-140</v>
      </c>
      <c r="U5776" s="5">
        <v>-155</v>
      </c>
      <c r="V5776" s="5">
        <v>-155</v>
      </c>
      <c r="W5776"/>
    </row>
    <row r="5777" spans="2:23" ht="15" x14ac:dyDescent="0.25">
      <c r="B5777" s="2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/>
    </row>
    <row r="5778" spans="2:23" ht="15" x14ac:dyDescent="0.25">
      <c r="B5778" s="2"/>
      <c r="H5778" s="2" t="s">
        <v>4480</v>
      </c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/>
    </row>
    <row r="5779" spans="2:23" ht="15" x14ac:dyDescent="0.25">
      <c r="B5779" s="2"/>
      <c r="I5779" s="2" t="s">
        <v>70</v>
      </c>
      <c r="J5779" s="2" t="s">
        <v>2327</v>
      </c>
      <c r="K5779" s="5">
        <v>-1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/>
    </row>
    <row r="5780" spans="2:23" ht="15" x14ac:dyDescent="0.25">
      <c r="B5780" s="2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/>
    </row>
    <row r="5781" spans="2:23" ht="15" x14ac:dyDescent="0.25">
      <c r="B5781" s="2"/>
      <c r="F5781" s="2" t="s">
        <v>111</v>
      </c>
      <c r="G5781" s="2" t="s">
        <v>935</v>
      </c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/>
    </row>
    <row r="5782" spans="2:23" ht="15" x14ac:dyDescent="0.25">
      <c r="B5782" s="2"/>
      <c r="H5782" s="2" t="s">
        <v>4482</v>
      </c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/>
    </row>
    <row r="5783" spans="2:23" ht="15" x14ac:dyDescent="0.25">
      <c r="B5783" s="2"/>
      <c r="I5783" s="2" t="s">
        <v>555</v>
      </c>
      <c r="J5783" s="2" t="s">
        <v>2327</v>
      </c>
      <c r="K5783" s="5">
        <v>0</v>
      </c>
      <c r="L5783" s="5">
        <v>-50</v>
      </c>
      <c r="M5783" s="5">
        <v>-250</v>
      </c>
      <c r="N5783" s="5">
        <v>-99</v>
      </c>
      <c r="O5783" s="5">
        <v>-132</v>
      </c>
      <c r="P5783" s="5">
        <v>-161</v>
      </c>
      <c r="Q5783" s="5">
        <v>-130</v>
      </c>
      <c r="R5783" s="5">
        <v>-141</v>
      </c>
      <c r="S5783" s="5">
        <v>-144</v>
      </c>
      <c r="T5783" s="5">
        <v>-138</v>
      </c>
      <c r="U5783" s="5">
        <v>-141</v>
      </c>
      <c r="V5783" s="5">
        <v>-141</v>
      </c>
      <c r="W5783"/>
    </row>
    <row r="5784" spans="2:23" ht="15" x14ac:dyDescent="0.25">
      <c r="B5784" s="2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/>
    </row>
    <row r="5785" spans="2:23" ht="15" x14ac:dyDescent="0.25">
      <c r="B5785" s="2"/>
      <c r="F5785" s="2" t="s">
        <v>118</v>
      </c>
      <c r="G5785" s="2" t="s">
        <v>938</v>
      </c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/>
    </row>
    <row r="5786" spans="2:23" ht="15" x14ac:dyDescent="0.25">
      <c r="B5786" s="2"/>
      <c r="H5786" s="2" t="s">
        <v>939</v>
      </c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/>
    </row>
    <row r="5787" spans="2:23" ht="15" x14ac:dyDescent="0.25">
      <c r="B5787" s="2"/>
      <c r="I5787" s="2" t="s">
        <v>924</v>
      </c>
      <c r="J5787" s="2" t="s">
        <v>2327</v>
      </c>
      <c r="K5787" s="5">
        <v>0</v>
      </c>
      <c r="L5787" s="5">
        <v>0</v>
      </c>
      <c r="M5787" s="5">
        <v>-2</v>
      </c>
      <c r="N5787" s="5">
        <v>-2</v>
      </c>
      <c r="O5787" s="5">
        <v>-2</v>
      </c>
      <c r="P5787" s="5">
        <v>-2</v>
      </c>
      <c r="Q5787" s="5">
        <v>-2</v>
      </c>
      <c r="R5787" s="5">
        <v>-2</v>
      </c>
      <c r="S5787" s="5">
        <v>-2</v>
      </c>
      <c r="T5787" s="5">
        <v>-2</v>
      </c>
      <c r="U5787" s="5">
        <v>-2</v>
      </c>
      <c r="V5787" s="5">
        <v>-2</v>
      </c>
      <c r="W5787"/>
    </row>
    <row r="5788" spans="2:23" ht="15" x14ac:dyDescent="0.25">
      <c r="B5788" s="2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/>
    </row>
    <row r="5789" spans="2:23" ht="15" x14ac:dyDescent="0.25">
      <c r="B5789" s="2"/>
      <c r="H5789" s="2" t="s">
        <v>2425</v>
      </c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/>
    </row>
    <row r="5790" spans="2:23" ht="15" x14ac:dyDescent="0.25">
      <c r="B5790" s="2"/>
      <c r="I5790" s="2" t="s">
        <v>924</v>
      </c>
      <c r="J5790" s="2" t="s">
        <v>2327</v>
      </c>
      <c r="K5790" s="5">
        <v>-19</v>
      </c>
      <c r="L5790" s="5">
        <v>-2</v>
      </c>
      <c r="M5790" s="5">
        <v>-2</v>
      </c>
      <c r="N5790" s="5">
        <v>-2</v>
      </c>
      <c r="O5790" s="5">
        <v>-2</v>
      </c>
      <c r="P5790" s="5">
        <v>-2</v>
      </c>
      <c r="Q5790" s="5">
        <v>-2</v>
      </c>
      <c r="R5790" s="5">
        <v>-2</v>
      </c>
      <c r="S5790" s="5">
        <v>-2</v>
      </c>
      <c r="T5790" s="5">
        <v>-2</v>
      </c>
      <c r="U5790" s="5">
        <v>-2</v>
      </c>
      <c r="V5790" s="5">
        <v>-2</v>
      </c>
      <c r="W5790"/>
    </row>
    <row r="5791" spans="2:23" ht="15" x14ac:dyDescent="0.25">
      <c r="B5791" s="2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/>
    </row>
    <row r="5792" spans="2:23" ht="15" x14ac:dyDescent="0.25">
      <c r="B5792" s="2"/>
      <c r="F5792" s="2" t="s">
        <v>125</v>
      </c>
      <c r="G5792" s="2" t="s">
        <v>944</v>
      </c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/>
    </row>
    <row r="5793" spans="2:23" ht="15" x14ac:dyDescent="0.25">
      <c r="B5793" s="2"/>
      <c r="H5793" s="2" t="s">
        <v>3653</v>
      </c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/>
    </row>
    <row r="5794" spans="2:23" ht="15" x14ac:dyDescent="0.25">
      <c r="B5794" s="2"/>
      <c r="I5794" s="2" t="s">
        <v>924</v>
      </c>
      <c r="J5794" s="2" t="s">
        <v>2327</v>
      </c>
      <c r="K5794" s="5">
        <v>-1</v>
      </c>
      <c r="L5794" s="5">
        <v>-1</v>
      </c>
      <c r="M5794" s="5">
        <v>-1</v>
      </c>
      <c r="N5794" s="5">
        <v>-1</v>
      </c>
      <c r="O5794" s="5">
        <v>-1</v>
      </c>
      <c r="P5794" s="5">
        <v>-1</v>
      </c>
      <c r="Q5794" s="5">
        <v>-1</v>
      </c>
      <c r="R5794" s="5">
        <v>-1</v>
      </c>
      <c r="S5794" s="5">
        <v>-1</v>
      </c>
      <c r="T5794" s="5">
        <v>-1</v>
      </c>
      <c r="U5794" s="5">
        <v>-1</v>
      </c>
      <c r="V5794" s="5">
        <v>-1</v>
      </c>
      <c r="W5794"/>
    </row>
    <row r="5795" spans="2:23" ht="15" x14ac:dyDescent="0.25">
      <c r="B5795" s="2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/>
    </row>
    <row r="5796" spans="2:23" ht="15" x14ac:dyDescent="0.25">
      <c r="B5796" s="2"/>
      <c r="H5796" s="2" t="s">
        <v>3529</v>
      </c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/>
    </row>
    <row r="5797" spans="2:23" ht="15" x14ac:dyDescent="0.25">
      <c r="B5797" s="2"/>
      <c r="I5797" s="2" t="s">
        <v>506</v>
      </c>
      <c r="J5797" s="2" t="s">
        <v>2327</v>
      </c>
      <c r="K5797" s="5">
        <v>-16684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/>
    </row>
    <row r="5798" spans="2:23" ht="15" x14ac:dyDescent="0.25">
      <c r="B5798" s="2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/>
    </row>
    <row r="5799" spans="2:23" ht="15" x14ac:dyDescent="0.25">
      <c r="B5799" s="2"/>
      <c r="H5799" s="2" t="s">
        <v>4054</v>
      </c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/>
    </row>
    <row r="5800" spans="2:23" ht="15" x14ac:dyDescent="0.25">
      <c r="B5800" s="2"/>
      <c r="I5800" s="2" t="s">
        <v>541</v>
      </c>
      <c r="J5800" s="2" t="s">
        <v>2327</v>
      </c>
      <c r="K5800" s="5">
        <v>-212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/>
    </row>
    <row r="5801" spans="2:23" ht="15" x14ac:dyDescent="0.25">
      <c r="B5801" s="2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/>
    </row>
    <row r="5802" spans="2:23" ht="15" x14ac:dyDescent="0.25">
      <c r="B5802" s="2"/>
      <c r="H5802" s="2" t="s">
        <v>4485</v>
      </c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/>
    </row>
    <row r="5803" spans="2:23" ht="15" x14ac:dyDescent="0.25">
      <c r="B5803" s="2"/>
      <c r="I5803" s="2" t="s">
        <v>541</v>
      </c>
      <c r="J5803" s="2" t="s">
        <v>2327</v>
      </c>
      <c r="K5803" s="5">
        <v>-282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/>
    </row>
    <row r="5804" spans="2:23" ht="15" x14ac:dyDescent="0.25">
      <c r="B5804" s="2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/>
    </row>
    <row r="5805" spans="2:23" ht="15" x14ac:dyDescent="0.25">
      <c r="B5805" s="2"/>
      <c r="F5805" s="2" t="s">
        <v>1408</v>
      </c>
      <c r="G5805" s="2" t="s">
        <v>1409</v>
      </c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/>
    </row>
    <row r="5806" spans="2:23" ht="15" x14ac:dyDescent="0.25">
      <c r="B5806" s="2"/>
      <c r="H5806" s="2" t="s">
        <v>1410</v>
      </c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/>
    </row>
    <row r="5807" spans="2:23" ht="15" x14ac:dyDescent="0.25">
      <c r="B5807" s="2"/>
      <c r="I5807" s="2" t="s">
        <v>1411</v>
      </c>
      <c r="J5807" s="2" t="s">
        <v>2327</v>
      </c>
      <c r="K5807" s="5">
        <v>-1112</v>
      </c>
      <c r="L5807" s="5">
        <v>-1125</v>
      </c>
      <c r="M5807" s="5">
        <v>-1125</v>
      </c>
      <c r="N5807" s="5">
        <v>-1182</v>
      </c>
      <c r="O5807" s="5">
        <v>-1206</v>
      </c>
      <c r="P5807" s="5">
        <v>-1231</v>
      </c>
      <c r="Q5807" s="5">
        <v>-1256</v>
      </c>
      <c r="R5807" s="5">
        <v>-1282</v>
      </c>
      <c r="S5807" s="5">
        <v>-1308</v>
      </c>
      <c r="T5807" s="5">
        <v>-1335</v>
      </c>
      <c r="U5807" s="5">
        <v>-1362</v>
      </c>
      <c r="V5807" s="5">
        <v>-1390</v>
      </c>
      <c r="W5807"/>
    </row>
    <row r="5808" spans="2:23" ht="15" x14ac:dyDescent="0.25">
      <c r="B5808" s="2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/>
    </row>
    <row r="5809" spans="2:23" ht="15" x14ac:dyDescent="0.25">
      <c r="B5809" s="2"/>
      <c r="D5809" s="2" t="s">
        <v>952</v>
      </c>
      <c r="E5809" s="2" t="s">
        <v>953</v>
      </c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/>
    </row>
    <row r="5810" spans="2:23" ht="15" x14ac:dyDescent="0.25">
      <c r="B5810" s="2"/>
      <c r="F5810" s="2" t="s">
        <v>52</v>
      </c>
      <c r="G5810" s="2" t="s">
        <v>954</v>
      </c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/>
    </row>
    <row r="5811" spans="2:23" ht="15" x14ac:dyDescent="0.25">
      <c r="B5811" s="2"/>
      <c r="H5811" s="2" t="s">
        <v>3751</v>
      </c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/>
    </row>
    <row r="5812" spans="2:23" ht="15" x14ac:dyDescent="0.25">
      <c r="B5812" s="2"/>
      <c r="I5812" s="2" t="s">
        <v>956</v>
      </c>
      <c r="J5812" s="2" t="s">
        <v>2327</v>
      </c>
      <c r="K5812" s="5">
        <v>-33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/>
    </row>
    <row r="5813" spans="2:23" ht="15" x14ac:dyDescent="0.25">
      <c r="B5813" s="2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/>
    </row>
    <row r="5814" spans="2:23" ht="15" x14ac:dyDescent="0.25">
      <c r="B5814" s="2"/>
      <c r="H5814" s="2" t="s">
        <v>1414</v>
      </c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/>
    </row>
    <row r="5815" spans="2:23" ht="15" x14ac:dyDescent="0.25">
      <c r="B5815" s="2"/>
      <c r="I5815" s="2" t="s">
        <v>973</v>
      </c>
      <c r="J5815" s="2" t="s">
        <v>2327</v>
      </c>
      <c r="K5815" s="5">
        <v>-382</v>
      </c>
      <c r="L5815" s="5">
        <v>-402</v>
      </c>
      <c r="M5815" s="5">
        <v>-417</v>
      </c>
      <c r="N5815" s="5">
        <v>-426</v>
      </c>
      <c r="O5815" s="5">
        <v>-435</v>
      </c>
      <c r="P5815" s="5">
        <v>-444</v>
      </c>
      <c r="Q5815" s="5">
        <v>-453</v>
      </c>
      <c r="R5815" s="5">
        <v>-463</v>
      </c>
      <c r="S5815" s="5">
        <v>-472</v>
      </c>
      <c r="T5815" s="5">
        <v>-482</v>
      </c>
      <c r="U5815" s="5">
        <v>-492</v>
      </c>
      <c r="V5815" s="5">
        <v>-503</v>
      </c>
      <c r="W5815"/>
    </row>
    <row r="5816" spans="2:23" ht="15" x14ac:dyDescent="0.25">
      <c r="B5816" s="2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/>
    </row>
    <row r="5817" spans="2:23" ht="15" x14ac:dyDescent="0.25">
      <c r="B5817" s="2"/>
      <c r="F5817" s="2" t="s">
        <v>63</v>
      </c>
      <c r="G5817" s="2" t="s">
        <v>971</v>
      </c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/>
    </row>
    <row r="5818" spans="2:23" ht="15" x14ac:dyDescent="0.25">
      <c r="B5818" s="2"/>
      <c r="H5818" s="2" t="s">
        <v>2429</v>
      </c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/>
    </row>
    <row r="5819" spans="2:23" ht="15" x14ac:dyDescent="0.25">
      <c r="B5819" s="2"/>
      <c r="I5819" s="2" t="s">
        <v>1421</v>
      </c>
      <c r="J5819" s="2" t="s">
        <v>2327</v>
      </c>
      <c r="K5819" s="5">
        <v>-582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/>
    </row>
    <row r="5820" spans="2:23" ht="15" x14ac:dyDescent="0.25">
      <c r="B5820" s="2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/>
    </row>
    <row r="5821" spans="2:23" ht="15" x14ac:dyDescent="0.25">
      <c r="B5821" s="2"/>
      <c r="H5821" s="2" t="s">
        <v>2431</v>
      </c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/>
    </row>
    <row r="5822" spans="2:23" ht="15" x14ac:dyDescent="0.25">
      <c r="B5822" s="2"/>
      <c r="I5822" s="2" t="s">
        <v>1421</v>
      </c>
      <c r="J5822" s="2" t="s">
        <v>2327</v>
      </c>
      <c r="K5822" s="5">
        <v>-6</v>
      </c>
      <c r="L5822" s="5">
        <v>-6</v>
      </c>
      <c r="M5822" s="5">
        <v>-5</v>
      </c>
      <c r="N5822" s="5">
        <v>-4</v>
      </c>
      <c r="O5822" s="5">
        <v>-4</v>
      </c>
      <c r="P5822" s="5">
        <v>-5</v>
      </c>
      <c r="Q5822" s="5">
        <v>-5</v>
      </c>
      <c r="R5822" s="5">
        <v>-5</v>
      </c>
      <c r="S5822" s="5">
        <v>-5</v>
      </c>
      <c r="T5822" s="5">
        <v>-5</v>
      </c>
      <c r="U5822" s="5">
        <v>-5</v>
      </c>
      <c r="V5822" s="5">
        <v>-5</v>
      </c>
      <c r="W5822"/>
    </row>
    <row r="5823" spans="2:23" ht="15" x14ac:dyDescent="0.25">
      <c r="B5823" s="2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/>
    </row>
    <row r="5824" spans="2:23" ht="15" x14ac:dyDescent="0.25">
      <c r="B5824" s="2"/>
      <c r="H5824" s="2" t="s">
        <v>1417</v>
      </c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/>
    </row>
    <row r="5825" spans="2:23" ht="15" x14ac:dyDescent="0.25">
      <c r="B5825" s="2"/>
      <c r="I5825" s="2" t="s">
        <v>823</v>
      </c>
      <c r="J5825" s="2" t="s">
        <v>2327</v>
      </c>
      <c r="K5825" s="5">
        <v>-174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/>
    </row>
    <row r="5826" spans="2:23" ht="15" x14ac:dyDescent="0.25">
      <c r="B5826" s="2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/>
    </row>
    <row r="5827" spans="2:23" ht="15" x14ac:dyDescent="0.25">
      <c r="B5827" s="2"/>
      <c r="H5827" s="2" t="s">
        <v>972</v>
      </c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/>
    </row>
    <row r="5828" spans="2:23" ht="15" x14ac:dyDescent="0.25">
      <c r="B5828" s="2"/>
      <c r="I5828" s="2" t="s">
        <v>973</v>
      </c>
      <c r="J5828" s="2" t="s">
        <v>2327</v>
      </c>
      <c r="K5828" s="5">
        <v>-2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/>
    </row>
    <row r="5829" spans="2:23" ht="15" x14ac:dyDescent="0.25">
      <c r="B5829" s="2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/>
    </row>
    <row r="5830" spans="2:23" ht="15" x14ac:dyDescent="0.25">
      <c r="B5830" s="2"/>
      <c r="H5830" s="2" t="s">
        <v>2433</v>
      </c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/>
    </row>
    <row r="5831" spans="2:23" ht="15" x14ac:dyDescent="0.25">
      <c r="B5831" s="2"/>
      <c r="I5831" s="2" t="s">
        <v>1421</v>
      </c>
      <c r="J5831" s="2" t="s">
        <v>2327</v>
      </c>
      <c r="K5831" s="5">
        <v>-1208</v>
      </c>
      <c r="L5831" s="5">
        <v>-1195</v>
      </c>
      <c r="M5831" s="5">
        <v>-820</v>
      </c>
      <c r="N5831" s="5">
        <v>-820</v>
      </c>
      <c r="O5831" s="5">
        <v>-820</v>
      </c>
      <c r="P5831" s="5">
        <v>-820</v>
      </c>
      <c r="Q5831" s="5">
        <v>-820</v>
      </c>
      <c r="R5831" s="5">
        <v>-820</v>
      </c>
      <c r="S5831" s="5">
        <v>-820</v>
      </c>
      <c r="T5831" s="5">
        <v>-820</v>
      </c>
      <c r="U5831" s="5">
        <v>-820</v>
      </c>
      <c r="V5831" s="5">
        <v>-820</v>
      </c>
      <c r="W5831"/>
    </row>
    <row r="5832" spans="2:23" ht="15" x14ac:dyDescent="0.25">
      <c r="B5832" s="2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/>
    </row>
    <row r="5833" spans="2:23" ht="15" x14ac:dyDescent="0.25">
      <c r="B5833" s="2"/>
      <c r="H5833" s="2" t="s">
        <v>1420</v>
      </c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/>
    </row>
    <row r="5834" spans="2:23" ht="15" x14ac:dyDescent="0.25">
      <c r="B5834" s="2"/>
      <c r="I5834" s="2" t="s">
        <v>1421</v>
      </c>
      <c r="J5834" s="2" t="s">
        <v>2327</v>
      </c>
      <c r="K5834" s="5">
        <v>-1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/>
    </row>
    <row r="5835" spans="2:23" ht="15" x14ac:dyDescent="0.25">
      <c r="B5835" s="2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/>
    </row>
    <row r="5836" spans="2:23" ht="15" x14ac:dyDescent="0.25">
      <c r="B5836" s="2"/>
      <c r="H5836" s="2" t="s">
        <v>1424</v>
      </c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/>
    </row>
    <row r="5837" spans="2:23" ht="15" x14ac:dyDescent="0.25">
      <c r="B5837" s="2"/>
      <c r="I5837" s="2" t="s">
        <v>1421</v>
      </c>
      <c r="J5837" s="2" t="s">
        <v>2327</v>
      </c>
      <c r="K5837" s="5">
        <v>-103</v>
      </c>
      <c r="L5837" s="5">
        <v>-100</v>
      </c>
      <c r="M5837" s="5">
        <v>-94</v>
      </c>
      <c r="N5837" s="5">
        <v>-90</v>
      </c>
      <c r="O5837" s="5">
        <v>-84</v>
      </c>
      <c r="P5837" s="5">
        <v>-77</v>
      </c>
      <c r="Q5837" s="5">
        <v>-71</v>
      </c>
      <c r="R5837" s="5">
        <v>-64</v>
      </c>
      <c r="S5837" s="5">
        <v>-59</v>
      </c>
      <c r="T5837" s="5">
        <v>-54</v>
      </c>
      <c r="U5837" s="5">
        <v>-48</v>
      </c>
      <c r="V5837" s="5">
        <v>-44</v>
      </c>
      <c r="W5837"/>
    </row>
    <row r="5838" spans="2:23" ht="15" x14ac:dyDescent="0.25">
      <c r="B5838" s="2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/>
    </row>
    <row r="5839" spans="2:23" ht="15" x14ac:dyDescent="0.25">
      <c r="B5839" s="2"/>
      <c r="H5839" s="2" t="s">
        <v>2436</v>
      </c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/>
    </row>
    <row r="5840" spans="2:23" ht="15" x14ac:dyDescent="0.25">
      <c r="B5840" s="2"/>
      <c r="I5840" s="2" t="s">
        <v>2437</v>
      </c>
      <c r="J5840" s="2" t="s">
        <v>2327</v>
      </c>
      <c r="K5840" s="5">
        <v>-4</v>
      </c>
      <c r="L5840" s="5">
        <v>-4</v>
      </c>
      <c r="M5840" s="5">
        <v>-3</v>
      </c>
      <c r="N5840" s="5">
        <v>-2</v>
      </c>
      <c r="O5840" s="5">
        <v>-2</v>
      </c>
      <c r="P5840" s="5">
        <v>-1</v>
      </c>
      <c r="Q5840" s="5">
        <v>-1</v>
      </c>
      <c r="R5840" s="5">
        <v>-1</v>
      </c>
      <c r="S5840" s="5">
        <v>-1</v>
      </c>
      <c r="T5840" s="5">
        <v>-1</v>
      </c>
      <c r="U5840" s="5">
        <v>-1</v>
      </c>
      <c r="V5840" s="5">
        <v>-1</v>
      </c>
      <c r="W5840"/>
    </row>
    <row r="5841" spans="2:23" ht="15" x14ac:dyDescent="0.25">
      <c r="B5841" s="2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/>
    </row>
    <row r="5842" spans="2:23" ht="15" x14ac:dyDescent="0.25">
      <c r="B5842" s="2"/>
      <c r="H5842" s="2" t="s">
        <v>2440</v>
      </c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/>
    </row>
    <row r="5843" spans="2:23" ht="15" x14ac:dyDescent="0.25">
      <c r="B5843" s="2"/>
      <c r="I5843" s="2" t="s">
        <v>1421</v>
      </c>
      <c r="J5843" s="2" t="s">
        <v>2327</v>
      </c>
      <c r="K5843" s="5">
        <v>-4</v>
      </c>
      <c r="L5843" s="5">
        <v>-12</v>
      </c>
      <c r="M5843" s="5">
        <v>-8</v>
      </c>
      <c r="N5843" s="5">
        <v>-6</v>
      </c>
      <c r="O5843" s="5">
        <v>-4</v>
      </c>
      <c r="P5843" s="5">
        <v>-3</v>
      </c>
      <c r="Q5843" s="5">
        <v>-2</v>
      </c>
      <c r="R5843" s="5">
        <v>-2</v>
      </c>
      <c r="S5843" s="5">
        <v>-1</v>
      </c>
      <c r="T5843" s="5">
        <v>-1</v>
      </c>
      <c r="U5843" s="5">
        <v>-1</v>
      </c>
      <c r="V5843" s="5">
        <v>-1</v>
      </c>
      <c r="W5843"/>
    </row>
    <row r="5844" spans="2:23" ht="15" x14ac:dyDescent="0.25">
      <c r="B5844" s="2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/>
    </row>
    <row r="5845" spans="2:23" ht="15" x14ac:dyDescent="0.25">
      <c r="B5845" s="2"/>
      <c r="H5845" s="2" t="s">
        <v>1427</v>
      </c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/>
    </row>
    <row r="5846" spans="2:23" ht="15" x14ac:dyDescent="0.25">
      <c r="B5846" s="2"/>
      <c r="I5846" s="2" t="s">
        <v>1421</v>
      </c>
      <c r="J5846" s="2" t="s">
        <v>2327</v>
      </c>
      <c r="K5846" s="5">
        <v>-15</v>
      </c>
      <c r="L5846" s="5">
        <v>-11</v>
      </c>
      <c r="M5846" s="5">
        <v>-10</v>
      </c>
      <c r="N5846" s="5">
        <v>-10</v>
      </c>
      <c r="O5846" s="5">
        <v>-9</v>
      </c>
      <c r="P5846" s="5">
        <v>-8</v>
      </c>
      <c r="Q5846" s="5">
        <v>-8</v>
      </c>
      <c r="R5846" s="5">
        <v>-5</v>
      </c>
      <c r="S5846" s="5">
        <v>-5</v>
      </c>
      <c r="T5846" s="5">
        <v>-5</v>
      </c>
      <c r="U5846" s="5">
        <v>-4</v>
      </c>
      <c r="V5846" s="5">
        <v>-3</v>
      </c>
      <c r="W5846"/>
    </row>
    <row r="5847" spans="2:23" ht="15" x14ac:dyDescent="0.25">
      <c r="B5847" s="2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/>
    </row>
    <row r="5848" spans="2:23" ht="15" x14ac:dyDescent="0.25">
      <c r="B5848" s="2"/>
      <c r="H5848" s="2" t="s">
        <v>3753</v>
      </c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/>
    </row>
    <row r="5849" spans="2:23" ht="15" x14ac:dyDescent="0.25">
      <c r="B5849" s="2"/>
      <c r="I5849" s="2" t="s">
        <v>973</v>
      </c>
      <c r="J5849" s="2" t="s">
        <v>2327</v>
      </c>
      <c r="K5849" s="5">
        <v>-22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/>
    </row>
    <row r="5850" spans="2:23" ht="15" x14ac:dyDescent="0.25">
      <c r="B5850" s="2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/>
    </row>
    <row r="5851" spans="2:23" ht="15" x14ac:dyDescent="0.25">
      <c r="B5851" s="2"/>
      <c r="F5851" s="2" t="s">
        <v>423</v>
      </c>
      <c r="G5851" s="2" t="s">
        <v>493</v>
      </c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/>
    </row>
    <row r="5852" spans="2:23" ht="15" x14ac:dyDescent="0.25">
      <c r="B5852" s="2"/>
      <c r="H5852" s="2" t="s">
        <v>1430</v>
      </c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/>
    </row>
    <row r="5853" spans="2:23" ht="15" x14ac:dyDescent="0.25">
      <c r="B5853" s="2"/>
      <c r="I5853" s="2" t="s">
        <v>973</v>
      </c>
      <c r="J5853" s="2" t="s">
        <v>2327</v>
      </c>
      <c r="K5853" s="5">
        <v>-41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/>
    </row>
    <row r="5854" spans="2:23" ht="15" x14ac:dyDescent="0.25">
      <c r="B5854" s="2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/>
    </row>
    <row r="5855" spans="2:23" ht="15" x14ac:dyDescent="0.25">
      <c r="B5855" s="2"/>
      <c r="D5855" s="2" t="s">
        <v>985</v>
      </c>
      <c r="E5855" s="2" t="s">
        <v>986</v>
      </c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/>
    </row>
    <row r="5856" spans="2:23" ht="15" x14ac:dyDescent="0.25">
      <c r="B5856" s="2"/>
      <c r="F5856" s="2" t="s">
        <v>987</v>
      </c>
      <c r="G5856" s="2" t="s">
        <v>986</v>
      </c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/>
    </row>
    <row r="5857" spans="2:23" ht="15" x14ac:dyDescent="0.25">
      <c r="B5857" s="2"/>
      <c r="H5857" s="2" t="s">
        <v>4488</v>
      </c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/>
    </row>
    <row r="5858" spans="2:23" ht="15" x14ac:dyDescent="0.25">
      <c r="B5858" s="2"/>
      <c r="I5858" s="2" t="s">
        <v>183</v>
      </c>
      <c r="J5858" s="2" t="s">
        <v>2327</v>
      </c>
      <c r="K5858" s="5">
        <v>-148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/>
    </row>
    <row r="5859" spans="2:23" ht="15" x14ac:dyDescent="0.25">
      <c r="B5859" s="2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/>
    </row>
    <row r="5860" spans="2:23" ht="15" x14ac:dyDescent="0.25">
      <c r="B5860" s="2"/>
      <c r="H5860" s="2" t="s">
        <v>1432</v>
      </c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/>
    </row>
    <row r="5861" spans="2:23" ht="15" x14ac:dyDescent="0.25">
      <c r="B5861" s="2"/>
      <c r="I5861" s="2" t="s">
        <v>183</v>
      </c>
      <c r="J5861" s="2" t="s">
        <v>2327</v>
      </c>
      <c r="K5861" s="5">
        <v>-16</v>
      </c>
      <c r="L5861" s="5">
        <v>-16</v>
      </c>
      <c r="M5861" s="5">
        <v>-16</v>
      </c>
      <c r="N5861" s="5">
        <v>-23</v>
      </c>
      <c r="O5861" s="5">
        <v>-23</v>
      </c>
      <c r="P5861" s="5">
        <v>-23</v>
      </c>
      <c r="Q5861" s="5">
        <v>-23</v>
      </c>
      <c r="R5861" s="5">
        <v>-23</v>
      </c>
      <c r="S5861" s="5">
        <v>-23</v>
      </c>
      <c r="T5861" s="5">
        <v>-23</v>
      </c>
      <c r="U5861" s="5">
        <v>-23</v>
      </c>
      <c r="V5861" s="5">
        <v>-23</v>
      </c>
      <c r="W5861"/>
    </row>
    <row r="5862" spans="2:23" ht="15" x14ac:dyDescent="0.25">
      <c r="B5862" s="2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/>
    </row>
    <row r="5863" spans="2:23" ht="15" x14ac:dyDescent="0.25">
      <c r="B5863" s="2"/>
      <c r="H5863" s="2" t="s">
        <v>4491</v>
      </c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/>
    </row>
    <row r="5864" spans="2:23" ht="15" x14ac:dyDescent="0.25">
      <c r="B5864" s="2"/>
      <c r="I5864" s="2" t="s">
        <v>183</v>
      </c>
      <c r="J5864" s="2" t="s">
        <v>2327</v>
      </c>
      <c r="K5864" s="5">
        <v>-12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/>
    </row>
    <row r="5865" spans="2:23" ht="15" x14ac:dyDescent="0.25">
      <c r="B5865" s="2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/>
    </row>
    <row r="5866" spans="2:23" ht="15" x14ac:dyDescent="0.25">
      <c r="B5866" s="2"/>
      <c r="D5866" s="2" t="s">
        <v>1277</v>
      </c>
      <c r="E5866" s="2" t="s">
        <v>3826</v>
      </c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/>
    </row>
    <row r="5867" spans="2:23" ht="15" x14ac:dyDescent="0.25">
      <c r="B5867" s="2"/>
      <c r="F5867" s="2" t="s">
        <v>102</v>
      </c>
      <c r="G5867" s="2" t="s">
        <v>3261</v>
      </c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/>
    </row>
    <row r="5868" spans="2:23" ht="15" x14ac:dyDescent="0.25">
      <c r="B5868" s="2"/>
      <c r="H5868" s="2" t="s">
        <v>4057</v>
      </c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/>
    </row>
    <row r="5869" spans="2:23" ht="15" x14ac:dyDescent="0.25">
      <c r="B5869" s="2"/>
      <c r="I5869" s="2" t="s">
        <v>702</v>
      </c>
      <c r="J5869" s="2" t="s">
        <v>2327</v>
      </c>
      <c r="K5869" s="5">
        <v>-3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/>
    </row>
    <row r="5870" spans="2:23" ht="15" x14ac:dyDescent="0.25">
      <c r="B5870" s="2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/>
    </row>
    <row r="5871" spans="2:23" ht="15" x14ac:dyDescent="0.25">
      <c r="B5871" s="2"/>
      <c r="D5871" s="2" t="s">
        <v>456</v>
      </c>
      <c r="E5871" s="2" t="s">
        <v>1008</v>
      </c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/>
    </row>
    <row r="5872" spans="2:23" ht="15" x14ac:dyDescent="0.25">
      <c r="B5872" s="2"/>
      <c r="F5872" s="2" t="s">
        <v>987</v>
      </c>
      <c r="G5872" s="2" t="s">
        <v>1008</v>
      </c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/>
    </row>
    <row r="5873" spans="2:23" ht="15" x14ac:dyDescent="0.25">
      <c r="B5873" s="2"/>
      <c r="H5873" s="2" t="s">
        <v>2443</v>
      </c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/>
    </row>
    <row r="5874" spans="2:23" ht="15" x14ac:dyDescent="0.25">
      <c r="B5874" s="2"/>
      <c r="I5874" s="2" t="s">
        <v>1010</v>
      </c>
      <c r="J5874" s="2" t="s">
        <v>2327</v>
      </c>
      <c r="K5874" s="5">
        <v>-40</v>
      </c>
      <c r="L5874" s="5">
        <v>-42</v>
      </c>
      <c r="M5874" s="5">
        <v>-42</v>
      </c>
      <c r="N5874" s="5">
        <v>-31</v>
      </c>
      <c r="O5874" s="5">
        <v>-31</v>
      </c>
      <c r="P5874" s="5">
        <v>-31</v>
      </c>
      <c r="Q5874" s="5">
        <v>-31</v>
      </c>
      <c r="R5874" s="5">
        <v>-31</v>
      </c>
      <c r="S5874" s="5">
        <v>-31</v>
      </c>
      <c r="T5874" s="5">
        <v>-31</v>
      </c>
      <c r="U5874" s="5">
        <v>-31</v>
      </c>
      <c r="V5874" s="5">
        <v>-31</v>
      </c>
      <c r="W5874"/>
    </row>
    <row r="5875" spans="2:23" ht="15" x14ac:dyDescent="0.25">
      <c r="B5875" s="2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/>
    </row>
    <row r="5876" spans="2:23" ht="15" x14ac:dyDescent="0.25">
      <c r="B5876" s="2"/>
      <c r="D5876" s="2" t="s">
        <v>1050</v>
      </c>
      <c r="E5876" s="2" t="s">
        <v>1051</v>
      </c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/>
    </row>
    <row r="5877" spans="2:23" ht="15" x14ac:dyDescent="0.25">
      <c r="B5877" s="2"/>
      <c r="F5877" s="2" t="s">
        <v>111</v>
      </c>
      <c r="G5877" s="2" t="s">
        <v>1057</v>
      </c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/>
    </row>
    <row r="5878" spans="2:23" ht="15" x14ac:dyDescent="0.25">
      <c r="B5878" s="2"/>
      <c r="H5878" s="2" t="s">
        <v>1435</v>
      </c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/>
    </row>
    <row r="5879" spans="2:23" ht="15" x14ac:dyDescent="0.25">
      <c r="B5879" s="2"/>
      <c r="I5879" s="2" t="s">
        <v>620</v>
      </c>
      <c r="J5879" s="2" t="s">
        <v>2327</v>
      </c>
      <c r="K5879" s="5">
        <v>-1122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/>
    </row>
    <row r="5880" spans="2:23" ht="15" x14ac:dyDescent="0.25">
      <c r="B5880" s="2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/>
    </row>
    <row r="5881" spans="2:23" ht="15" x14ac:dyDescent="0.25">
      <c r="B5881" s="2"/>
      <c r="D5881" s="2" t="s">
        <v>1071</v>
      </c>
      <c r="E5881" s="2" t="s">
        <v>1072</v>
      </c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/>
    </row>
    <row r="5882" spans="2:23" ht="15" x14ac:dyDescent="0.25">
      <c r="B5882" s="2"/>
      <c r="F5882" s="2" t="s">
        <v>105</v>
      </c>
      <c r="G5882" s="2" t="s">
        <v>1073</v>
      </c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/>
    </row>
    <row r="5883" spans="2:23" ht="15" x14ac:dyDescent="0.25">
      <c r="B5883" s="2"/>
      <c r="H5883" s="2" t="s">
        <v>2446</v>
      </c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/>
    </row>
    <row r="5884" spans="2:23" ht="15" x14ac:dyDescent="0.25">
      <c r="B5884" s="2"/>
      <c r="I5884" s="2" t="s">
        <v>1074</v>
      </c>
      <c r="J5884" s="2" t="s">
        <v>2327</v>
      </c>
      <c r="K5884" s="5">
        <v>-25</v>
      </c>
      <c r="L5884" s="5">
        <v>-18</v>
      </c>
      <c r="M5884" s="5">
        <v>-18</v>
      </c>
      <c r="N5884" s="5">
        <v>-18</v>
      </c>
      <c r="O5884" s="5">
        <v>-16</v>
      </c>
      <c r="P5884" s="5">
        <v>-8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/>
    </row>
    <row r="5885" spans="2:23" ht="15" x14ac:dyDescent="0.25">
      <c r="B5885" s="2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/>
    </row>
    <row r="5886" spans="2:23" ht="15" x14ac:dyDescent="0.25">
      <c r="B5886" s="2"/>
      <c r="F5886" s="2" t="s">
        <v>128</v>
      </c>
      <c r="G5886" s="2" t="s">
        <v>1087</v>
      </c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/>
    </row>
    <row r="5887" spans="2:23" ht="15" x14ac:dyDescent="0.25">
      <c r="B5887" s="2"/>
      <c r="H5887" s="2" t="s">
        <v>3756</v>
      </c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/>
    </row>
    <row r="5888" spans="2:23" ht="15" x14ac:dyDescent="0.25">
      <c r="B5888" s="2"/>
      <c r="I5888" s="2" t="s">
        <v>857</v>
      </c>
      <c r="J5888" s="2" t="s">
        <v>2327</v>
      </c>
      <c r="K5888" s="5">
        <v>-1</v>
      </c>
      <c r="L5888" s="5">
        <v>-2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/>
    </row>
    <row r="5889" spans="2:23" ht="15" x14ac:dyDescent="0.25">
      <c r="B5889" s="2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/>
    </row>
    <row r="5890" spans="2:23" ht="15" x14ac:dyDescent="0.25">
      <c r="B5890" s="2"/>
      <c r="F5890" s="2" t="s">
        <v>250</v>
      </c>
      <c r="G5890" s="2" t="s">
        <v>3584</v>
      </c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/>
    </row>
    <row r="5891" spans="2:23" ht="15" x14ac:dyDescent="0.25">
      <c r="B5891" s="2"/>
      <c r="H5891" s="2" t="s">
        <v>3531</v>
      </c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/>
    </row>
    <row r="5892" spans="2:23" ht="15" x14ac:dyDescent="0.25">
      <c r="B5892" s="2"/>
      <c r="I5892" s="2" t="s">
        <v>857</v>
      </c>
      <c r="J5892" s="2" t="s">
        <v>2327</v>
      </c>
      <c r="K5892" s="5">
        <v>-37</v>
      </c>
      <c r="L5892" s="5">
        <v>-55</v>
      </c>
      <c r="M5892" s="5">
        <v>-55</v>
      </c>
      <c r="N5892" s="5">
        <v>-55</v>
      </c>
      <c r="O5892" s="5">
        <v>-60</v>
      </c>
      <c r="P5892" s="5">
        <v>-60</v>
      </c>
      <c r="Q5892" s="5">
        <v>-60</v>
      </c>
      <c r="R5892" s="5">
        <v>-67</v>
      </c>
      <c r="S5892" s="5">
        <v>-67</v>
      </c>
      <c r="T5892" s="5">
        <v>-67</v>
      </c>
      <c r="U5892" s="5">
        <v>-67</v>
      </c>
      <c r="V5892" s="5">
        <v>-67</v>
      </c>
      <c r="W5892"/>
    </row>
    <row r="5893" spans="2:23" ht="15" x14ac:dyDescent="0.25">
      <c r="B5893" s="2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/>
    </row>
    <row r="5894" spans="2:23" ht="15" x14ac:dyDescent="0.25">
      <c r="B5894" s="2"/>
      <c r="H5894" s="2" t="s">
        <v>3532</v>
      </c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/>
    </row>
    <row r="5895" spans="2:23" ht="15" x14ac:dyDescent="0.25">
      <c r="B5895" s="2"/>
      <c r="I5895" s="2" t="s">
        <v>857</v>
      </c>
      <c r="J5895" s="2" t="s">
        <v>2327</v>
      </c>
      <c r="K5895" s="5">
        <v>-10</v>
      </c>
      <c r="L5895" s="5">
        <v>-9</v>
      </c>
      <c r="M5895" s="5">
        <v>-9</v>
      </c>
      <c r="N5895" s="5">
        <v>-2</v>
      </c>
      <c r="O5895" s="5">
        <v>-2</v>
      </c>
      <c r="P5895" s="5">
        <v>-1</v>
      </c>
      <c r="Q5895" s="5">
        <v>-1</v>
      </c>
      <c r="R5895" s="5">
        <v>-1</v>
      </c>
      <c r="S5895" s="5">
        <v>-1</v>
      </c>
      <c r="T5895" s="5">
        <v>-1</v>
      </c>
      <c r="U5895" s="5">
        <v>-1</v>
      </c>
      <c r="V5895" s="5">
        <v>-1</v>
      </c>
      <c r="W5895"/>
    </row>
    <row r="5896" spans="2:23" ht="15" x14ac:dyDescent="0.25">
      <c r="B5896" s="2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/>
    </row>
    <row r="5897" spans="2:23" ht="15" x14ac:dyDescent="0.25">
      <c r="B5897" s="2"/>
      <c r="H5897" s="2" t="s">
        <v>4382</v>
      </c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/>
    </row>
    <row r="5898" spans="2:23" ht="15" x14ac:dyDescent="0.25">
      <c r="B5898" s="2"/>
      <c r="I5898" s="2" t="s">
        <v>857</v>
      </c>
      <c r="J5898" s="2" t="s">
        <v>2327</v>
      </c>
      <c r="K5898" s="5">
        <v>-19</v>
      </c>
      <c r="L5898" s="5">
        <v>-41</v>
      </c>
      <c r="M5898" s="5">
        <v>-40</v>
      </c>
      <c r="N5898" s="5">
        <v>-38</v>
      </c>
      <c r="O5898" s="5">
        <v>-36</v>
      </c>
      <c r="P5898" s="5">
        <v>-34</v>
      </c>
      <c r="Q5898" s="5">
        <v>-32</v>
      </c>
      <c r="R5898" s="5">
        <v>-30</v>
      </c>
      <c r="S5898" s="5">
        <v>-28</v>
      </c>
      <c r="T5898" s="5">
        <v>-26</v>
      </c>
      <c r="U5898" s="5">
        <v>-24</v>
      </c>
      <c r="V5898" s="5">
        <v>-22</v>
      </c>
      <c r="W5898"/>
    </row>
    <row r="5899" spans="2:23" ht="15" x14ac:dyDescent="0.25">
      <c r="B5899" s="2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/>
    </row>
    <row r="5900" spans="2:23" ht="15" x14ac:dyDescent="0.25">
      <c r="B5900" s="2"/>
      <c r="F5900" s="2" t="s">
        <v>132</v>
      </c>
      <c r="G5900" s="2" t="s">
        <v>1109</v>
      </c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/>
    </row>
    <row r="5901" spans="2:23" ht="15" x14ac:dyDescent="0.25">
      <c r="B5901" s="2"/>
      <c r="H5901" s="2" t="s">
        <v>3759</v>
      </c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/>
    </row>
    <row r="5902" spans="2:23" ht="15" x14ac:dyDescent="0.25">
      <c r="B5902" s="2"/>
      <c r="I5902" s="2" t="s">
        <v>1111</v>
      </c>
      <c r="J5902" s="2" t="s">
        <v>2327</v>
      </c>
      <c r="K5902" s="5">
        <v>-12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/>
    </row>
    <row r="5903" spans="2:23" ht="15" x14ac:dyDescent="0.25">
      <c r="B5903" s="2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/>
    </row>
    <row r="5904" spans="2:23" ht="15" x14ac:dyDescent="0.25">
      <c r="B5904" s="2"/>
      <c r="D5904" s="2" t="s">
        <v>1125</v>
      </c>
      <c r="E5904" s="2" t="s">
        <v>1126</v>
      </c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/>
    </row>
    <row r="5905" spans="2:23" ht="15" x14ac:dyDescent="0.25">
      <c r="B5905" s="2"/>
      <c r="F5905" s="2" t="s">
        <v>987</v>
      </c>
      <c r="G5905" s="2" t="s">
        <v>1126</v>
      </c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/>
    </row>
    <row r="5906" spans="2:23" ht="15" x14ac:dyDescent="0.25">
      <c r="B5906" s="2"/>
      <c r="H5906" s="2" t="s">
        <v>4494</v>
      </c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/>
    </row>
    <row r="5907" spans="2:23" ht="15" x14ac:dyDescent="0.25">
      <c r="B5907" s="2"/>
      <c r="I5907" s="2" t="s">
        <v>466</v>
      </c>
      <c r="J5907" s="2" t="s">
        <v>2327</v>
      </c>
      <c r="K5907" s="5">
        <v>-1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/>
    </row>
    <row r="5908" spans="2:23" ht="15" x14ac:dyDescent="0.25">
      <c r="B5908" s="2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/>
    </row>
    <row r="5909" spans="2:23" ht="15" x14ac:dyDescent="0.25">
      <c r="B5909" s="2"/>
      <c r="D5909" s="2" t="s">
        <v>243</v>
      </c>
      <c r="E5909" s="2" t="s">
        <v>1132</v>
      </c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/>
    </row>
    <row r="5910" spans="2:23" ht="15" x14ac:dyDescent="0.25">
      <c r="B5910" s="2"/>
      <c r="F5910" s="2" t="s">
        <v>987</v>
      </c>
      <c r="G5910" s="2" t="s">
        <v>1132</v>
      </c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/>
    </row>
    <row r="5911" spans="2:23" ht="15" x14ac:dyDescent="0.25">
      <c r="B5911" s="2"/>
      <c r="H5911" s="2" t="s">
        <v>1438</v>
      </c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/>
    </row>
    <row r="5912" spans="2:23" ht="15" x14ac:dyDescent="0.25">
      <c r="B5912" s="2"/>
      <c r="I5912" s="2" t="s">
        <v>1134</v>
      </c>
      <c r="J5912" s="2" t="s">
        <v>2327</v>
      </c>
      <c r="K5912" s="5">
        <v>-46</v>
      </c>
      <c r="L5912" s="5">
        <v>-22</v>
      </c>
      <c r="M5912" s="5">
        <v>-22</v>
      </c>
      <c r="N5912" s="5">
        <v>-22</v>
      </c>
      <c r="O5912" s="5">
        <v>-22</v>
      </c>
      <c r="P5912" s="5">
        <v>-22</v>
      </c>
      <c r="Q5912" s="5">
        <v>-23</v>
      </c>
      <c r="R5912" s="5">
        <v>-23</v>
      </c>
      <c r="S5912" s="5">
        <v>-23</v>
      </c>
      <c r="T5912" s="5">
        <v>-24</v>
      </c>
      <c r="U5912" s="5">
        <v>-24</v>
      </c>
      <c r="V5912" s="5">
        <v>-24</v>
      </c>
      <c r="W5912"/>
    </row>
    <row r="5913" spans="2:23" ht="15" x14ac:dyDescent="0.25">
      <c r="B5913" s="2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/>
    </row>
    <row r="5914" spans="2:23" ht="15" x14ac:dyDescent="0.25">
      <c r="B5914" s="2"/>
      <c r="H5914" s="2" t="s">
        <v>1440</v>
      </c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/>
    </row>
    <row r="5915" spans="2:23" ht="15" x14ac:dyDescent="0.25">
      <c r="B5915" s="2"/>
      <c r="I5915" s="2" t="s">
        <v>1134</v>
      </c>
      <c r="J5915" s="2" t="s">
        <v>2327</v>
      </c>
      <c r="K5915" s="5">
        <v>-4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/>
    </row>
    <row r="5916" spans="2:23" ht="15" x14ac:dyDescent="0.25">
      <c r="B5916" s="2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/>
    </row>
    <row r="5917" spans="2:23" ht="15" x14ac:dyDescent="0.25">
      <c r="B5917" s="2"/>
      <c r="H5917" s="2" t="s">
        <v>1442</v>
      </c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/>
    </row>
    <row r="5918" spans="2:23" ht="15" x14ac:dyDescent="0.25">
      <c r="B5918" s="2"/>
      <c r="I5918" s="2" t="s">
        <v>1281</v>
      </c>
      <c r="J5918" s="2" t="s">
        <v>2327</v>
      </c>
      <c r="K5918" s="5">
        <v>-3344</v>
      </c>
      <c r="L5918" s="5">
        <v>-3689</v>
      </c>
      <c r="M5918" s="5">
        <v>-3799</v>
      </c>
      <c r="N5918" s="5">
        <v>-3899</v>
      </c>
      <c r="O5918" s="5">
        <v>-4000</v>
      </c>
      <c r="P5918" s="5">
        <v>-4105</v>
      </c>
      <c r="Q5918" s="5">
        <v>-4229</v>
      </c>
      <c r="R5918" s="5">
        <v>-4369</v>
      </c>
      <c r="S5918" s="5">
        <v>-4520</v>
      </c>
      <c r="T5918" s="5">
        <v>-4680</v>
      </c>
      <c r="U5918" s="5">
        <v>-4850</v>
      </c>
      <c r="V5918" s="5">
        <v>-5029</v>
      </c>
      <c r="W5918"/>
    </row>
    <row r="5919" spans="2:23" ht="15" x14ac:dyDescent="0.25">
      <c r="B5919" s="2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/>
    </row>
    <row r="5920" spans="2:23" ht="15" x14ac:dyDescent="0.25">
      <c r="B5920" s="2"/>
      <c r="H5920" s="2" t="s">
        <v>1445</v>
      </c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/>
    </row>
    <row r="5921" spans="2:23" ht="15" x14ac:dyDescent="0.25">
      <c r="B5921" s="2"/>
      <c r="I5921" s="2" t="s">
        <v>506</v>
      </c>
      <c r="J5921" s="2" t="s">
        <v>2327</v>
      </c>
      <c r="K5921" s="5">
        <v>-19480</v>
      </c>
      <c r="L5921" s="5">
        <v>-21270</v>
      </c>
      <c r="M5921" s="5">
        <v>-22620</v>
      </c>
      <c r="N5921" s="5">
        <v>-24089</v>
      </c>
      <c r="O5921" s="5">
        <v>-25825</v>
      </c>
      <c r="P5921" s="5">
        <v>-27648</v>
      </c>
      <c r="Q5921" s="5">
        <v>-29518</v>
      </c>
      <c r="R5921" s="5">
        <v>-31489</v>
      </c>
      <c r="S5921" s="5">
        <v>-33595</v>
      </c>
      <c r="T5921" s="5">
        <v>-35844</v>
      </c>
      <c r="U5921" s="5">
        <v>-38183</v>
      </c>
      <c r="V5921" s="5">
        <v>-40804</v>
      </c>
      <c r="W5921"/>
    </row>
    <row r="5922" spans="2:23" ht="15" x14ac:dyDescent="0.25">
      <c r="B5922" s="2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/>
    </row>
    <row r="5923" spans="2:23" ht="15" x14ac:dyDescent="0.25">
      <c r="B5923" s="2"/>
      <c r="H5923" s="2" t="s">
        <v>4497</v>
      </c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/>
    </row>
    <row r="5924" spans="2:23" ht="15" x14ac:dyDescent="0.25">
      <c r="B5924" s="2"/>
      <c r="I5924" s="2" t="s">
        <v>1281</v>
      </c>
      <c r="J5924" s="2" t="s">
        <v>2327</v>
      </c>
      <c r="K5924" s="5">
        <v>-4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/>
    </row>
    <row r="5925" spans="2:23" ht="15" x14ac:dyDescent="0.25">
      <c r="B5925" s="2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/>
    </row>
    <row r="5926" spans="2:23" ht="15" x14ac:dyDescent="0.25">
      <c r="B5926" s="2"/>
      <c r="D5926" s="2" t="s">
        <v>1137</v>
      </c>
      <c r="E5926" s="2" t="s">
        <v>1138</v>
      </c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/>
    </row>
    <row r="5927" spans="2:23" ht="15" x14ac:dyDescent="0.25">
      <c r="B5927" s="2"/>
      <c r="F5927" s="2" t="s">
        <v>987</v>
      </c>
      <c r="G5927" s="2" t="s">
        <v>1138</v>
      </c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/>
    </row>
    <row r="5928" spans="2:23" ht="15" x14ac:dyDescent="0.25">
      <c r="B5928" s="2"/>
      <c r="H5928" s="2" t="s">
        <v>3628</v>
      </c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/>
    </row>
    <row r="5929" spans="2:23" ht="15" x14ac:dyDescent="0.25">
      <c r="B5929" s="2"/>
      <c r="I5929" s="2" t="s">
        <v>70</v>
      </c>
      <c r="J5929" s="2" t="s">
        <v>2327</v>
      </c>
      <c r="K5929" s="5">
        <v>-8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/>
    </row>
    <row r="5930" spans="2:23" ht="15" x14ac:dyDescent="0.25">
      <c r="B5930" s="2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/>
    </row>
    <row r="5931" spans="2:23" ht="15" x14ac:dyDescent="0.25">
      <c r="B5931" s="2"/>
      <c r="H5931" s="2" t="s">
        <v>2455</v>
      </c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/>
    </row>
    <row r="5932" spans="2:23" ht="15" x14ac:dyDescent="0.25">
      <c r="B5932" s="2"/>
      <c r="I5932" s="2" t="s">
        <v>625</v>
      </c>
      <c r="J5932" s="2" t="s">
        <v>2327</v>
      </c>
      <c r="K5932" s="5">
        <v>0</v>
      </c>
      <c r="L5932" s="5">
        <v>-1</v>
      </c>
      <c r="M5932" s="5">
        <v>-1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/>
    </row>
    <row r="5933" spans="2:23" ht="15" x14ac:dyDescent="0.25">
      <c r="B5933" s="2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/>
    </row>
    <row r="5934" spans="2:23" ht="15" x14ac:dyDescent="0.25">
      <c r="B5934" s="2"/>
      <c r="H5934" s="2" t="s">
        <v>2458</v>
      </c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/>
    </row>
    <row r="5935" spans="2:23" ht="15" x14ac:dyDescent="0.25">
      <c r="B5935" s="2"/>
      <c r="I5935" s="2" t="s">
        <v>70</v>
      </c>
      <c r="J5935" s="2" t="s">
        <v>2327</v>
      </c>
      <c r="K5935" s="5">
        <v>-2</v>
      </c>
      <c r="L5935" s="5">
        <v>-1</v>
      </c>
      <c r="M5935" s="5">
        <v>-1</v>
      </c>
      <c r="N5935" s="5">
        <v>-1</v>
      </c>
      <c r="O5935" s="5">
        <v>-1</v>
      </c>
      <c r="P5935" s="5">
        <v>-1</v>
      </c>
      <c r="Q5935" s="5">
        <v>-1</v>
      </c>
      <c r="R5935" s="5">
        <v>-1</v>
      </c>
      <c r="S5935" s="5">
        <v>-1</v>
      </c>
      <c r="T5935" s="5">
        <v>-1</v>
      </c>
      <c r="U5935" s="5">
        <v>-1</v>
      </c>
      <c r="V5935" s="5">
        <v>-1</v>
      </c>
      <c r="W5935"/>
    </row>
    <row r="5936" spans="2:23" ht="15" x14ac:dyDescent="0.25">
      <c r="B5936" s="2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/>
    </row>
    <row r="5937" spans="2:23" ht="15" x14ac:dyDescent="0.25">
      <c r="B5937" s="2"/>
      <c r="H5937" s="2" t="s">
        <v>3884</v>
      </c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/>
    </row>
    <row r="5938" spans="2:23" ht="15" x14ac:dyDescent="0.25">
      <c r="B5938" s="2"/>
      <c r="I5938" s="2" t="s">
        <v>70</v>
      </c>
      <c r="J5938" s="2" t="s">
        <v>2327</v>
      </c>
      <c r="K5938" s="5">
        <v>-2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/>
    </row>
    <row r="5939" spans="2:23" ht="15" x14ac:dyDescent="0.25">
      <c r="B5939" s="2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/>
    </row>
    <row r="5940" spans="2:23" ht="15" x14ac:dyDescent="0.25">
      <c r="B5940" s="2"/>
      <c r="H5940" s="2" t="s">
        <v>4060</v>
      </c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/>
    </row>
    <row r="5941" spans="2:23" ht="15" x14ac:dyDescent="0.25">
      <c r="B5941" s="2"/>
      <c r="I5941" s="2" t="s">
        <v>70</v>
      </c>
      <c r="J5941" s="2" t="s">
        <v>2327</v>
      </c>
      <c r="K5941" s="5">
        <v>-28</v>
      </c>
      <c r="L5941" s="5">
        <v>-42</v>
      </c>
      <c r="M5941" s="5">
        <v>-42</v>
      </c>
      <c r="N5941" s="5">
        <v>-40</v>
      </c>
      <c r="O5941" s="5">
        <v>-38</v>
      </c>
      <c r="P5941" s="5">
        <v>-36</v>
      </c>
      <c r="Q5941" s="5">
        <v>-34</v>
      </c>
      <c r="R5941" s="5">
        <v>-32</v>
      </c>
      <c r="S5941" s="5">
        <v>-10</v>
      </c>
      <c r="T5941" s="5">
        <v>0</v>
      </c>
      <c r="U5941" s="5">
        <v>0</v>
      </c>
      <c r="V5941" s="5">
        <v>0</v>
      </c>
      <c r="W5941"/>
    </row>
    <row r="5942" spans="2:23" ht="15" x14ac:dyDescent="0.25">
      <c r="B5942" s="2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/>
    </row>
    <row r="5943" spans="2:23" ht="15" x14ac:dyDescent="0.25">
      <c r="B5943" s="2"/>
      <c r="H5943" s="2" t="s">
        <v>4062</v>
      </c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/>
    </row>
    <row r="5944" spans="2:23" ht="15" x14ac:dyDescent="0.25">
      <c r="B5944" s="2"/>
      <c r="I5944" s="2" t="s">
        <v>70</v>
      </c>
      <c r="J5944" s="2" t="s">
        <v>2327</v>
      </c>
      <c r="K5944" s="5">
        <v>-32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/>
    </row>
    <row r="5945" spans="2:23" ht="15" x14ac:dyDescent="0.25">
      <c r="B5945" s="2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/>
    </row>
    <row r="5946" spans="2:23" ht="15" x14ac:dyDescent="0.25">
      <c r="B5946" s="2"/>
      <c r="D5946" s="2" t="s">
        <v>1141</v>
      </c>
      <c r="E5946" s="2" t="s">
        <v>1142</v>
      </c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/>
    </row>
    <row r="5947" spans="2:23" ht="15" x14ac:dyDescent="0.25">
      <c r="B5947" s="2"/>
      <c r="F5947" s="2" t="s">
        <v>987</v>
      </c>
      <c r="G5947" s="2" t="s">
        <v>1142</v>
      </c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/>
    </row>
    <row r="5948" spans="2:23" ht="15" x14ac:dyDescent="0.25">
      <c r="B5948" s="2"/>
      <c r="H5948" s="2" t="s">
        <v>1146</v>
      </c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/>
    </row>
    <row r="5949" spans="2:23" ht="15" x14ac:dyDescent="0.25">
      <c r="B5949" s="2"/>
      <c r="I5949" s="2" t="s">
        <v>541</v>
      </c>
      <c r="J5949" s="2" t="s">
        <v>2327</v>
      </c>
      <c r="K5949" s="5">
        <v>-3118</v>
      </c>
      <c r="L5949" s="5">
        <v>-3383</v>
      </c>
      <c r="M5949" s="5">
        <v>-3481</v>
      </c>
      <c r="N5949" s="5">
        <v>-3552</v>
      </c>
      <c r="O5949" s="5">
        <v>-3640</v>
      </c>
      <c r="P5949" s="5">
        <v>-4069</v>
      </c>
      <c r="Q5949" s="5">
        <v>-3572</v>
      </c>
      <c r="R5949" s="5">
        <v>-4025</v>
      </c>
      <c r="S5949" s="5">
        <v>-4140</v>
      </c>
      <c r="T5949" s="5">
        <v>-4260</v>
      </c>
      <c r="U5949" s="5">
        <v>-4739</v>
      </c>
      <c r="V5949" s="5">
        <v>-4111</v>
      </c>
      <c r="W5949"/>
    </row>
    <row r="5950" spans="2:23" ht="15" x14ac:dyDescent="0.25">
      <c r="B5950" s="2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/>
    </row>
    <row r="5951" spans="2:23" ht="15" x14ac:dyDescent="0.25">
      <c r="B5951" s="2"/>
      <c r="H5951" s="2" t="s">
        <v>3886</v>
      </c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/>
    </row>
    <row r="5952" spans="2:23" ht="15" x14ac:dyDescent="0.25">
      <c r="B5952" s="2"/>
      <c r="I5952" s="2" t="s">
        <v>1144</v>
      </c>
      <c r="J5952" s="2" t="s">
        <v>2327</v>
      </c>
      <c r="K5952" s="5">
        <v>-29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/>
    </row>
    <row r="5953" spans="2:23" ht="15" x14ac:dyDescent="0.25">
      <c r="B5953" s="2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/>
    </row>
    <row r="5954" spans="2:23" ht="15" x14ac:dyDescent="0.25">
      <c r="B5954" s="2"/>
      <c r="H5954" s="2" t="s">
        <v>3889</v>
      </c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/>
    </row>
    <row r="5955" spans="2:23" ht="15" x14ac:dyDescent="0.25">
      <c r="B5955" s="2"/>
      <c r="I5955" s="2" t="s">
        <v>1144</v>
      </c>
      <c r="J5955" s="2" t="s">
        <v>2327</v>
      </c>
      <c r="K5955" s="5">
        <v>-5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/>
    </row>
    <row r="5956" spans="2:23" ht="15" x14ac:dyDescent="0.25">
      <c r="B5956" s="2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/>
    </row>
    <row r="5957" spans="2:23" ht="15" x14ac:dyDescent="0.25">
      <c r="B5957" s="2"/>
      <c r="D5957" s="2" t="s">
        <v>1154</v>
      </c>
      <c r="E5957" s="2" t="s">
        <v>1155</v>
      </c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/>
    </row>
    <row r="5958" spans="2:23" ht="15" x14ac:dyDescent="0.25">
      <c r="B5958" s="2"/>
      <c r="F5958" s="2" t="s">
        <v>987</v>
      </c>
      <c r="G5958" s="2" t="s">
        <v>1155</v>
      </c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/>
    </row>
    <row r="5959" spans="2:23" ht="15" x14ac:dyDescent="0.25">
      <c r="B5959" s="2"/>
      <c r="H5959" s="2" t="s">
        <v>1156</v>
      </c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/>
    </row>
    <row r="5960" spans="2:23" ht="15" x14ac:dyDescent="0.25">
      <c r="B5960" s="2"/>
      <c r="I5960" s="2" t="s">
        <v>189</v>
      </c>
      <c r="J5960" s="2" t="s">
        <v>2327</v>
      </c>
      <c r="K5960" s="5">
        <v>-4</v>
      </c>
      <c r="L5960" s="5">
        <v>-4</v>
      </c>
      <c r="M5960" s="5">
        <v>-4</v>
      </c>
      <c r="N5960" s="5">
        <v>-4</v>
      </c>
      <c r="O5960" s="5">
        <v>-4</v>
      </c>
      <c r="P5960" s="5">
        <v>-4</v>
      </c>
      <c r="Q5960" s="5">
        <v>-4</v>
      </c>
      <c r="R5960" s="5">
        <v>-4</v>
      </c>
      <c r="S5960" s="5">
        <v>-4</v>
      </c>
      <c r="T5960" s="5">
        <v>-4</v>
      </c>
      <c r="U5960" s="5">
        <v>-4</v>
      </c>
      <c r="V5960" s="5">
        <v>-4</v>
      </c>
      <c r="W5960"/>
    </row>
    <row r="5961" spans="2:23" ht="15" x14ac:dyDescent="0.25">
      <c r="B5961" s="2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/>
    </row>
    <row r="5962" spans="2:23" ht="15" x14ac:dyDescent="0.25">
      <c r="B5962" s="2"/>
      <c r="D5962" s="2" t="s">
        <v>1449</v>
      </c>
      <c r="E5962" s="2" t="s">
        <v>1450</v>
      </c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/>
    </row>
    <row r="5963" spans="2:23" ht="15" x14ac:dyDescent="0.25">
      <c r="B5963" s="2"/>
      <c r="F5963" s="2" t="s">
        <v>987</v>
      </c>
      <c r="G5963" s="2" t="s">
        <v>1450</v>
      </c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/>
    </row>
    <row r="5964" spans="2:23" ht="15" x14ac:dyDescent="0.25">
      <c r="B5964" s="2"/>
      <c r="H5964" s="2" t="s">
        <v>2461</v>
      </c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/>
    </row>
    <row r="5965" spans="2:23" ht="15" x14ac:dyDescent="0.25">
      <c r="B5965" s="2"/>
      <c r="I5965" s="2" t="s">
        <v>70</v>
      </c>
      <c r="J5965" s="2" t="s">
        <v>2327</v>
      </c>
      <c r="K5965" s="5">
        <v>0</v>
      </c>
      <c r="L5965" s="5">
        <v>-1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/>
    </row>
    <row r="5966" spans="2:23" ht="15" x14ac:dyDescent="0.25">
      <c r="B5966" s="2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/>
    </row>
    <row r="5967" spans="2:23" ht="15" x14ac:dyDescent="0.25">
      <c r="B5967" s="2"/>
      <c r="D5967" s="2" t="s">
        <v>405</v>
      </c>
      <c r="E5967" s="2" t="s">
        <v>1455</v>
      </c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/>
    </row>
    <row r="5968" spans="2:23" ht="15" x14ac:dyDescent="0.25">
      <c r="B5968" s="2"/>
      <c r="F5968" s="2" t="s">
        <v>987</v>
      </c>
      <c r="G5968" s="2" t="s">
        <v>1455</v>
      </c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/>
    </row>
    <row r="5969" spans="2:23" ht="15" x14ac:dyDescent="0.25">
      <c r="B5969" s="2"/>
      <c r="H5969" s="2" t="s">
        <v>1456</v>
      </c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/>
    </row>
    <row r="5970" spans="2:23" ht="15" x14ac:dyDescent="0.25">
      <c r="B5970" s="2"/>
      <c r="I5970" s="2" t="s">
        <v>70</v>
      </c>
      <c r="J5970" s="2" t="s">
        <v>2358</v>
      </c>
      <c r="K5970" s="5">
        <v>0</v>
      </c>
      <c r="L5970" s="5">
        <v>-60</v>
      </c>
      <c r="M5970" s="5">
        <v>-230</v>
      </c>
      <c r="N5970" s="5">
        <v>-35</v>
      </c>
      <c r="O5970" s="5">
        <v>-35</v>
      </c>
      <c r="P5970" s="5">
        <v>-35</v>
      </c>
      <c r="Q5970" s="5">
        <v>-35</v>
      </c>
      <c r="R5970" s="5">
        <v>-35</v>
      </c>
      <c r="S5970" s="5">
        <v>-35</v>
      </c>
      <c r="T5970" s="5">
        <v>-35</v>
      </c>
      <c r="U5970" s="5">
        <v>-35</v>
      </c>
      <c r="V5970" s="5">
        <v>-35</v>
      </c>
      <c r="W5970"/>
    </row>
    <row r="5971" spans="2:23" ht="15" x14ac:dyDescent="0.25">
      <c r="B5971" s="2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/>
    </row>
    <row r="5972" spans="2:23" ht="15" x14ac:dyDescent="0.25">
      <c r="B5972" s="2"/>
      <c r="D5972" s="2" t="s">
        <v>1170</v>
      </c>
      <c r="E5972" s="2" t="s">
        <v>1171</v>
      </c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/>
    </row>
    <row r="5973" spans="2:23" ht="15" x14ac:dyDescent="0.25">
      <c r="B5973" s="2"/>
      <c r="F5973" s="2" t="s">
        <v>987</v>
      </c>
      <c r="G5973" s="2" t="s">
        <v>1171</v>
      </c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/>
    </row>
    <row r="5974" spans="2:23" ht="15" x14ac:dyDescent="0.25">
      <c r="B5974" s="2"/>
      <c r="H5974" s="2" t="s">
        <v>1172</v>
      </c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/>
    </row>
    <row r="5975" spans="2:23" ht="15" x14ac:dyDescent="0.25">
      <c r="B5975" s="2"/>
      <c r="I5975" s="2" t="s">
        <v>189</v>
      </c>
      <c r="J5975" s="2" t="s">
        <v>2327</v>
      </c>
      <c r="K5975" s="5">
        <v>-1</v>
      </c>
      <c r="L5975" s="5">
        <v>-2</v>
      </c>
      <c r="M5975" s="5">
        <v>-2</v>
      </c>
      <c r="N5975" s="5">
        <v>-2</v>
      </c>
      <c r="O5975" s="5">
        <v>-2</v>
      </c>
      <c r="P5975" s="5">
        <v>-2</v>
      </c>
      <c r="Q5975" s="5">
        <v>-2</v>
      </c>
      <c r="R5975" s="5">
        <v>-2</v>
      </c>
      <c r="S5975" s="5">
        <v>-2</v>
      </c>
      <c r="T5975" s="5">
        <v>-2</v>
      </c>
      <c r="U5975" s="5">
        <v>-2</v>
      </c>
      <c r="V5975" s="5">
        <v>-2</v>
      </c>
      <c r="W5975"/>
    </row>
    <row r="5976" spans="2:23" ht="15" x14ac:dyDescent="0.25">
      <c r="B5976" s="2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/>
    </row>
    <row r="5977" spans="2:23" ht="15" x14ac:dyDescent="0.25">
      <c r="B5977" s="2"/>
      <c r="D5977" s="2" t="s">
        <v>604</v>
      </c>
      <c r="E5977" s="2" t="s">
        <v>1180</v>
      </c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/>
    </row>
    <row r="5978" spans="2:23" ht="15" x14ac:dyDescent="0.25">
      <c r="B5978" s="2"/>
      <c r="F5978" s="2" t="s">
        <v>102</v>
      </c>
      <c r="G5978" s="2" t="s">
        <v>1468</v>
      </c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/>
    </row>
    <row r="5979" spans="2:23" ht="15" x14ac:dyDescent="0.25">
      <c r="B5979" s="2"/>
      <c r="H5979" s="2" t="s">
        <v>2464</v>
      </c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/>
    </row>
    <row r="5980" spans="2:23" ht="15" x14ac:dyDescent="0.25">
      <c r="B5980" s="2"/>
      <c r="I5980" s="2" t="s">
        <v>812</v>
      </c>
      <c r="J5980" s="2" t="s">
        <v>2327</v>
      </c>
      <c r="K5980" s="5">
        <v>-345</v>
      </c>
      <c r="L5980" s="5">
        <v>-383</v>
      </c>
      <c r="M5980" s="5">
        <v>-428</v>
      </c>
      <c r="N5980" s="5">
        <v>-478</v>
      </c>
      <c r="O5980" s="5">
        <v>-532</v>
      </c>
      <c r="P5980" s="5">
        <v>-591</v>
      </c>
      <c r="Q5980" s="5">
        <v>-657</v>
      </c>
      <c r="R5980" s="5">
        <v>-730</v>
      </c>
      <c r="S5980" s="5">
        <v>-809</v>
      </c>
      <c r="T5980" s="5">
        <v>-896</v>
      </c>
      <c r="U5980" s="5">
        <v>-992</v>
      </c>
      <c r="V5980" s="5">
        <v>-1097</v>
      </c>
      <c r="W5980"/>
    </row>
    <row r="5981" spans="2:23" ht="15" x14ac:dyDescent="0.25">
      <c r="B5981" s="2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/>
    </row>
    <row r="5982" spans="2:23" ht="15" x14ac:dyDescent="0.25">
      <c r="B5982" s="2"/>
      <c r="D5982" s="2" t="s">
        <v>1187</v>
      </c>
      <c r="E5982" s="2" t="s">
        <v>1188</v>
      </c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/>
    </row>
    <row r="5983" spans="2:23" ht="15" x14ac:dyDescent="0.25">
      <c r="B5983" s="2"/>
      <c r="F5983" s="2" t="s">
        <v>987</v>
      </c>
      <c r="G5983" s="2" t="s">
        <v>1188</v>
      </c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/>
    </row>
    <row r="5984" spans="2:23" ht="15" x14ac:dyDescent="0.25">
      <c r="B5984" s="2"/>
      <c r="H5984" s="2" t="s">
        <v>1472</v>
      </c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/>
    </row>
    <row r="5985" spans="2:23" ht="15" x14ac:dyDescent="0.25">
      <c r="B5985" s="2"/>
      <c r="I5985" s="2" t="s">
        <v>555</v>
      </c>
      <c r="J5985" s="2" t="s">
        <v>2327</v>
      </c>
      <c r="K5985" s="5">
        <v>-5</v>
      </c>
      <c r="L5985" s="5">
        <v>-4</v>
      </c>
      <c r="M5985" s="5">
        <v>-3</v>
      </c>
      <c r="N5985" s="5">
        <v>-2</v>
      </c>
      <c r="O5985" s="5">
        <v>-2</v>
      </c>
      <c r="P5985" s="5">
        <v>-2</v>
      </c>
      <c r="Q5985" s="5">
        <v>-2</v>
      </c>
      <c r="R5985" s="5">
        <v>-2</v>
      </c>
      <c r="S5985" s="5">
        <v>-2</v>
      </c>
      <c r="T5985" s="5">
        <v>-2</v>
      </c>
      <c r="U5985" s="5">
        <v>-2</v>
      </c>
      <c r="V5985" s="5">
        <v>-2</v>
      </c>
      <c r="W5985"/>
    </row>
    <row r="5986" spans="2:23" ht="15" x14ac:dyDescent="0.25">
      <c r="B5986" s="2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/>
    </row>
    <row r="5987" spans="2:23" ht="15" x14ac:dyDescent="0.25">
      <c r="B5987" s="2"/>
      <c r="D5987" s="2" t="s">
        <v>2198</v>
      </c>
      <c r="E5987" s="2" t="s">
        <v>2199</v>
      </c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/>
    </row>
    <row r="5988" spans="2:23" ht="15" x14ac:dyDescent="0.25">
      <c r="B5988" s="2"/>
      <c r="F5988" s="2" t="s">
        <v>987</v>
      </c>
      <c r="G5988" s="2" t="s">
        <v>2199</v>
      </c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/>
    </row>
    <row r="5989" spans="2:23" ht="15" x14ac:dyDescent="0.25">
      <c r="B5989" s="2"/>
      <c r="H5989" s="2" t="s">
        <v>2467</v>
      </c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/>
    </row>
    <row r="5990" spans="2:23" ht="15" x14ac:dyDescent="0.25">
      <c r="B5990" s="2"/>
      <c r="I5990" s="2" t="s">
        <v>1111</v>
      </c>
      <c r="J5990" s="2" t="s">
        <v>2327</v>
      </c>
      <c r="K5990" s="5">
        <v>0</v>
      </c>
      <c r="L5990" s="5">
        <v>-2</v>
      </c>
      <c r="M5990" s="5">
        <v>-1</v>
      </c>
      <c r="N5990" s="5">
        <v>-1</v>
      </c>
      <c r="O5990" s="5">
        <v>-1</v>
      </c>
      <c r="P5990" s="5">
        <v>-1</v>
      </c>
      <c r="Q5990" s="5">
        <v>-1</v>
      </c>
      <c r="R5990" s="5">
        <v>-1</v>
      </c>
      <c r="S5990" s="5">
        <v>-1</v>
      </c>
      <c r="T5990" s="5">
        <v>-1</v>
      </c>
      <c r="U5990" s="5">
        <v>-1</v>
      </c>
      <c r="V5990" s="5">
        <v>-1</v>
      </c>
      <c r="W5990"/>
    </row>
    <row r="5991" spans="2:23" ht="15" x14ac:dyDescent="0.25">
      <c r="B5991" s="2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/>
    </row>
    <row r="5992" spans="2:23" ht="15" x14ac:dyDescent="0.25">
      <c r="B5992" s="2"/>
      <c r="D5992" s="2" t="s">
        <v>1475</v>
      </c>
      <c r="E5992" s="2" t="s">
        <v>1476</v>
      </c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/>
    </row>
    <row r="5993" spans="2:23" ht="15" x14ac:dyDescent="0.25">
      <c r="B5993" s="2"/>
      <c r="F5993" s="2" t="s">
        <v>987</v>
      </c>
      <c r="G5993" s="2" t="s">
        <v>1476</v>
      </c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/>
    </row>
    <row r="5994" spans="2:23" ht="15" x14ac:dyDescent="0.25">
      <c r="B5994" s="2"/>
      <c r="H5994" s="2" t="s">
        <v>1477</v>
      </c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/>
    </row>
    <row r="5995" spans="2:23" ht="15" x14ac:dyDescent="0.25">
      <c r="B5995" s="2"/>
      <c r="I5995" s="2" t="s">
        <v>169</v>
      </c>
      <c r="J5995" s="2" t="s">
        <v>2327</v>
      </c>
      <c r="K5995" s="5">
        <v>-85</v>
      </c>
      <c r="L5995" s="5">
        <v>-92</v>
      </c>
      <c r="M5995" s="5">
        <v>-100</v>
      </c>
      <c r="N5995" s="5">
        <v>-91</v>
      </c>
      <c r="O5995" s="5">
        <v>-94</v>
      </c>
      <c r="P5995" s="5">
        <v>-96</v>
      </c>
      <c r="Q5995" s="5">
        <v>-99</v>
      </c>
      <c r="R5995" s="5">
        <v>-101</v>
      </c>
      <c r="S5995" s="5">
        <v>-104</v>
      </c>
      <c r="T5995" s="5">
        <v>-106</v>
      </c>
      <c r="U5995" s="5">
        <v>-109</v>
      </c>
      <c r="V5995" s="5">
        <v>-112</v>
      </c>
      <c r="W5995"/>
    </row>
    <row r="5996" spans="2:23" ht="15" x14ac:dyDescent="0.25">
      <c r="B5996" s="2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/>
    </row>
    <row r="5997" spans="2:23" ht="15" x14ac:dyDescent="0.25">
      <c r="B5997" s="2"/>
      <c r="D5997" s="2" t="s">
        <v>1479</v>
      </c>
      <c r="E5997" s="2" t="s">
        <v>1480</v>
      </c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/>
    </row>
    <row r="5998" spans="2:23" ht="15" x14ac:dyDescent="0.25">
      <c r="B5998" s="2"/>
      <c r="F5998" s="2" t="s">
        <v>987</v>
      </c>
      <c r="G5998" s="2" t="s">
        <v>1480</v>
      </c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/>
    </row>
    <row r="5999" spans="2:23" ht="15" x14ac:dyDescent="0.25">
      <c r="B5999" s="2"/>
      <c r="H5999" s="2" t="s">
        <v>1481</v>
      </c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/>
    </row>
    <row r="6000" spans="2:23" ht="15" x14ac:dyDescent="0.25">
      <c r="B6000" s="2"/>
      <c r="I6000" s="2" t="s">
        <v>169</v>
      </c>
      <c r="J6000" s="2" t="s">
        <v>2327</v>
      </c>
      <c r="K6000" s="5">
        <v>-645</v>
      </c>
      <c r="L6000" s="5">
        <v>-644</v>
      </c>
      <c r="M6000" s="5">
        <v>-644</v>
      </c>
      <c r="N6000" s="5">
        <v>-644</v>
      </c>
      <c r="O6000" s="5">
        <v>-644</v>
      </c>
      <c r="P6000" s="5">
        <v>-644</v>
      </c>
      <c r="Q6000" s="5">
        <v>-644</v>
      </c>
      <c r="R6000" s="5">
        <v>-644</v>
      </c>
      <c r="S6000" s="5">
        <v>-644</v>
      </c>
      <c r="T6000" s="5">
        <v>-644</v>
      </c>
      <c r="U6000" s="5">
        <v>-644</v>
      </c>
      <c r="V6000" s="5">
        <v>-644</v>
      </c>
      <c r="W6000"/>
    </row>
    <row r="6001" spans="2:23" ht="15" x14ac:dyDescent="0.25">
      <c r="B6001" s="2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/>
    </row>
    <row r="6002" spans="2:23" ht="15" x14ac:dyDescent="0.25">
      <c r="B6002" s="2"/>
      <c r="D6002" s="2" t="s">
        <v>1190</v>
      </c>
      <c r="E6002" s="2" t="s">
        <v>1191</v>
      </c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/>
    </row>
    <row r="6003" spans="2:23" ht="15" x14ac:dyDescent="0.25">
      <c r="B6003" s="2"/>
      <c r="F6003" s="2" t="s">
        <v>987</v>
      </c>
      <c r="G6003" s="2" t="s">
        <v>1191</v>
      </c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/>
    </row>
    <row r="6004" spans="2:23" ht="15" x14ac:dyDescent="0.25">
      <c r="B6004" s="2"/>
      <c r="H6004" s="2" t="s">
        <v>2470</v>
      </c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/>
    </row>
    <row r="6005" spans="2:23" ht="15" x14ac:dyDescent="0.25">
      <c r="B6005" s="2"/>
      <c r="I6005" s="2" t="s">
        <v>70</v>
      </c>
      <c r="J6005" s="2" t="s">
        <v>2327</v>
      </c>
      <c r="K6005" s="5">
        <v>-43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/>
    </row>
    <row r="6006" spans="2:23" ht="15" x14ac:dyDescent="0.25">
      <c r="B6006" s="2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/>
    </row>
    <row r="6007" spans="2:23" ht="15" x14ac:dyDescent="0.25">
      <c r="B6007" s="2"/>
      <c r="H6007" s="2" t="s">
        <v>4064</v>
      </c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/>
    </row>
    <row r="6008" spans="2:23" ht="15" x14ac:dyDescent="0.25">
      <c r="B6008" s="2"/>
      <c r="I6008" s="2" t="s">
        <v>70</v>
      </c>
      <c r="J6008" s="2" t="s">
        <v>2327</v>
      </c>
      <c r="K6008" s="5">
        <v>-58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/>
    </row>
    <row r="6009" spans="2:23" ht="15" x14ac:dyDescent="0.25">
      <c r="B6009" s="2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/>
    </row>
    <row r="6010" spans="2:23" ht="15" x14ac:dyDescent="0.25">
      <c r="B6010" s="2"/>
      <c r="D6010" s="2" t="s">
        <v>683</v>
      </c>
      <c r="E6010" s="2" t="s">
        <v>1485</v>
      </c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/>
    </row>
    <row r="6011" spans="2:23" ht="15" x14ac:dyDescent="0.25">
      <c r="B6011" s="2"/>
      <c r="F6011" s="2" t="s">
        <v>105</v>
      </c>
      <c r="G6011" s="2" t="s">
        <v>1486</v>
      </c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/>
    </row>
    <row r="6012" spans="2:23" ht="15" x14ac:dyDescent="0.25">
      <c r="B6012" s="2"/>
      <c r="H6012" s="2" t="s">
        <v>1487</v>
      </c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/>
    </row>
    <row r="6013" spans="2:23" ht="15" x14ac:dyDescent="0.25">
      <c r="B6013" s="2"/>
      <c r="I6013" s="2" t="s">
        <v>1411</v>
      </c>
      <c r="J6013" s="2" t="s">
        <v>2327</v>
      </c>
      <c r="K6013" s="5">
        <v>-51080</v>
      </c>
      <c r="L6013" s="5">
        <v>-19715</v>
      </c>
      <c r="M6013" s="5">
        <v>-108196</v>
      </c>
      <c r="N6013" s="5">
        <v>-105261</v>
      </c>
      <c r="O6013" s="5">
        <v>-77051</v>
      </c>
      <c r="P6013" s="5">
        <v>-159992</v>
      </c>
      <c r="Q6013" s="5">
        <v>-71011</v>
      </c>
      <c r="R6013" s="5">
        <v>-73905</v>
      </c>
      <c r="S6013" s="5">
        <v>-76165</v>
      </c>
      <c r="T6013" s="5">
        <v>-78770</v>
      </c>
      <c r="U6013" s="5">
        <v>-92765</v>
      </c>
      <c r="V6013" s="5">
        <v>-84640</v>
      </c>
      <c r="W6013"/>
    </row>
    <row r="6014" spans="2:23" ht="15" x14ac:dyDescent="0.25">
      <c r="B6014" s="2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/>
    </row>
    <row r="6015" spans="2:23" ht="15" x14ac:dyDescent="0.25">
      <c r="B6015" s="2"/>
      <c r="F6015" s="2" t="s">
        <v>111</v>
      </c>
      <c r="G6015" s="2" t="s">
        <v>1491</v>
      </c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/>
    </row>
    <row r="6016" spans="2:23" ht="15" x14ac:dyDescent="0.25">
      <c r="B6016" s="2"/>
      <c r="H6016" s="2" t="s">
        <v>1492</v>
      </c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/>
    </row>
    <row r="6017" spans="2:23" ht="15" x14ac:dyDescent="0.25">
      <c r="B6017" s="2"/>
      <c r="I6017" s="2" t="s">
        <v>1411</v>
      </c>
      <c r="J6017" s="2" t="s">
        <v>2327</v>
      </c>
      <c r="K6017" s="5">
        <v>-1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5">
        <v>0</v>
      </c>
      <c r="W6017"/>
    </row>
    <row r="6018" spans="2:23" ht="15" x14ac:dyDescent="0.25">
      <c r="B6018" s="2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/>
    </row>
    <row r="6019" spans="2:23" ht="15" x14ac:dyDescent="0.25">
      <c r="B6019" s="2"/>
      <c r="D6019" s="2" t="s">
        <v>1495</v>
      </c>
      <c r="E6019" s="2" t="s">
        <v>1496</v>
      </c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/>
    </row>
    <row r="6020" spans="2:23" ht="15" x14ac:dyDescent="0.25">
      <c r="B6020" s="2"/>
      <c r="F6020" s="2" t="s">
        <v>987</v>
      </c>
      <c r="G6020" s="2" t="s">
        <v>1496</v>
      </c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/>
    </row>
    <row r="6021" spans="2:23" ht="15" x14ac:dyDescent="0.25">
      <c r="B6021" s="2"/>
      <c r="H6021" s="2" t="s">
        <v>1497</v>
      </c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/>
    </row>
    <row r="6022" spans="2:23" ht="15" x14ac:dyDescent="0.25">
      <c r="B6022" s="2"/>
      <c r="I6022" s="2" t="s">
        <v>649</v>
      </c>
      <c r="J6022" s="2" t="s">
        <v>2327</v>
      </c>
      <c r="K6022" s="5">
        <v>-1</v>
      </c>
      <c r="L6022" s="5">
        <v>-1</v>
      </c>
      <c r="M6022" s="5">
        <v>-1</v>
      </c>
      <c r="N6022" s="5">
        <v>-1</v>
      </c>
      <c r="O6022" s="5">
        <v>-1</v>
      </c>
      <c r="P6022" s="5">
        <v>-1</v>
      </c>
      <c r="Q6022" s="5">
        <v>-1</v>
      </c>
      <c r="R6022" s="5">
        <v>-1</v>
      </c>
      <c r="S6022" s="5">
        <v>-1</v>
      </c>
      <c r="T6022" s="5">
        <v>-1</v>
      </c>
      <c r="U6022" s="5">
        <v>-1</v>
      </c>
      <c r="V6022" s="5">
        <v>-1</v>
      </c>
      <c r="W6022"/>
    </row>
    <row r="6023" spans="2:23" ht="15" x14ac:dyDescent="0.25">
      <c r="B6023" s="2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/>
    </row>
    <row r="6024" spans="2:23" ht="15" x14ac:dyDescent="0.25">
      <c r="B6024" s="2"/>
      <c r="D6024" s="2" t="s">
        <v>1219</v>
      </c>
      <c r="E6024" s="2" t="s">
        <v>1220</v>
      </c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/>
    </row>
    <row r="6025" spans="2:23" ht="15" x14ac:dyDescent="0.25">
      <c r="B6025" s="2"/>
      <c r="F6025" s="2" t="s">
        <v>987</v>
      </c>
      <c r="G6025" s="2" t="s">
        <v>1220</v>
      </c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/>
    </row>
    <row r="6026" spans="2:23" ht="15" x14ac:dyDescent="0.25">
      <c r="B6026" s="2"/>
      <c r="H6026" s="2" t="s">
        <v>1514</v>
      </c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/>
    </row>
    <row r="6027" spans="2:23" ht="15" x14ac:dyDescent="0.25">
      <c r="B6027" s="2"/>
      <c r="I6027" s="2" t="s">
        <v>620</v>
      </c>
      <c r="J6027" s="2" t="s">
        <v>2327</v>
      </c>
      <c r="K6027" s="5">
        <v>-19</v>
      </c>
      <c r="L6027" s="5">
        <v>-12</v>
      </c>
      <c r="M6027" s="5">
        <v>-12</v>
      </c>
      <c r="N6027" s="5">
        <v>-16</v>
      </c>
      <c r="O6027" s="5">
        <v>-16</v>
      </c>
      <c r="P6027" s="5">
        <v>-16</v>
      </c>
      <c r="Q6027" s="5">
        <v>-16</v>
      </c>
      <c r="R6027" s="5">
        <v>-16</v>
      </c>
      <c r="S6027" s="5">
        <v>-16</v>
      </c>
      <c r="T6027" s="5">
        <v>-16</v>
      </c>
      <c r="U6027" s="5">
        <v>-16</v>
      </c>
      <c r="V6027" s="5">
        <v>-16</v>
      </c>
      <c r="W6027"/>
    </row>
    <row r="6028" spans="2:23" ht="15" x14ac:dyDescent="0.25">
      <c r="B6028" s="2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/>
    </row>
    <row r="6029" spans="2:23" ht="15" x14ac:dyDescent="0.25">
      <c r="B6029" s="2"/>
      <c r="D6029" s="2" t="s">
        <v>1517</v>
      </c>
      <c r="E6029" s="2" t="s">
        <v>1518</v>
      </c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/>
    </row>
    <row r="6030" spans="2:23" ht="15" x14ac:dyDescent="0.25">
      <c r="B6030" s="2"/>
      <c r="F6030" s="2" t="s">
        <v>987</v>
      </c>
      <c r="G6030" s="2" t="s">
        <v>1518</v>
      </c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/>
    </row>
    <row r="6031" spans="2:23" ht="15" x14ac:dyDescent="0.25">
      <c r="B6031" s="2"/>
      <c r="H6031" s="2" t="s">
        <v>1519</v>
      </c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/>
    </row>
    <row r="6032" spans="2:23" ht="15" x14ac:dyDescent="0.25">
      <c r="B6032" s="2"/>
      <c r="I6032" s="2" t="s">
        <v>1411</v>
      </c>
      <c r="J6032" s="2" t="s">
        <v>2358</v>
      </c>
      <c r="K6032" s="5">
        <v>-116</v>
      </c>
      <c r="L6032" s="5">
        <v>-145</v>
      </c>
      <c r="M6032" s="5">
        <v>-141</v>
      </c>
      <c r="N6032" s="5">
        <v>-148</v>
      </c>
      <c r="O6032" s="5">
        <v>-156</v>
      </c>
      <c r="P6032" s="5">
        <v>-159</v>
      </c>
      <c r="Q6032" s="5">
        <v>-162</v>
      </c>
      <c r="R6032" s="5">
        <v>-165</v>
      </c>
      <c r="S6032" s="5">
        <v>-165</v>
      </c>
      <c r="T6032" s="5">
        <v>-169</v>
      </c>
      <c r="U6032" s="5">
        <v>-172</v>
      </c>
      <c r="V6032" s="5">
        <v>-172</v>
      </c>
      <c r="W6032"/>
    </row>
    <row r="6033" spans="2:23" ht="15" x14ac:dyDescent="0.25">
      <c r="B6033" s="2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/>
    </row>
    <row r="6034" spans="2:23" ht="15" x14ac:dyDescent="0.25">
      <c r="B6034" s="2"/>
      <c r="H6034" s="2" t="s">
        <v>1523</v>
      </c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/>
    </row>
    <row r="6035" spans="2:23" ht="15" x14ac:dyDescent="0.25">
      <c r="B6035" s="2"/>
      <c r="I6035" s="2" t="s">
        <v>1411</v>
      </c>
      <c r="J6035" s="2" t="s">
        <v>2327</v>
      </c>
      <c r="K6035" s="5">
        <v>-370</v>
      </c>
      <c r="L6035" s="5">
        <v>-52</v>
      </c>
      <c r="M6035" s="5">
        <v>-140</v>
      </c>
      <c r="N6035" s="5">
        <v>-128</v>
      </c>
      <c r="O6035" s="5">
        <v>-120</v>
      </c>
      <c r="P6035" s="5">
        <v>-116</v>
      </c>
      <c r="Q6035" s="5">
        <v>-114</v>
      </c>
      <c r="R6035" s="5">
        <v>-114</v>
      </c>
      <c r="S6035" s="5">
        <v>-116</v>
      </c>
      <c r="T6035" s="5">
        <v>-118</v>
      </c>
      <c r="U6035" s="5">
        <v>-122</v>
      </c>
      <c r="V6035" s="5">
        <v>-127</v>
      </c>
      <c r="W6035"/>
    </row>
    <row r="6036" spans="2:23" ht="15" x14ac:dyDescent="0.25">
      <c r="B6036" s="2"/>
      <c r="I6036" s="2" t="s">
        <v>1411</v>
      </c>
      <c r="J6036" s="2" t="s">
        <v>2358</v>
      </c>
      <c r="K6036" s="5">
        <v>-773</v>
      </c>
      <c r="L6036" s="5">
        <v>-590</v>
      </c>
      <c r="M6036" s="5">
        <v>-1721</v>
      </c>
      <c r="N6036" s="5">
        <v>-1723</v>
      </c>
      <c r="O6036" s="5">
        <v>-1631</v>
      </c>
      <c r="P6036" s="5">
        <v>-1542</v>
      </c>
      <c r="Q6036" s="5">
        <v>-1563</v>
      </c>
      <c r="R6036" s="5">
        <v>-1638</v>
      </c>
      <c r="S6036" s="5">
        <v>-1746</v>
      </c>
      <c r="T6036" s="5">
        <v>-1849</v>
      </c>
      <c r="U6036" s="5">
        <v>-1967</v>
      </c>
      <c r="V6036" s="5">
        <v>-2107</v>
      </c>
      <c r="W6036"/>
    </row>
    <row r="6037" spans="2:23" ht="15" x14ac:dyDescent="0.25">
      <c r="B6037" s="2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/>
    </row>
    <row r="6038" spans="2:23" ht="15" x14ac:dyDescent="0.25">
      <c r="B6038" s="2"/>
      <c r="H6038" s="2" t="s">
        <v>1526</v>
      </c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/>
    </row>
    <row r="6039" spans="2:23" ht="15" x14ac:dyDescent="0.25">
      <c r="B6039" s="2"/>
      <c r="I6039" s="2" t="s">
        <v>1411</v>
      </c>
      <c r="J6039" s="2" t="s">
        <v>2327</v>
      </c>
      <c r="K6039" s="5">
        <v>-111</v>
      </c>
      <c r="L6039" s="5">
        <v>-28</v>
      </c>
      <c r="M6039" s="5">
        <v>-28</v>
      </c>
      <c r="N6039" s="5">
        <v>-28</v>
      </c>
      <c r="O6039" s="5">
        <v>-28</v>
      </c>
      <c r="P6039" s="5">
        <v>-28</v>
      </c>
      <c r="Q6039" s="5">
        <v>-28</v>
      </c>
      <c r="R6039" s="5">
        <v>-28</v>
      </c>
      <c r="S6039" s="5">
        <v>-28</v>
      </c>
      <c r="T6039" s="5">
        <v>-28</v>
      </c>
      <c r="U6039" s="5">
        <v>-28</v>
      </c>
      <c r="V6039" s="5">
        <v>-28</v>
      </c>
      <c r="W6039"/>
    </row>
    <row r="6040" spans="2:23" ht="15" x14ac:dyDescent="0.25">
      <c r="B6040" s="2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/>
    </row>
    <row r="6041" spans="2:23" ht="15" x14ac:dyDescent="0.25">
      <c r="B6041" s="2"/>
      <c r="H6041" s="2" t="s">
        <v>2473</v>
      </c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/>
    </row>
    <row r="6042" spans="2:23" ht="15" x14ac:dyDescent="0.25">
      <c r="B6042" s="2"/>
      <c r="I6042" s="2" t="s">
        <v>1411</v>
      </c>
      <c r="J6042" s="2" t="s">
        <v>2327</v>
      </c>
      <c r="K6042" s="5">
        <v>-4</v>
      </c>
      <c r="L6042" s="5">
        <v>-2</v>
      </c>
      <c r="M6042" s="5">
        <v>-2</v>
      </c>
      <c r="N6042" s="5">
        <v>-2</v>
      </c>
      <c r="O6042" s="5">
        <v>-2</v>
      </c>
      <c r="P6042" s="5">
        <v>-2</v>
      </c>
      <c r="Q6042" s="5">
        <v>-2</v>
      </c>
      <c r="R6042" s="5">
        <v>-2</v>
      </c>
      <c r="S6042" s="5">
        <v>-2</v>
      </c>
      <c r="T6042" s="5">
        <v>-2</v>
      </c>
      <c r="U6042" s="5">
        <v>-2</v>
      </c>
      <c r="V6042" s="5">
        <v>-2</v>
      </c>
      <c r="W6042"/>
    </row>
    <row r="6043" spans="2:23" ht="15" x14ac:dyDescent="0.25">
      <c r="B6043" s="2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/>
    </row>
    <row r="6044" spans="2:23" ht="15" x14ac:dyDescent="0.25">
      <c r="B6044" s="2"/>
      <c r="D6044" s="2" t="s">
        <v>1825</v>
      </c>
      <c r="E6044" s="2" t="s">
        <v>1826</v>
      </c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/>
    </row>
    <row r="6045" spans="2:23" ht="15" x14ac:dyDescent="0.25">
      <c r="B6045" s="2"/>
      <c r="F6045" s="2" t="s">
        <v>987</v>
      </c>
      <c r="G6045" s="2" t="s">
        <v>1826</v>
      </c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/>
    </row>
    <row r="6046" spans="2:23" ht="15" x14ac:dyDescent="0.25">
      <c r="B6046" s="2"/>
      <c r="H6046" s="2" t="s">
        <v>3892</v>
      </c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/>
    </row>
    <row r="6047" spans="2:23" ht="15" x14ac:dyDescent="0.25">
      <c r="B6047" s="2"/>
      <c r="I6047" s="2" t="s">
        <v>526</v>
      </c>
      <c r="J6047" s="2" t="s">
        <v>2327</v>
      </c>
      <c r="K6047" s="5">
        <v>-5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/>
    </row>
    <row r="6048" spans="2:23" ht="15" x14ac:dyDescent="0.25">
      <c r="B6048" s="2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/>
    </row>
    <row r="6049" spans="2:23" ht="15" x14ac:dyDescent="0.25">
      <c r="B6049" s="2"/>
      <c r="D6049" s="2" t="s">
        <v>1238</v>
      </c>
      <c r="E6049" s="2" t="s">
        <v>1239</v>
      </c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/>
    </row>
    <row r="6050" spans="2:23" ht="15" x14ac:dyDescent="0.25">
      <c r="B6050" s="2"/>
      <c r="F6050" s="2" t="s">
        <v>987</v>
      </c>
      <c r="G6050" s="2" t="s">
        <v>1239</v>
      </c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/>
    </row>
    <row r="6051" spans="2:23" ht="15" x14ac:dyDescent="0.25">
      <c r="B6051" s="2"/>
      <c r="H6051" s="2" t="s">
        <v>1529</v>
      </c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/>
    </row>
    <row r="6052" spans="2:23" ht="15" x14ac:dyDescent="0.25">
      <c r="B6052" s="2"/>
      <c r="I6052" s="2" t="s">
        <v>1241</v>
      </c>
      <c r="J6052" s="2" t="s">
        <v>2327</v>
      </c>
      <c r="K6052" s="5">
        <v>-77130</v>
      </c>
      <c r="L6052" s="5">
        <v>-79555</v>
      </c>
      <c r="M6052" s="5">
        <v>-82064</v>
      </c>
      <c r="N6052" s="5">
        <v>-84524</v>
      </c>
      <c r="O6052" s="5">
        <v>-86863</v>
      </c>
      <c r="P6052" s="5">
        <v>-89199</v>
      </c>
      <c r="Q6052" s="5">
        <v>-91453</v>
      </c>
      <c r="R6052" s="5">
        <v>-93918</v>
      </c>
      <c r="S6052" s="5">
        <v>-96736</v>
      </c>
      <c r="T6052" s="5">
        <v>-99599</v>
      </c>
      <c r="U6052" s="5">
        <v>-102310</v>
      </c>
      <c r="V6052" s="5">
        <v>-104259</v>
      </c>
      <c r="W6052"/>
    </row>
    <row r="6053" spans="2:23" ht="15" x14ac:dyDescent="0.25">
      <c r="B6053" s="2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/>
    </row>
    <row r="6054" spans="2:23" ht="15" x14ac:dyDescent="0.25">
      <c r="B6054" s="2"/>
      <c r="D6054" s="2" t="s">
        <v>1248</v>
      </c>
      <c r="E6054" s="2" t="s">
        <v>1249</v>
      </c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/>
    </row>
    <row r="6055" spans="2:23" ht="15" x14ac:dyDescent="0.25">
      <c r="B6055" s="2"/>
      <c r="F6055" s="2" t="s">
        <v>987</v>
      </c>
      <c r="G6055" s="2" t="s">
        <v>1249</v>
      </c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/>
    </row>
    <row r="6056" spans="2:23" ht="15" x14ac:dyDescent="0.25">
      <c r="B6056" s="2"/>
      <c r="H6056" s="2" t="s">
        <v>2476</v>
      </c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/>
    </row>
    <row r="6057" spans="2:23" ht="15" x14ac:dyDescent="0.25">
      <c r="B6057" s="2"/>
      <c r="I6057" s="2" t="s">
        <v>812</v>
      </c>
      <c r="J6057" s="2" t="s">
        <v>2327</v>
      </c>
      <c r="K6057" s="5">
        <v>-5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/>
    </row>
    <row r="6058" spans="2:23" ht="15" x14ac:dyDescent="0.25">
      <c r="B6058" s="2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/>
    </row>
    <row r="6059" spans="2:23" ht="15" x14ac:dyDescent="0.25">
      <c r="B6059" s="2"/>
      <c r="H6059" s="2" t="s">
        <v>2479</v>
      </c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/>
    </row>
    <row r="6060" spans="2:23" ht="15" x14ac:dyDescent="0.25">
      <c r="B6060" s="2"/>
      <c r="I6060" s="2" t="s">
        <v>809</v>
      </c>
      <c r="J6060" s="2" t="s">
        <v>2327</v>
      </c>
      <c r="K6060" s="5">
        <v>-18</v>
      </c>
      <c r="L6060" s="5">
        <v>-13</v>
      </c>
      <c r="M6060" s="5">
        <v>-15</v>
      </c>
      <c r="N6060" s="5">
        <v>-16</v>
      </c>
      <c r="O6060" s="5">
        <v>-17</v>
      </c>
      <c r="P6060" s="5">
        <v>-17</v>
      </c>
      <c r="Q6060" s="5">
        <v>-17</v>
      </c>
      <c r="R6060" s="5">
        <v>-17</v>
      </c>
      <c r="S6060" s="5">
        <v>-18</v>
      </c>
      <c r="T6060" s="5">
        <v>-20</v>
      </c>
      <c r="U6060" s="5">
        <v>-20</v>
      </c>
      <c r="V6060" s="5">
        <v>-21</v>
      </c>
      <c r="W6060"/>
    </row>
    <row r="6061" spans="2:23" ht="15" x14ac:dyDescent="0.25">
      <c r="B6061" s="2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/>
    </row>
    <row r="6062" spans="2:23" ht="15" x14ac:dyDescent="0.25">
      <c r="B6062" s="2"/>
      <c r="D6062" s="2" t="s">
        <v>1532</v>
      </c>
      <c r="E6062" s="2" t="s">
        <v>1533</v>
      </c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/>
    </row>
    <row r="6063" spans="2:23" ht="15" x14ac:dyDescent="0.25">
      <c r="B6063" s="2"/>
      <c r="F6063" s="2" t="s">
        <v>987</v>
      </c>
      <c r="G6063" s="2" t="s">
        <v>1533</v>
      </c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/>
    </row>
    <row r="6064" spans="2:23" ht="15" x14ac:dyDescent="0.25">
      <c r="B6064" s="2"/>
      <c r="H6064" s="2" t="s">
        <v>1534</v>
      </c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/>
    </row>
    <row r="6065" spans="1:23" ht="15" x14ac:dyDescent="0.25">
      <c r="B6065" s="2"/>
      <c r="I6065" s="2" t="s">
        <v>463</v>
      </c>
      <c r="J6065" s="2" t="s">
        <v>2327</v>
      </c>
      <c r="K6065" s="5">
        <v>-54591</v>
      </c>
      <c r="L6065" s="5">
        <v>-53489</v>
      </c>
      <c r="M6065" s="5">
        <v>-54426</v>
      </c>
      <c r="N6065" s="5">
        <v>-55158</v>
      </c>
      <c r="O6065" s="5">
        <v>-55459</v>
      </c>
      <c r="P6065" s="5">
        <v>-55206</v>
      </c>
      <c r="Q6065" s="5">
        <v>-55510</v>
      </c>
      <c r="R6065" s="5">
        <v>-56470</v>
      </c>
      <c r="S6065" s="5">
        <v>-57314</v>
      </c>
      <c r="T6065" s="5">
        <v>-57201</v>
      </c>
      <c r="U6065" s="5">
        <v>-56925</v>
      </c>
      <c r="V6065" s="5">
        <v>-56804</v>
      </c>
      <c r="W6065"/>
    </row>
    <row r="6066" spans="1:23" ht="15" x14ac:dyDescent="0.25">
      <c r="B6066" s="2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/>
    </row>
    <row r="6067" spans="1:23" ht="15" x14ac:dyDescent="0.25">
      <c r="B6067" s="2"/>
      <c r="D6067" s="2" t="s">
        <v>4500</v>
      </c>
      <c r="E6067" s="2" t="s">
        <v>4501</v>
      </c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/>
    </row>
    <row r="6068" spans="1:23" ht="15" x14ac:dyDescent="0.25">
      <c r="B6068" s="2"/>
      <c r="F6068" s="2" t="s">
        <v>987</v>
      </c>
      <c r="G6068" s="2" t="s">
        <v>4501</v>
      </c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/>
    </row>
    <row r="6069" spans="1:23" ht="15" x14ac:dyDescent="0.25">
      <c r="B6069" s="2"/>
      <c r="H6069" s="2" t="s">
        <v>4502</v>
      </c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/>
    </row>
    <row r="6070" spans="1:23" ht="15" x14ac:dyDescent="0.25">
      <c r="B6070" s="2"/>
      <c r="I6070" s="2" t="s">
        <v>189</v>
      </c>
      <c r="J6070" s="2" t="s">
        <v>2327</v>
      </c>
      <c r="K6070" s="5">
        <v>-1</v>
      </c>
      <c r="L6070" s="5">
        <v>-2</v>
      </c>
      <c r="M6070" s="5">
        <v>-2</v>
      </c>
      <c r="N6070" s="5">
        <v>-2</v>
      </c>
      <c r="O6070" s="5">
        <v>-2</v>
      </c>
      <c r="P6070" s="5">
        <v>-2</v>
      </c>
      <c r="Q6070" s="5">
        <v>-2</v>
      </c>
      <c r="R6070" s="5">
        <v>-2</v>
      </c>
      <c r="S6070" s="5">
        <v>-2</v>
      </c>
      <c r="T6070" s="5">
        <v>-2</v>
      </c>
      <c r="U6070" s="5">
        <v>-2</v>
      </c>
      <c r="V6070" s="5">
        <v>-2</v>
      </c>
      <c r="W6070"/>
    </row>
    <row r="6071" spans="1:23" ht="15" x14ac:dyDescent="0.25">
      <c r="B6071" s="2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/>
    </row>
    <row r="6072" spans="1:23" ht="15" x14ac:dyDescent="0.25">
      <c r="A6072" s="2" t="s">
        <v>3432</v>
      </c>
      <c r="B6072" s="2"/>
      <c r="K6072" s="5">
        <v>-2535124</v>
      </c>
      <c r="L6072" s="5">
        <v>-2262021</v>
      </c>
      <c r="M6072" s="5">
        <v>-2434864</v>
      </c>
      <c r="N6072" s="5">
        <v>-2539163</v>
      </c>
      <c r="O6072" s="5">
        <v>-2544274</v>
      </c>
      <c r="P6072" s="5">
        <v>-2701769</v>
      </c>
      <c r="Q6072" s="5">
        <v>-2760435</v>
      </c>
      <c r="R6072" s="5">
        <v>-2865334</v>
      </c>
      <c r="S6072" s="5">
        <v>-3014452</v>
      </c>
      <c r="T6072" s="5">
        <v>-3108330</v>
      </c>
      <c r="U6072" s="5">
        <v>-3321961</v>
      </c>
      <c r="V6072" s="5">
        <v>-3441037</v>
      </c>
      <c r="W6072"/>
    </row>
    <row r="6073" spans="1:23" ht="15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</row>
    <row r="6074" spans="1:23" ht="15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</row>
    <row r="6075" spans="1:23" ht="15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</row>
    <row r="6076" spans="1:23" ht="15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</row>
    <row r="6077" spans="1:23" ht="15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</row>
    <row r="6078" spans="1:23" ht="15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</row>
    <row r="6079" spans="1:23" ht="15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</row>
    <row r="6080" spans="1:23" ht="15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</row>
    <row r="6081" spans="1:23" ht="15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</row>
    <row r="6082" spans="1:23" ht="15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</row>
    <row r="6083" spans="1:23" ht="15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</row>
    <row r="6084" spans="1:23" ht="15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</row>
    <row r="6085" spans="1:23" ht="15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</row>
    <row r="6086" spans="1:23" ht="15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</row>
    <row r="6087" spans="1:23" ht="15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</row>
    <row r="6088" spans="1:23" ht="15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</row>
    <row r="6089" spans="1:23" ht="15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</row>
    <row r="6090" spans="1:23" ht="15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</row>
    <row r="6091" spans="1:23" ht="15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</row>
    <row r="6092" spans="1:23" ht="15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</row>
    <row r="6093" spans="1:23" ht="15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</row>
    <row r="6094" spans="1:23" ht="15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</row>
    <row r="6095" spans="1:23" ht="15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</row>
    <row r="6096" spans="1:23" ht="15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</row>
    <row r="6097" spans="1:23" ht="15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</row>
    <row r="6098" spans="1:23" ht="15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</row>
    <row r="6099" spans="1:23" ht="15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</row>
    <row r="6100" spans="1:23" ht="15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</row>
    <row r="6101" spans="1:23" ht="15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</row>
    <row r="6102" spans="1:23" ht="15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</row>
    <row r="6103" spans="1:23" ht="15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</row>
    <row r="6104" spans="1:23" ht="15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</row>
    <row r="6105" spans="1:23" ht="15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</row>
    <row r="6106" spans="1:23" ht="15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</row>
    <row r="6107" spans="1:23" ht="15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</row>
    <row r="6108" spans="1:23" ht="15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</row>
    <row r="6109" spans="1:23" ht="15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</row>
    <row r="6110" spans="1:23" ht="15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</row>
    <row r="6111" spans="1:23" ht="15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</row>
    <row r="6112" spans="1:23" ht="15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</row>
    <row r="6113" spans="1:23" ht="15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</row>
    <row r="6114" spans="1:23" ht="15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</row>
    <row r="6115" spans="1:23" ht="15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</row>
    <row r="6116" spans="1:23" ht="15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</row>
    <row r="6117" spans="1:23" ht="15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</row>
    <row r="6118" spans="1:23" ht="15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</row>
    <row r="6119" spans="1:23" ht="15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</row>
    <row r="6120" spans="1:23" ht="15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</row>
    <row r="6121" spans="1:23" ht="15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</row>
    <row r="6122" spans="1:23" ht="15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</row>
    <row r="6123" spans="1:23" ht="15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</row>
    <row r="6124" spans="1:23" ht="15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</row>
    <row r="6125" spans="1:23" ht="15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</row>
    <row r="6126" spans="1:23" ht="15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</row>
    <row r="6127" spans="1:23" ht="15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</row>
    <row r="6128" spans="1:23" ht="15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</row>
    <row r="6129" spans="1:23" ht="15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</row>
    <row r="6130" spans="1:23" ht="15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</row>
    <row r="6131" spans="1:23" ht="15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</row>
    <row r="6132" spans="1:23" ht="15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</row>
    <row r="6133" spans="1:23" ht="15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</row>
    <row r="6134" spans="1:23" ht="15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</row>
    <row r="6135" spans="1:23" ht="15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</row>
    <row r="6136" spans="1:23" ht="15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</row>
    <row r="6137" spans="1:23" ht="15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</row>
    <row r="6138" spans="1:23" ht="15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</row>
    <row r="6139" spans="1:23" ht="15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</row>
    <row r="6140" spans="1:23" ht="15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</row>
    <row r="6141" spans="1:23" ht="15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</row>
    <row r="6142" spans="1:23" ht="15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</row>
    <row r="6143" spans="1:23" ht="15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</row>
    <row r="6144" spans="1:23" ht="15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</row>
    <row r="6145" spans="1:23" ht="15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</row>
    <row r="6146" spans="1:23" ht="15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</row>
    <row r="6147" spans="1:23" ht="15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</row>
    <row r="6148" spans="1:23" ht="15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</row>
    <row r="6149" spans="1:23" ht="15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</row>
    <row r="6150" spans="1:23" ht="15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</row>
    <row r="6151" spans="1:23" ht="15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</row>
    <row r="6152" spans="1:23" ht="15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</row>
    <row r="6153" spans="1:23" ht="15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</row>
    <row r="6154" spans="1:23" ht="15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</row>
    <row r="6155" spans="1:23" ht="15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</row>
    <row r="6156" spans="1:23" ht="15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</row>
    <row r="6157" spans="1:23" ht="15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</row>
    <row r="6158" spans="1:23" ht="15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</row>
    <row r="6159" spans="1:23" ht="15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</row>
    <row r="6160" spans="1:23" ht="15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</row>
    <row r="6161" spans="1:23" ht="15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</row>
    <row r="6162" spans="1:23" ht="15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</row>
    <row r="6163" spans="1:23" ht="15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</row>
    <row r="6164" spans="1:23" ht="15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</row>
    <row r="6165" spans="1:23" ht="15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</row>
    <row r="6166" spans="1:23" ht="15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</row>
    <row r="6167" spans="1:23" ht="15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</row>
    <row r="6168" spans="1:23" ht="15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</row>
    <row r="6169" spans="1:23" ht="15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</row>
    <row r="6170" spans="1:23" ht="15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</row>
    <row r="6171" spans="1:23" ht="15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</row>
    <row r="6172" spans="1:23" ht="15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</row>
    <row r="6173" spans="1:23" ht="15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</row>
    <row r="6174" spans="1:23" ht="15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</row>
    <row r="6175" spans="1:23" ht="15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</row>
    <row r="6176" spans="1:23" ht="15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</row>
    <row r="6177" spans="1:23" ht="15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</row>
    <row r="6178" spans="1:23" ht="15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</row>
    <row r="6179" spans="1:23" ht="15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</row>
    <row r="6180" spans="1:23" ht="15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</row>
    <row r="6181" spans="1:23" ht="15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</row>
    <row r="6182" spans="1:23" ht="15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</row>
    <row r="6183" spans="1:23" ht="15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</row>
    <row r="6184" spans="1:23" ht="15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</row>
    <row r="6185" spans="1:23" ht="15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</row>
    <row r="6186" spans="1:23" ht="15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</row>
    <row r="6187" spans="1:23" ht="15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</row>
    <row r="6188" spans="1:23" ht="15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</row>
    <row r="6189" spans="1:23" ht="15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</row>
    <row r="6190" spans="1:23" ht="15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</row>
    <row r="6191" spans="1:23" ht="15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</row>
    <row r="6192" spans="1:23" ht="15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</row>
    <row r="6193" spans="1:23" ht="15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</row>
    <row r="6194" spans="1:23" ht="15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</row>
    <row r="6195" spans="1:23" ht="15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</row>
    <row r="6196" spans="1:23" ht="15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</row>
    <row r="6197" spans="1:23" ht="15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</row>
    <row r="6198" spans="1:23" ht="15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</row>
    <row r="6199" spans="1:23" ht="15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</row>
    <row r="6200" spans="1:23" ht="15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</row>
    <row r="6201" spans="1:23" ht="15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</row>
    <row r="6202" spans="1:23" ht="15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</row>
    <row r="6203" spans="1:23" ht="15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</row>
    <row r="6204" spans="1:23" ht="15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</row>
    <row r="6205" spans="1:23" ht="15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</row>
    <row r="6206" spans="1:23" ht="15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</row>
    <row r="6207" spans="1:23" ht="15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</row>
    <row r="6208" spans="1:23" ht="15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</row>
    <row r="6209" spans="1:23" ht="15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</row>
    <row r="6210" spans="1:23" ht="15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</row>
    <row r="6211" spans="1:23" ht="15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</row>
    <row r="6212" spans="1:23" ht="15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</row>
    <row r="6213" spans="1:23" ht="15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</row>
    <row r="6214" spans="1:23" ht="15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</row>
    <row r="6215" spans="1:23" ht="15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</row>
    <row r="6216" spans="1:23" ht="15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</row>
    <row r="6217" spans="1:23" ht="15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</row>
    <row r="6218" spans="1:23" ht="15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</row>
    <row r="6219" spans="1:23" ht="15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</row>
    <row r="6220" spans="1:23" ht="15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</row>
    <row r="6221" spans="1:23" ht="15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</row>
    <row r="6222" spans="1:23" ht="15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</row>
    <row r="6223" spans="1:23" ht="15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</row>
    <row r="6224" spans="1:23" ht="15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</row>
    <row r="6225" spans="1:23" ht="15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</row>
    <row r="6226" spans="1:23" ht="15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</row>
    <row r="6227" spans="1:23" ht="15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</row>
    <row r="6228" spans="1:23" ht="15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</row>
    <row r="6229" spans="1:23" ht="15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</row>
    <row r="6230" spans="1:23" ht="15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</row>
    <row r="6231" spans="1:23" ht="15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</row>
    <row r="6232" spans="1:23" ht="15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</row>
    <row r="6233" spans="1:23" ht="15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</row>
    <row r="6234" spans="1:23" ht="15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</row>
    <row r="6235" spans="1:23" ht="15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</row>
    <row r="6236" spans="1:23" ht="15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</row>
    <row r="6237" spans="1:23" ht="15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</row>
    <row r="6238" spans="1:23" ht="15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</row>
    <row r="6239" spans="1:23" ht="15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</row>
    <row r="6240" spans="1:23" ht="15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</row>
    <row r="6241" spans="1:23" ht="15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</row>
    <row r="6242" spans="1:23" ht="15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</row>
    <row r="6243" spans="1:23" ht="15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</row>
    <row r="6244" spans="1:23" ht="15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</row>
    <row r="6245" spans="1:23" ht="15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</row>
    <row r="6246" spans="1:23" ht="15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</row>
    <row r="6247" spans="1:23" ht="15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</row>
    <row r="6248" spans="1:23" ht="15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</row>
    <row r="6249" spans="1:23" ht="15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</row>
    <row r="6250" spans="1:23" ht="15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</row>
    <row r="6251" spans="1:23" ht="15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</row>
    <row r="6252" spans="1:23" ht="15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</row>
    <row r="6253" spans="1:23" ht="15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</row>
    <row r="6254" spans="1:23" ht="15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</row>
    <row r="6255" spans="1:23" ht="15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</row>
    <row r="6256" spans="1:23" ht="15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</row>
    <row r="6257" spans="1:23" ht="15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</row>
    <row r="6258" spans="1:23" ht="15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</row>
    <row r="6259" spans="1:23" ht="15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</row>
    <row r="6260" spans="1:23" ht="15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</row>
    <row r="6261" spans="1:23" ht="15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</row>
    <row r="6262" spans="1:23" ht="15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</row>
    <row r="6263" spans="1:23" ht="15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</row>
    <row r="6264" spans="1:23" ht="15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</row>
    <row r="6265" spans="1:23" ht="15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</row>
    <row r="6266" spans="1:23" ht="15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</row>
    <row r="6267" spans="1:23" ht="15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</row>
    <row r="6268" spans="1:23" ht="15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</row>
    <row r="6269" spans="1:23" ht="15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</row>
    <row r="6270" spans="1:23" ht="15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</row>
    <row r="6271" spans="1:23" ht="15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</row>
    <row r="6272" spans="1:23" ht="15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</row>
    <row r="6273" spans="1:23" ht="15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</row>
    <row r="6274" spans="1:23" ht="15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</row>
    <row r="6275" spans="1:23" ht="15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</row>
    <row r="6276" spans="1:23" ht="15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</row>
    <row r="6277" spans="1:23" ht="15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</row>
    <row r="6278" spans="1:23" ht="15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</row>
    <row r="6279" spans="1:23" ht="15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</row>
    <row r="6280" spans="1:23" ht="15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</row>
    <row r="6281" spans="1:23" ht="15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</row>
    <row r="6282" spans="1:23" ht="15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</row>
    <row r="6283" spans="1:23" ht="15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</row>
    <row r="6284" spans="1:23" ht="15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</row>
    <row r="6285" spans="1:23" ht="15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</row>
    <row r="6286" spans="1:23" ht="15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</row>
    <row r="6287" spans="1:23" ht="15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</row>
    <row r="6288" spans="1:23" ht="15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</row>
    <row r="6289" spans="1:23" ht="15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</row>
    <row r="6290" spans="1:23" ht="15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</row>
    <row r="6291" spans="1:23" ht="15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</row>
    <row r="6292" spans="1:23" ht="15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</row>
    <row r="6293" spans="1:23" ht="15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</row>
    <row r="6294" spans="1:23" ht="15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</row>
    <row r="6295" spans="1:23" ht="15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</row>
    <row r="6296" spans="1:23" ht="15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</row>
    <row r="6297" spans="1:23" ht="15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</row>
    <row r="6298" spans="1:23" ht="15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</row>
    <row r="6299" spans="1:23" ht="15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</row>
    <row r="6300" spans="1:23" ht="15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</row>
    <row r="6301" spans="1:23" ht="15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</row>
    <row r="6302" spans="1:23" ht="15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</row>
    <row r="6303" spans="1:23" ht="15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</row>
    <row r="6304" spans="1:23" ht="15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</row>
    <row r="6305" spans="1:23" ht="15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</row>
    <row r="6306" spans="1:23" ht="15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</row>
    <row r="6307" spans="1:23" ht="15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</row>
    <row r="6308" spans="1:23" ht="15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</row>
    <row r="6309" spans="1:23" ht="15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</row>
    <row r="6310" spans="1:23" ht="15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</row>
    <row r="6311" spans="1:23" ht="15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</row>
    <row r="6312" spans="1:23" ht="15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</row>
    <row r="6313" spans="1:23" ht="15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</row>
    <row r="6314" spans="1:23" ht="15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</row>
    <row r="6315" spans="1:23" ht="15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</row>
    <row r="6316" spans="1:23" ht="15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</row>
    <row r="6317" spans="1:23" ht="15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</row>
    <row r="6318" spans="1:23" ht="15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</row>
    <row r="6319" spans="1:23" ht="15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</row>
    <row r="6320" spans="1:23" ht="15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</row>
    <row r="6321" spans="1:23" ht="15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</row>
    <row r="6322" spans="1:23" ht="15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</row>
    <row r="6323" spans="1:23" ht="15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</row>
    <row r="6324" spans="1:23" ht="15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</row>
    <row r="6325" spans="1:23" ht="15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</row>
    <row r="6326" spans="1:23" ht="15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</row>
    <row r="6327" spans="1:23" ht="15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</row>
    <row r="6328" spans="1:23" ht="15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</row>
    <row r="6329" spans="1:23" ht="15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</row>
    <row r="6330" spans="1:23" ht="15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</row>
    <row r="6331" spans="1:23" ht="15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</row>
    <row r="6332" spans="1:23" ht="15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</row>
    <row r="6333" spans="1:23" ht="15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</row>
    <row r="6334" spans="1:23" ht="15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</row>
    <row r="6335" spans="1:23" ht="15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</row>
    <row r="6336" spans="1:23" ht="15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</row>
    <row r="6337" spans="1:23" ht="15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</row>
    <row r="6338" spans="1:23" ht="15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</row>
    <row r="6339" spans="1:23" ht="15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</row>
    <row r="6340" spans="1:23" ht="15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</row>
    <row r="6341" spans="1:23" ht="15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</row>
    <row r="6342" spans="1:23" ht="15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</row>
    <row r="6343" spans="1:23" ht="15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</row>
    <row r="6344" spans="1:23" ht="15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</row>
    <row r="6345" spans="1:23" ht="15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</row>
    <row r="6346" spans="1:23" ht="15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</row>
    <row r="6347" spans="1:23" ht="15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</row>
    <row r="6348" spans="1:23" ht="15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</row>
    <row r="6349" spans="1:23" ht="15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</row>
    <row r="6350" spans="1:23" ht="15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</row>
    <row r="6351" spans="1:23" ht="15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</row>
    <row r="6352" spans="1:23" ht="15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</row>
    <row r="6353" spans="1:23" ht="15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</row>
    <row r="6354" spans="1:23" ht="15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</row>
    <row r="6355" spans="1:23" ht="15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</row>
    <row r="6356" spans="1:23" ht="15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</row>
    <row r="6357" spans="1:23" ht="15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</row>
    <row r="6358" spans="1:23" ht="15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</row>
    <row r="6359" spans="1:23" ht="15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</row>
    <row r="6360" spans="1:23" ht="15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</row>
    <row r="6361" spans="1:23" ht="15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</row>
    <row r="6362" spans="1:23" ht="15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</row>
    <row r="6363" spans="1:23" ht="15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</row>
    <row r="6364" spans="1:23" ht="15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</row>
    <row r="6365" spans="1:23" ht="15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</row>
    <row r="6366" spans="1:23" ht="15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</row>
    <row r="6367" spans="1:23" ht="15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</row>
    <row r="6368" spans="1:23" ht="15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</row>
    <row r="6369" spans="1:23" ht="15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</row>
    <row r="6370" spans="1:23" ht="15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</row>
    <row r="6371" spans="1:23" ht="15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</row>
    <row r="6372" spans="1:23" ht="15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</row>
    <row r="6373" spans="1:23" ht="15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</row>
    <row r="6374" spans="1:23" ht="15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</row>
    <row r="6375" spans="1:23" ht="15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</row>
    <row r="6376" spans="1:23" ht="15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</row>
    <row r="6377" spans="1:23" ht="15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</row>
    <row r="6378" spans="1:23" ht="15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</row>
    <row r="6379" spans="1:23" ht="15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</row>
    <row r="6380" spans="1:23" ht="15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</row>
    <row r="6381" spans="1:23" ht="15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</row>
    <row r="6382" spans="1:23" ht="15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</row>
    <row r="6383" spans="1:23" ht="15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</row>
    <row r="6384" spans="1:23" ht="15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</row>
    <row r="6385" spans="1:23" ht="15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</row>
    <row r="6386" spans="1:23" ht="15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</row>
    <row r="6387" spans="1:23" ht="15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</row>
    <row r="6388" spans="1:23" ht="15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</row>
    <row r="6389" spans="1:23" ht="15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</row>
    <row r="6390" spans="1:23" ht="15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</row>
    <row r="6391" spans="1:23" ht="15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</row>
    <row r="6392" spans="1:23" ht="15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</row>
    <row r="6393" spans="1:23" ht="15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</row>
    <row r="6394" spans="1:23" ht="15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</row>
    <row r="6395" spans="1:23" ht="15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</row>
    <row r="6396" spans="1:23" ht="15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</row>
    <row r="6397" spans="1:23" ht="15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</row>
    <row r="6398" spans="1:23" ht="15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</row>
    <row r="6399" spans="1:23" ht="15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</row>
    <row r="6400" spans="1:23" ht="15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</row>
    <row r="6401" spans="1:23" ht="15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</row>
    <row r="6402" spans="1:23" ht="15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</row>
    <row r="6403" spans="1:23" ht="15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</row>
    <row r="6404" spans="1:23" ht="15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</row>
    <row r="6405" spans="1:23" ht="15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</row>
    <row r="6406" spans="1:23" ht="15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</row>
    <row r="6407" spans="1:23" ht="15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</row>
    <row r="6408" spans="1:23" ht="15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</row>
    <row r="6409" spans="1:23" ht="15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</row>
    <row r="6410" spans="1:23" ht="15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</row>
    <row r="6411" spans="1:23" ht="15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</row>
    <row r="6412" spans="1:23" ht="15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</row>
    <row r="6413" spans="1:23" ht="15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</row>
    <row r="6414" spans="1:23" ht="15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</row>
    <row r="6415" spans="1:23" ht="15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</row>
    <row r="6416" spans="1:23" ht="15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</row>
    <row r="6417" spans="1:23" ht="15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</row>
    <row r="6418" spans="1:23" ht="15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</row>
    <row r="6419" spans="1:23" ht="15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</row>
    <row r="6420" spans="1:23" ht="15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</row>
    <row r="6421" spans="1:23" ht="15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</row>
    <row r="6422" spans="1:23" ht="15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</row>
    <row r="6423" spans="1:23" ht="15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</row>
    <row r="6424" spans="1:23" ht="15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</row>
    <row r="6425" spans="1:23" ht="15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</row>
    <row r="6426" spans="1:23" ht="15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</row>
    <row r="6427" spans="1:23" ht="15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</row>
    <row r="6428" spans="1:23" ht="15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</row>
    <row r="6429" spans="1:23" ht="15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</row>
    <row r="6430" spans="1:23" ht="15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</row>
    <row r="6431" spans="1:23" ht="15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</row>
    <row r="6432" spans="1:23" ht="15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</row>
    <row r="6433" spans="1:23" ht="15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</row>
    <row r="6434" spans="1:23" ht="15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</row>
    <row r="6435" spans="1:23" ht="15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</row>
    <row r="6436" spans="1:23" ht="15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</row>
    <row r="6437" spans="1:23" ht="15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</row>
    <row r="6438" spans="1:23" ht="15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</row>
    <row r="6439" spans="1:23" ht="15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</row>
    <row r="6440" spans="1:23" ht="15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</row>
    <row r="6441" spans="1:23" ht="15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</row>
    <row r="6442" spans="1:23" ht="15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</row>
    <row r="6443" spans="1:23" ht="15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</row>
    <row r="6444" spans="1:23" ht="15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</row>
    <row r="6445" spans="1:23" ht="15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</row>
    <row r="6446" spans="1:23" ht="15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</row>
    <row r="6447" spans="1:23" ht="15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</row>
    <row r="6448" spans="1:23" ht="15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</row>
    <row r="6449" spans="1:23" ht="15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</row>
    <row r="6450" spans="1:23" ht="15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</row>
    <row r="6451" spans="1:23" ht="15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</row>
    <row r="6452" spans="1:23" ht="15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</row>
    <row r="6453" spans="1:23" ht="15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</row>
    <row r="6454" spans="1:23" ht="15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</row>
    <row r="6455" spans="1:23" ht="15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</row>
    <row r="6456" spans="1:23" ht="15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</row>
    <row r="6457" spans="1:23" ht="15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</row>
    <row r="6458" spans="1:23" ht="15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</row>
    <row r="6459" spans="1:23" ht="15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</row>
    <row r="6460" spans="1:23" ht="15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</row>
    <row r="6461" spans="1:23" ht="15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</row>
    <row r="6462" spans="1:23" ht="15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</row>
    <row r="6463" spans="1:23" ht="15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</row>
    <row r="6464" spans="1:23" ht="15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</row>
    <row r="6465" spans="1:23" ht="15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</row>
    <row r="6466" spans="1:23" ht="15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</row>
    <row r="6467" spans="1:23" ht="15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</row>
    <row r="6468" spans="1:23" ht="15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</row>
    <row r="6469" spans="1:23" ht="15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</row>
    <row r="6470" spans="1:23" ht="15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</row>
    <row r="6471" spans="1:23" ht="15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</row>
    <row r="6472" spans="1:23" ht="15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</row>
    <row r="6473" spans="1:23" ht="15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</row>
    <row r="6474" spans="1:23" ht="15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</row>
    <row r="6475" spans="1:23" ht="15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</row>
    <row r="6476" spans="1:23" ht="15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</row>
    <row r="6477" spans="1:23" ht="15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</row>
    <row r="6478" spans="1:23" ht="15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</row>
    <row r="6479" spans="1:23" ht="15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</row>
    <row r="6480" spans="1:23" ht="15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</row>
    <row r="6481" spans="1:23" ht="15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</row>
    <row r="6482" spans="1:23" ht="15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</row>
    <row r="6483" spans="1:23" ht="15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</row>
    <row r="6484" spans="1:23" ht="15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</row>
    <row r="6485" spans="1:23" ht="15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</row>
    <row r="6486" spans="1:23" ht="15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</row>
    <row r="6487" spans="1:23" ht="15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</row>
    <row r="6488" spans="1:23" ht="15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</row>
    <row r="6489" spans="1:23" ht="15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</row>
    <row r="6490" spans="1:23" ht="15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</row>
    <row r="6491" spans="1:23" ht="15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</row>
    <row r="6492" spans="1:23" ht="15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</row>
    <row r="6493" spans="1:23" ht="15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</row>
    <row r="6494" spans="1:23" ht="15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</row>
    <row r="6495" spans="1:23" ht="15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</row>
    <row r="6496" spans="1:23" ht="15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</row>
    <row r="6497" spans="1:23" ht="15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</row>
    <row r="6498" spans="1:23" ht="15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</row>
    <row r="6499" spans="1:23" ht="15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</row>
    <row r="6500" spans="1:23" ht="15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</row>
    <row r="6501" spans="1:23" ht="15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</row>
    <row r="6502" spans="1:23" ht="15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</row>
    <row r="6503" spans="1:23" ht="15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</row>
    <row r="6504" spans="1:23" ht="15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</row>
    <row r="6505" spans="1:23" ht="15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</row>
    <row r="6506" spans="1:23" ht="15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</row>
    <row r="6507" spans="1:23" ht="15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</row>
    <row r="6508" spans="1:23" ht="15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</row>
    <row r="6509" spans="1:23" ht="15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</row>
    <row r="6510" spans="1:23" ht="15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</row>
    <row r="6511" spans="1:23" ht="15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</row>
    <row r="6512" spans="1:23" ht="15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</row>
    <row r="6513" spans="1:23" ht="15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</row>
    <row r="6514" spans="1:23" ht="15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</row>
    <row r="6515" spans="1:23" ht="15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</row>
    <row r="6516" spans="1:23" ht="15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</row>
    <row r="6517" spans="1:23" ht="15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</row>
    <row r="6518" spans="1:23" ht="15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</row>
    <row r="6519" spans="1:23" ht="15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</row>
    <row r="6520" spans="1:23" ht="15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</row>
    <row r="6521" spans="1:23" ht="15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</row>
    <row r="6522" spans="1:23" ht="15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</row>
    <row r="6523" spans="1:23" ht="15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</row>
    <row r="6524" spans="1:23" ht="15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</row>
    <row r="6525" spans="1:23" ht="15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</row>
    <row r="6526" spans="1:23" ht="15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</row>
    <row r="6527" spans="1:23" ht="15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</row>
    <row r="6528" spans="1:23" ht="15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</row>
    <row r="6529" spans="1:23" ht="15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</row>
    <row r="6530" spans="1:23" ht="15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</row>
    <row r="6531" spans="1:23" ht="15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</row>
    <row r="6532" spans="1:23" ht="15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</row>
    <row r="6533" spans="1:23" ht="15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</row>
    <row r="6534" spans="1:23" ht="15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</row>
    <row r="6535" spans="1:23" ht="15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</row>
    <row r="6536" spans="1:23" ht="15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</row>
    <row r="6537" spans="1:23" ht="15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</row>
    <row r="6538" spans="1:23" ht="15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</row>
    <row r="6539" spans="1:23" ht="15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</row>
    <row r="6540" spans="1:23" ht="15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</row>
    <row r="6541" spans="1:23" ht="15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</row>
    <row r="6542" spans="1:23" ht="15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</row>
    <row r="6543" spans="1:23" ht="15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</row>
    <row r="6544" spans="1:23" ht="15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</row>
    <row r="6545" spans="1:23" ht="15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</row>
    <row r="6546" spans="1:23" ht="15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</row>
    <row r="6547" spans="1:23" ht="15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</row>
    <row r="6548" spans="1:23" ht="15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</row>
    <row r="6549" spans="1:23" ht="15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</row>
    <row r="6550" spans="1:23" ht="15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</row>
    <row r="6551" spans="1:23" ht="15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</row>
    <row r="6552" spans="1:23" ht="15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</row>
    <row r="6553" spans="1:23" ht="15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</row>
    <row r="6554" spans="1:23" ht="15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</row>
    <row r="6555" spans="1:23" ht="15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</row>
    <row r="6556" spans="1:23" ht="15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</row>
    <row r="6557" spans="1:23" ht="15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</row>
    <row r="6558" spans="1:23" ht="15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</row>
    <row r="6559" spans="1:23" ht="15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</row>
    <row r="6560" spans="1:23" ht="15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</row>
    <row r="6561" spans="1:23" ht="15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</row>
    <row r="6562" spans="1:23" ht="15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</row>
    <row r="6563" spans="1:23" ht="15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</row>
    <row r="6564" spans="1:23" ht="15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</row>
    <row r="6565" spans="1:23" ht="15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</row>
    <row r="6566" spans="1:23" ht="15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</row>
    <row r="6567" spans="1:23" ht="15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</row>
    <row r="6568" spans="1:23" ht="15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</row>
    <row r="6569" spans="1:23" ht="15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</row>
    <row r="6570" spans="1:23" ht="15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</row>
    <row r="6571" spans="1:23" ht="15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</row>
    <row r="6572" spans="1:23" ht="15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</row>
    <row r="6573" spans="1:23" ht="15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</row>
    <row r="6574" spans="1:23" ht="15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</row>
    <row r="6575" spans="1:23" ht="15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</row>
    <row r="6576" spans="1:23" ht="15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</row>
    <row r="6577" spans="1:23" ht="15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</row>
    <row r="6578" spans="1:23" ht="15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</row>
    <row r="6579" spans="1:23" ht="15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</row>
    <row r="6580" spans="1:23" ht="15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</row>
    <row r="6581" spans="1:23" ht="15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</row>
    <row r="6582" spans="1:23" ht="15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</row>
    <row r="6583" spans="1:23" ht="15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</row>
    <row r="6584" spans="1:23" ht="15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</row>
    <row r="6585" spans="1:23" ht="15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</row>
    <row r="6586" spans="1:23" ht="15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</row>
    <row r="6587" spans="1:23" ht="15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</row>
    <row r="6588" spans="1:23" ht="15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</row>
    <row r="6589" spans="1:23" ht="15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</row>
    <row r="6590" spans="1:23" ht="15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</row>
    <row r="6591" spans="1:23" ht="15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</row>
    <row r="6592" spans="1:23" ht="15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</row>
    <row r="6593" spans="1:23" ht="15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</row>
    <row r="6594" spans="1:23" ht="15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</row>
    <row r="6595" spans="1:23" ht="15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</row>
    <row r="6596" spans="1:23" ht="15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</row>
    <row r="6597" spans="1:23" ht="15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</row>
    <row r="6598" spans="1:23" ht="15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</row>
    <row r="6599" spans="1:23" ht="15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</row>
    <row r="6600" spans="1:23" ht="15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</row>
    <row r="6601" spans="1:23" ht="15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</row>
    <row r="6602" spans="1:23" ht="15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</row>
    <row r="6603" spans="1:23" ht="15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</row>
    <row r="6604" spans="1:23" ht="15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</row>
    <row r="6605" spans="1:23" ht="15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</row>
    <row r="6606" spans="1:23" ht="15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</row>
    <row r="6607" spans="1:23" ht="15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</row>
    <row r="6608" spans="1:23" ht="15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</row>
    <row r="6609" spans="1:23" ht="15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</row>
    <row r="6610" spans="1:23" ht="15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</row>
    <row r="6611" spans="1:23" ht="15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</row>
    <row r="6612" spans="1:23" ht="15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</row>
    <row r="6613" spans="1:23" ht="15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</row>
    <row r="6614" spans="1:23" ht="15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</row>
    <row r="6615" spans="1:23" ht="15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</row>
    <row r="6616" spans="1:23" ht="15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</row>
    <row r="6617" spans="1:23" ht="15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</row>
    <row r="6618" spans="1:23" ht="15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</row>
    <row r="6619" spans="1:23" ht="15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</row>
    <row r="6620" spans="1:23" ht="15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</row>
    <row r="6621" spans="1:23" ht="15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</row>
    <row r="6622" spans="1:23" ht="15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</row>
    <row r="6623" spans="1:23" ht="15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</row>
    <row r="6624" spans="1:23" ht="15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</row>
    <row r="6625" spans="1:23" ht="15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</row>
    <row r="6626" spans="1:23" ht="15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</row>
    <row r="6627" spans="1:23" ht="15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</row>
    <row r="6628" spans="1:23" ht="15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</row>
    <row r="6629" spans="1:23" ht="15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</row>
    <row r="6630" spans="1:23" ht="15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</row>
    <row r="6631" spans="1:23" ht="15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</row>
    <row r="6632" spans="1:23" ht="15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</row>
    <row r="6633" spans="1:23" ht="15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</row>
    <row r="6634" spans="1:23" ht="15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</row>
    <row r="6635" spans="1:23" ht="15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</row>
    <row r="6636" spans="1:23" ht="15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</row>
    <row r="6637" spans="1:23" ht="15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</row>
    <row r="6638" spans="1:23" ht="15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</row>
    <row r="6639" spans="1:23" ht="15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</row>
    <row r="6640" spans="1:23" ht="15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</row>
    <row r="6641" spans="1:23" ht="15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</row>
    <row r="6642" spans="1:23" ht="15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</row>
    <row r="6643" spans="1:23" ht="15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</row>
    <row r="6644" spans="1:23" ht="15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</row>
    <row r="6645" spans="1:23" ht="15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</row>
    <row r="6646" spans="1:23" ht="15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</row>
    <row r="6647" spans="1:23" ht="15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</row>
    <row r="6648" spans="1:23" ht="15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</row>
    <row r="6649" spans="1:23" ht="15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</row>
    <row r="6650" spans="1:23" ht="15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</row>
    <row r="6651" spans="1:23" ht="15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</row>
    <row r="6652" spans="1:23" ht="15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</row>
    <row r="6653" spans="1:23" ht="15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</row>
    <row r="6654" spans="1:23" ht="15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</row>
    <row r="6655" spans="1:23" ht="15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</row>
    <row r="6656" spans="1:23" ht="15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</row>
    <row r="6657" spans="1:23" ht="15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</row>
    <row r="6658" spans="1:23" ht="15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</row>
    <row r="6659" spans="1:23" ht="15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</row>
    <row r="6660" spans="1:23" ht="15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</row>
    <row r="6661" spans="1:23" ht="15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</row>
    <row r="6662" spans="1:23" ht="15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</row>
    <row r="6663" spans="1:23" ht="15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</row>
    <row r="6664" spans="1:23" ht="15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</row>
    <row r="6665" spans="1:23" ht="15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</row>
    <row r="6666" spans="1:23" ht="15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</row>
    <row r="6667" spans="1:23" ht="15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</row>
    <row r="6668" spans="1:23" ht="15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</row>
    <row r="6669" spans="1:23" ht="15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</row>
    <row r="6670" spans="1:23" ht="15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</row>
    <row r="6671" spans="1:23" ht="15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</row>
    <row r="6672" spans="1:23" ht="15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</row>
    <row r="6673" spans="1:23" ht="15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</row>
    <row r="6674" spans="1:23" ht="15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</row>
    <row r="6675" spans="1:23" ht="15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</row>
    <row r="6676" spans="1:23" ht="15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</row>
    <row r="6677" spans="1:23" ht="15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</row>
    <row r="6678" spans="1:23" ht="15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</row>
    <row r="6679" spans="1:23" ht="15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</row>
    <row r="6680" spans="1:23" ht="15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</row>
    <row r="6681" spans="1:23" ht="15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</row>
    <row r="6682" spans="1:23" ht="15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</row>
    <row r="6683" spans="1:23" ht="15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</row>
    <row r="6684" spans="1:23" ht="15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</row>
    <row r="6685" spans="1:23" ht="15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</row>
    <row r="6686" spans="1:23" ht="15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</row>
    <row r="6687" spans="1:23" ht="15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</row>
    <row r="6688" spans="1:23" ht="15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</row>
    <row r="6689" spans="1:23" ht="15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</row>
    <row r="6690" spans="1:23" ht="15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</row>
    <row r="6691" spans="1:23" ht="15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</row>
    <row r="6692" spans="1:23" ht="15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</row>
    <row r="6693" spans="1:23" ht="15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</row>
    <row r="6694" spans="1:23" ht="15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</row>
    <row r="6695" spans="1:23" ht="15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</row>
    <row r="6696" spans="1:23" ht="15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</row>
    <row r="6697" spans="1:23" ht="15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</row>
    <row r="6698" spans="1:23" ht="15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</row>
    <row r="6699" spans="1:23" ht="15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</row>
    <row r="6700" spans="1:23" ht="15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</row>
    <row r="6701" spans="1:23" ht="15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</row>
    <row r="6702" spans="1:23" ht="15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</row>
    <row r="6703" spans="1:23" ht="15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</row>
    <row r="6704" spans="1:23" ht="15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</row>
    <row r="6705" spans="1:23" ht="15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</row>
    <row r="6706" spans="1:23" ht="15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</row>
    <row r="6707" spans="1:23" ht="15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</row>
    <row r="6708" spans="1:23" ht="15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</row>
    <row r="6709" spans="1:23" ht="15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</row>
    <row r="6710" spans="1:23" ht="15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</row>
    <row r="6711" spans="1:23" ht="15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</row>
    <row r="6712" spans="1:23" ht="15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</row>
    <row r="6713" spans="1:23" ht="15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</row>
    <row r="6714" spans="1:23" ht="15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</row>
    <row r="6715" spans="1:23" ht="15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</row>
    <row r="6716" spans="1:23" ht="15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</row>
    <row r="6717" spans="1:23" ht="15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</row>
    <row r="6718" spans="1:23" ht="15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</row>
    <row r="6719" spans="1:23" ht="15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</row>
    <row r="6720" spans="1:23" ht="15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</row>
    <row r="6721" spans="1:23" ht="15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</row>
    <row r="6722" spans="1:23" ht="15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</row>
    <row r="6723" spans="1:23" ht="15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</row>
    <row r="6724" spans="1:23" ht="15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</row>
    <row r="6725" spans="1:23" ht="15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</row>
    <row r="6726" spans="1:23" ht="15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</row>
    <row r="6727" spans="1:23" ht="15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</row>
    <row r="6728" spans="1:23" ht="15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</row>
    <row r="6729" spans="1:23" ht="15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</row>
    <row r="6730" spans="1:23" ht="15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</row>
    <row r="6731" spans="1:23" ht="15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</row>
    <row r="6732" spans="1:23" ht="15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</row>
    <row r="6733" spans="1:23" ht="15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</row>
    <row r="6734" spans="1:23" ht="15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</row>
    <row r="6735" spans="1:23" ht="15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</row>
    <row r="6736" spans="1:23" ht="15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</row>
    <row r="6737" spans="1:23" ht="15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</row>
    <row r="6738" spans="1:23" ht="15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</row>
    <row r="6739" spans="1:23" ht="15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</row>
    <row r="6740" spans="1:23" ht="15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</row>
    <row r="6741" spans="1:23" ht="15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</row>
    <row r="6742" spans="1:23" ht="15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</row>
    <row r="6743" spans="1:23" ht="15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</row>
    <row r="6744" spans="1:23" ht="15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</row>
    <row r="6745" spans="1:23" ht="15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</row>
    <row r="6746" spans="1:23" ht="15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</row>
    <row r="6747" spans="1:23" ht="15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</row>
    <row r="6748" spans="1:23" ht="15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</row>
    <row r="6749" spans="1:23" ht="15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</row>
    <row r="6750" spans="1:23" ht="15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</row>
    <row r="6751" spans="1:23" ht="15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</row>
    <row r="6752" spans="1:23" ht="15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</row>
    <row r="6753" spans="1:23" ht="15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</row>
    <row r="6754" spans="1:23" ht="15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</row>
    <row r="6755" spans="1:23" ht="15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</row>
    <row r="6756" spans="1:23" ht="15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</row>
    <row r="6757" spans="1:23" ht="15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</row>
    <row r="6758" spans="1:23" ht="15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</row>
    <row r="6759" spans="1:23" ht="15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</row>
    <row r="6760" spans="1:23" ht="15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</row>
    <row r="6761" spans="1:23" ht="15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</row>
    <row r="6762" spans="1:23" ht="15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</row>
    <row r="6763" spans="1:23" ht="15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</row>
    <row r="6764" spans="1:23" ht="15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</row>
    <row r="6765" spans="1:23" ht="15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</row>
    <row r="6766" spans="1:23" ht="15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</row>
    <row r="6767" spans="1:23" ht="15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</row>
    <row r="6768" spans="1:23" ht="15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</row>
    <row r="6769" spans="1:23" ht="15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</row>
    <row r="6770" spans="1:23" ht="15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</row>
    <row r="6771" spans="1:23" ht="15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</row>
    <row r="6772" spans="1:23" ht="15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</row>
    <row r="6773" spans="1:23" ht="15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</row>
    <row r="6774" spans="1:23" ht="15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</row>
    <row r="6775" spans="1:23" ht="15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</row>
    <row r="6776" spans="1:23" ht="15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</row>
    <row r="6777" spans="1:23" ht="15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</row>
    <row r="6778" spans="1:23" ht="15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</row>
    <row r="6779" spans="1:23" ht="15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</row>
    <row r="6780" spans="1:23" ht="15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</row>
    <row r="6781" spans="1:23" ht="15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</row>
    <row r="6782" spans="1:23" ht="15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</row>
    <row r="6783" spans="1:23" ht="15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</row>
    <row r="6784" spans="1:23" ht="15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</row>
    <row r="6785" spans="1:23" ht="15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</row>
    <row r="6786" spans="1:23" ht="15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</row>
    <row r="6787" spans="1:23" ht="15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</row>
    <row r="6788" spans="1:23" ht="15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</row>
    <row r="6789" spans="1:23" ht="15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</row>
    <row r="6790" spans="1:23" ht="15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</row>
    <row r="6791" spans="1:23" ht="15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</row>
    <row r="6792" spans="1:23" ht="15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</row>
    <row r="6793" spans="1:23" ht="15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</row>
    <row r="6794" spans="1:23" ht="15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</row>
    <row r="6795" spans="1:23" ht="15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</row>
    <row r="6796" spans="1:23" ht="15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</row>
    <row r="6797" spans="1:23" ht="15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</row>
    <row r="6798" spans="1:23" ht="15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</row>
    <row r="6799" spans="1:23" ht="15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</row>
    <row r="6800" spans="1:23" ht="15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</row>
    <row r="6801" spans="1:23" ht="15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</row>
    <row r="6802" spans="1:23" ht="15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</row>
    <row r="6803" spans="1:23" ht="15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</row>
    <row r="6804" spans="1:23" ht="15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</row>
    <row r="6805" spans="1:23" ht="15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</row>
    <row r="6806" spans="1:23" ht="15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</row>
    <row r="6807" spans="1:23" ht="15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</row>
    <row r="6808" spans="1:23" ht="15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</row>
    <row r="6809" spans="1:23" ht="15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</row>
    <row r="6810" spans="1:23" ht="15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</row>
    <row r="6811" spans="1:23" ht="15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</row>
    <row r="6812" spans="1:23" ht="15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</row>
    <row r="6813" spans="1:23" ht="15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</row>
    <row r="6814" spans="1:23" ht="15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</row>
    <row r="6815" spans="1:23" ht="15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</row>
    <row r="6816" spans="1:23" ht="15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</row>
    <row r="6817" spans="1:23" ht="15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</row>
    <row r="6818" spans="1:23" ht="15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</row>
    <row r="6819" spans="1:23" ht="15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</row>
    <row r="6820" spans="1:23" ht="15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</row>
    <row r="6821" spans="1:23" ht="15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</row>
    <row r="6822" spans="1:23" ht="15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</row>
    <row r="6823" spans="1:23" ht="15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</row>
    <row r="6824" spans="1:23" ht="15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</row>
    <row r="6825" spans="1:23" ht="15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</row>
    <row r="6826" spans="1:23" ht="15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</row>
    <row r="6827" spans="1:23" ht="15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</row>
    <row r="6828" spans="1:23" ht="15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</row>
    <row r="6829" spans="1:23" ht="15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</row>
    <row r="6830" spans="1:23" ht="15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</row>
    <row r="6831" spans="1:23" ht="15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</row>
    <row r="6832" spans="1:23" ht="15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</row>
    <row r="6833" spans="1:23" ht="15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</row>
    <row r="6834" spans="1:23" ht="15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</row>
    <row r="6835" spans="1:23" ht="15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</row>
    <row r="6836" spans="1:23" ht="15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</row>
    <row r="6837" spans="1:23" ht="15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</row>
    <row r="6838" spans="1:23" ht="15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</row>
    <row r="6839" spans="1:23" ht="15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</row>
    <row r="6840" spans="1:23" ht="15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</row>
    <row r="6841" spans="1:23" ht="15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</row>
    <row r="6842" spans="1:23" ht="15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</row>
    <row r="6843" spans="1:23" ht="15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</row>
    <row r="6844" spans="1:23" ht="15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</row>
    <row r="6845" spans="1:23" ht="15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</row>
    <row r="6846" spans="1:23" ht="15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</row>
    <row r="6847" spans="1:23" ht="15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</row>
    <row r="6848" spans="1:23" ht="15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</row>
    <row r="6849" spans="1:23" ht="15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</row>
    <row r="6850" spans="1:23" ht="15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</row>
    <row r="6851" spans="1:23" ht="15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</row>
    <row r="6852" spans="1:23" ht="15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</row>
    <row r="6853" spans="1:23" ht="15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</row>
    <row r="6854" spans="1:23" ht="15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</row>
    <row r="6855" spans="1:23" ht="15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</row>
    <row r="6856" spans="1:23" ht="15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</row>
    <row r="6857" spans="1:23" ht="15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</row>
    <row r="6858" spans="1:23" ht="15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</row>
    <row r="6859" spans="1:23" ht="15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</row>
    <row r="6860" spans="1:23" ht="15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</row>
    <row r="6861" spans="1:23" ht="15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</row>
    <row r="6862" spans="1:23" ht="15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</row>
    <row r="6863" spans="1:23" ht="15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</row>
    <row r="6864" spans="1:23" ht="15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</row>
    <row r="6865" spans="1:23" ht="15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</row>
    <row r="6866" spans="1:23" ht="15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</row>
    <row r="6867" spans="1:23" ht="15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</row>
    <row r="6868" spans="1:23" ht="15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</row>
    <row r="6869" spans="1:23" ht="15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</row>
    <row r="6870" spans="1:23" ht="15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</row>
    <row r="6871" spans="1:23" ht="15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</row>
    <row r="6872" spans="1:23" ht="15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</row>
    <row r="6873" spans="1:23" ht="15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</row>
    <row r="6874" spans="1:23" ht="15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</row>
    <row r="6875" spans="1:23" ht="15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</row>
    <row r="6876" spans="1:23" ht="15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</row>
    <row r="6877" spans="1:23" ht="15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</row>
    <row r="6878" spans="1:23" ht="15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</row>
    <row r="6879" spans="1:23" ht="15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</row>
    <row r="6880" spans="1:23" ht="15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</row>
    <row r="6881" spans="1:23" ht="15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</row>
    <row r="6882" spans="1:23" ht="15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</row>
    <row r="6883" spans="1:23" ht="15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</row>
    <row r="6884" spans="1:23" ht="15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</row>
    <row r="6885" spans="1:23" ht="15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</row>
    <row r="6886" spans="1:23" ht="15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</row>
    <row r="6887" spans="1:23" ht="15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</row>
    <row r="6888" spans="1:23" ht="15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</row>
    <row r="6889" spans="1:23" ht="15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</row>
    <row r="6890" spans="1:23" ht="15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</row>
    <row r="6891" spans="1:23" ht="15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</row>
    <row r="6892" spans="1:23" ht="15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</row>
    <row r="6893" spans="1:23" ht="15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</row>
    <row r="6894" spans="1:23" ht="15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</row>
    <row r="6895" spans="1:23" ht="15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</row>
    <row r="6896" spans="1:23" ht="15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</row>
    <row r="6897" spans="1:23" ht="15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</row>
    <row r="6898" spans="1:23" ht="15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</row>
    <row r="6899" spans="1:23" ht="15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</row>
    <row r="6900" spans="1:23" ht="15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</row>
    <row r="6901" spans="1:23" ht="15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</row>
    <row r="6902" spans="1:23" ht="15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</row>
    <row r="6903" spans="1:23" ht="15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</row>
    <row r="6904" spans="1:23" ht="15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</row>
    <row r="6905" spans="1:23" ht="15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</row>
    <row r="6906" spans="1:23" ht="15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</row>
    <row r="6907" spans="1:23" ht="15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</row>
    <row r="6908" spans="1:23" ht="15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</row>
    <row r="6909" spans="1:23" ht="15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</row>
    <row r="6910" spans="1:23" ht="15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</row>
    <row r="6911" spans="1:23" ht="15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</row>
    <row r="6912" spans="1:23" ht="15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</row>
    <row r="6913" spans="1:23" ht="15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</row>
    <row r="6914" spans="1:23" ht="15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</row>
    <row r="6915" spans="1:23" ht="15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</row>
    <row r="6916" spans="1:23" ht="15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</row>
    <row r="6917" spans="1:23" ht="15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</row>
    <row r="6918" spans="1:23" ht="15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</row>
    <row r="6919" spans="1:23" ht="15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</row>
    <row r="6920" spans="1:23" ht="15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</row>
    <row r="6921" spans="1:23" ht="15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</row>
    <row r="6922" spans="1:23" ht="15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</row>
    <row r="6923" spans="1:23" ht="15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</row>
    <row r="6924" spans="1:23" ht="15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</row>
    <row r="6925" spans="1:23" ht="15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</row>
    <row r="6926" spans="1:23" ht="15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</row>
    <row r="6927" spans="1:23" ht="15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</row>
    <row r="6928" spans="1:23" ht="15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</row>
    <row r="6929" spans="1:23" ht="15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</row>
    <row r="6930" spans="1:23" ht="15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</row>
    <row r="6931" spans="1:23" ht="15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</row>
    <row r="6932" spans="1:23" ht="15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</row>
    <row r="6933" spans="1:23" ht="15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</row>
    <row r="6934" spans="1:23" ht="15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</row>
    <row r="6935" spans="1:23" ht="15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</row>
    <row r="6936" spans="1:23" ht="15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</row>
    <row r="6937" spans="1:23" ht="15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</row>
    <row r="6938" spans="1:23" ht="15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</row>
    <row r="6939" spans="1:23" ht="15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</row>
    <row r="6940" spans="1:23" ht="15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</row>
    <row r="6941" spans="1:23" ht="15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</row>
    <row r="6942" spans="1:23" ht="15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</row>
    <row r="6943" spans="1:23" ht="15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</row>
    <row r="6944" spans="1:23" ht="15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</row>
    <row r="6945" spans="1:23" ht="15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</row>
    <row r="6946" spans="1:23" ht="15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</row>
    <row r="6947" spans="1:23" ht="15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</row>
    <row r="6948" spans="1:23" ht="15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</row>
    <row r="6949" spans="1:23" ht="15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</row>
    <row r="6950" spans="1:23" ht="15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</row>
    <row r="6951" spans="1:23" ht="15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</row>
    <row r="6952" spans="1:23" ht="15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</row>
    <row r="6953" spans="1:23" ht="15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</row>
    <row r="6954" spans="1:23" ht="15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</row>
    <row r="6955" spans="1:23" ht="15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</row>
    <row r="6956" spans="1:23" ht="15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</row>
    <row r="6957" spans="1:23" ht="15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</row>
    <row r="6958" spans="1:23" ht="15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</row>
    <row r="6959" spans="1:23" ht="15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</row>
    <row r="6960" spans="1:23" ht="15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</row>
    <row r="6961" spans="1:23" ht="15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</row>
    <row r="6962" spans="1:23" ht="15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</row>
    <row r="6963" spans="1:23" ht="15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</row>
    <row r="6964" spans="1:23" ht="15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</row>
    <row r="6965" spans="1:23" ht="15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</row>
    <row r="6966" spans="1:23" ht="15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</row>
    <row r="6967" spans="1:23" ht="15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</row>
    <row r="6968" spans="1:23" ht="15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</row>
    <row r="6969" spans="1:23" ht="15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</row>
    <row r="6970" spans="1:23" ht="15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</row>
    <row r="6971" spans="1:23" ht="15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</row>
    <row r="6972" spans="1:23" ht="15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</row>
    <row r="6973" spans="1:23" ht="15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</row>
    <row r="6974" spans="1:23" ht="15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</row>
    <row r="6975" spans="1:23" ht="15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</row>
    <row r="6976" spans="1:23" ht="15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</row>
    <row r="6977" spans="1:23" ht="15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</row>
    <row r="6978" spans="1:23" ht="15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</row>
    <row r="6979" spans="1:23" ht="15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</row>
    <row r="6980" spans="1:23" ht="15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</row>
    <row r="6981" spans="1:23" ht="15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</row>
    <row r="6982" spans="1:23" ht="15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</row>
    <row r="6983" spans="1:23" ht="15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</row>
    <row r="6984" spans="1:23" ht="15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</row>
    <row r="6985" spans="1:23" ht="15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</row>
    <row r="6986" spans="1:23" ht="15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</row>
    <row r="6987" spans="1:23" ht="15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</row>
    <row r="6988" spans="1:23" ht="15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</row>
    <row r="6989" spans="1:23" ht="15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</row>
    <row r="6990" spans="1:23" ht="15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</row>
    <row r="6991" spans="1:23" ht="15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</row>
    <row r="6992" spans="1:23" ht="15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</row>
    <row r="6993" spans="1:23" ht="15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</row>
    <row r="6994" spans="1:23" ht="15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</row>
    <row r="6995" spans="1:23" ht="15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</row>
    <row r="6996" spans="1:23" ht="15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</row>
    <row r="6997" spans="1:23" ht="15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</row>
    <row r="6998" spans="1:23" ht="15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</row>
    <row r="6999" spans="1:23" ht="15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</row>
    <row r="7000" spans="1:23" ht="15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</row>
    <row r="7001" spans="1:23" ht="15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</row>
    <row r="7002" spans="1:23" ht="15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</row>
    <row r="7003" spans="1:23" ht="15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</row>
    <row r="7004" spans="1:23" ht="15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</row>
    <row r="7005" spans="1:23" ht="15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</row>
    <row r="7006" spans="1:23" ht="15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</row>
    <row r="7007" spans="1:23" ht="15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</row>
    <row r="7008" spans="1:23" ht="15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</row>
    <row r="7009" spans="1:23" ht="15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</row>
    <row r="7010" spans="1:23" ht="15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</row>
    <row r="7011" spans="1:23" ht="15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</row>
    <row r="7012" spans="1:23" ht="15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</row>
    <row r="7013" spans="1:23" ht="15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</row>
    <row r="7014" spans="1:23" ht="15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</row>
    <row r="7015" spans="1:23" ht="15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</row>
    <row r="7016" spans="1:23" ht="15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</row>
    <row r="7017" spans="1:23" ht="15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</row>
    <row r="7018" spans="1:23" ht="15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</row>
    <row r="7019" spans="1:23" ht="15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</row>
    <row r="7020" spans="1:23" ht="15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</row>
    <row r="7021" spans="1:23" ht="15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</row>
    <row r="7022" spans="1:23" ht="15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</row>
    <row r="7023" spans="1:23" ht="15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</row>
    <row r="7024" spans="1:23" ht="15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</row>
    <row r="7025" spans="1:23" ht="15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</row>
    <row r="7026" spans="1:23" ht="15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</row>
    <row r="7027" spans="1:23" ht="15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</row>
    <row r="7028" spans="1:23" ht="15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</row>
    <row r="7029" spans="1:23" ht="15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</row>
    <row r="7030" spans="1:23" ht="15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</row>
    <row r="7031" spans="1:23" ht="15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</row>
    <row r="7032" spans="1:23" ht="15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</row>
    <row r="7033" spans="1:23" ht="15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</row>
    <row r="7034" spans="1:23" ht="15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</row>
    <row r="7035" spans="1:23" ht="15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</row>
    <row r="7036" spans="1:23" ht="15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</row>
    <row r="7037" spans="1:23" ht="15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</row>
    <row r="7038" spans="1:23" ht="15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</row>
    <row r="7039" spans="1:23" ht="15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</row>
    <row r="7040" spans="1:23" ht="15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</row>
    <row r="7041" spans="1:23" ht="15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</row>
    <row r="7042" spans="1:23" ht="15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</row>
    <row r="7043" spans="1:23" ht="15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</row>
    <row r="7044" spans="1:23" ht="15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</row>
    <row r="7045" spans="1:23" ht="15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</row>
    <row r="7046" spans="1:23" ht="15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</row>
    <row r="7047" spans="1:23" ht="15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</row>
    <row r="7048" spans="1:23" ht="15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</row>
    <row r="7049" spans="1:23" ht="15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</row>
    <row r="7050" spans="1:23" ht="15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</row>
    <row r="7051" spans="1:23" ht="15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</row>
    <row r="7052" spans="1:23" ht="15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</row>
    <row r="7053" spans="1:23" ht="15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</row>
    <row r="7054" spans="1:23" ht="15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</row>
    <row r="7055" spans="1:23" ht="15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</row>
    <row r="7056" spans="1:23" ht="15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</row>
    <row r="7057" spans="1:23" ht="15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</row>
    <row r="7058" spans="1:23" ht="15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</row>
    <row r="7059" spans="1:23" ht="15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</row>
    <row r="7060" spans="1:23" ht="15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</row>
    <row r="7061" spans="1:23" ht="15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</row>
    <row r="7062" spans="1:23" ht="15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</row>
    <row r="7063" spans="1:23" ht="15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</row>
    <row r="7064" spans="1:23" ht="15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</row>
    <row r="7065" spans="1:23" ht="15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</row>
    <row r="7066" spans="1:23" ht="15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</row>
    <row r="7067" spans="1:23" ht="15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</row>
    <row r="7068" spans="1:23" ht="15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</row>
    <row r="7069" spans="1:23" ht="15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</row>
    <row r="7070" spans="1:23" ht="15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</row>
    <row r="7071" spans="1:23" ht="15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</row>
    <row r="7072" spans="1:23" ht="15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</row>
    <row r="7073" spans="1:23" ht="15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</row>
    <row r="7074" spans="1:23" ht="15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</row>
    <row r="7075" spans="1:23" ht="15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</row>
    <row r="7076" spans="1:23" ht="15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</row>
    <row r="7077" spans="1:23" ht="15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</row>
    <row r="7078" spans="1:23" ht="15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</row>
    <row r="7079" spans="1:23" ht="15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</row>
    <row r="7080" spans="1:23" ht="15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</row>
    <row r="7081" spans="1:23" ht="15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</row>
    <row r="7082" spans="1:23" ht="15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</row>
    <row r="7083" spans="1:23" ht="15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</row>
    <row r="7084" spans="1:23" ht="15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</row>
    <row r="7085" spans="1:23" ht="15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</row>
    <row r="7086" spans="1:23" ht="15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</row>
    <row r="7087" spans="1:23" ht="15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</row>
    <row r="7088" spans="1:23" ht="15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</row>
    <row r="7089" spans="1:23" ht="15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</row>
    <row r="7090" spans="1:23" ht="15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</row>
    <row r="7091" spans="1:23" ht="15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</row>
    <row r="7092" spans="1:23" ht="15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</row>
    <row r="7093" spans="1:23" ht="15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</row>
    <row r="7094" spans="1:23" ht="15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</row>
    <row r="7095" spans="1:23" ht="15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</row>
    <row r="7096" spans="1:23" ht="15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</row>
    <row r="7097" spans="1:23" ht="15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</row>
    <row r="7098" spans="1:23" ht="15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</row>
    <row r="7099" spans="1:23" ht="15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</row>
    <row r="7100" spans="1:23" ht="15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</row>
    <row r="7101" spans="1:23" ht="15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</row>
    <row r="7102" spans="1:23" ht="15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</row>
    <row r="7103" spans="1:23" ht="15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</row>
    <row r="7104" spans="1:23" ht="15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</row>
    <row r="7105" spans="1:23" ht="15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</row>
    <row r="7106" spans="1:23" ht="15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</row>
    <row r="7107" spans="1:23" ht="15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</row>
    <row r="7108" spans="1:23" ht="15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</row>
    <row r="7109" spans="1:23" ht="15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</row>
    <row r="7110" spans="1:23" ht="15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</row>
    <row r="7111" spans="1:23" ht="15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</row>
    <row r="7112" spans="1:23" ht="15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</row>
    <row r="7113" spans="1:23" ht="15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</row>
    <row r="7114" spans="1:23" ht="15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</row>
    <row r="7115" spans="1:23" ht="15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</row>
    <row r="7116" spans="1:23" ht="15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</row>
    <row r="7117" spans="1:23" ht="15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</row>
    <row r="7118" spans="1:23" ht="15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</row>
    <row r="7119" spans="1:23" ht="15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</row>
    <row r="7120" spans="1:23" ht="15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</row>
    <row r="7121" spans="1:23" ht="15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</row>
    <row r="7122" spans="1:23" ht="15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</row>
    <row r="7123" spans="1:23" ht="15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</row>
    <row r="7124" spans="1:23" ht="15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</row>
    <row r="7125" spans="1:23" ht="15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</row>
    <row r="7126" spans="1:23" ht="15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</row>
    <row r="7127" spans="1:23" ht="15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</row>
    <row r="7128" spans="1:23" ht="15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</row>
    <row r="7129" spans="1:23" ht="15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</row>
    <row r="7130" spans="1:23" ht="15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</row>
    <row r="7131" spans="1:23" ht="15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</row>
    <row r="7132" spans="1:23" ht="15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</row>
    <row r="7133" spans="1:23" ht="15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</row>
    <row r="7134" spans="1:23" ht="15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</row>
    <row r="7135" spans="1:23" ht="15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</row>
    <row r="7136" spans="1:23" ht="15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</row>
    <row r="7137" spans="1:23" ht="15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</row>
    <row r="7138" spans="1:23" ht="15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</row>
    <row r="7139" spans="1:23" ht="15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</row>
    <row r="7140" spans="1:23" ht="15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</row>
    <row r="7141" spans="1:23" ht="15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</row>
    <row r="7142" spans="1:23" ht="15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</row>
    <row r="7143" spans="1:23" ht="15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</row>
    <row r="7144" spans="1:23" ht="15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</row>
    <row r="7145" spans="1:23" ht="15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</row>
    <row r="7146" spans="1:23" ht="15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</row>
    <row r="7147" spans="1:23" ht="15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</row>
    <row r="7148" spans="1:23" ht="15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</row>
    <row r="7149" spans="1:23" ht="15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</row>
    <row r="7150" spans="1:23" ht="15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</row>
    <row r="7151" spans="1:23" ht="15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</row>
    <row r="7152" spans="1:23" ht="15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</row>
    <row r="7153" spans="1:23" ht="15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</row>
    <row r="7154" spans="1:23" ht="15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</row>
    <row r="7155" spans="1:23" ht="15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</row>
    <row r="7156" spans="1:23" ht="15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</row>
    <row r="7157" spans="1:23" ht="15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</row>
    <row r="7158" spans="1:23" ht="15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</row>
    <row r="7159" spans="1:23" ht="15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</row>
    <row r="7160" spans="1:23" ht="15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</row>
    <row r="7161" spans="1:23" ht="15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</row>
    <row r="7162" spans="1:23" ht="15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</row>
    <row r="7163" spans="1:23" ht="15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</row>
    <row r="7164" spans="1:23" ht="15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</row>
    <row r="7165" spans="1:23" ht="15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</row>
    <row r="7166" spans="1:23" ht="15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</row>
    <row r="7167" spans="1:23" ht="15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</row>
    <row r="7168" spans="1:23" ht="15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</row>
    <row r="7169" spans="1:23" ht="15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</row>
    <row r="7170" spans="1:23" ht="15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</row>
    <row r="7171" spans="1:23" ht="15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</row>
    <row r="7172" spans="1:23" ht="15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</row>
    <row r="7173" spans="1:23" ht="15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</row>
    <row r="7174" spans="1:23" ht="15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</row>
    <row r="7175" spans="1:23" ht="15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</row>
    <row r="7176" spans="1:23" ht="15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</row>
    <row r="7177" spans="1:23" ht="15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</row>
    <row r="7178" spans="1:23" ht="15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</row>
    <row r="7179" spans="1:23" ht="15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</row>
    <row r="7180" spans="1:23" ht="15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</row>
    <row r="7181" spans="1:23" ht="15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</row>
    <row r="7182" spans="1:23" ht="15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</row>
    <row r="7183" spans="1:23" ht="15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</row>
    <row r="7184" spans="1:23" ht="15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</row>
    <row r="7185" spans="1:23" ht="15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</row>
    <row r="7186" spans="1:23" ht="15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</row>
    <row r="7187" spans="1:23" ht="15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</row>
    <row r="7188" spans="1:23" ht="15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</row>
    <row r="7189" spans="1:23" ht="15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</row>
    <row r="7190" spans="1:23" ht="15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</row>
    <row r="7191" spans="1:23" ht="15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</row>
    <row r="7192" spans="1:23" ht="15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</row>
    <row r="7193" spans="1:23" ht="15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</row>
    <row r="7194" spans="1:23" ht="15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</row>
    <row r="7195" spans="1:23" ht="15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</row>
    <row r="7196" spans="1:23" ht="15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</row>
    <row r="7197" spans="1:23" ht="15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</row>
    <row r="7198" spans="1:23" ht="15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</row>
    <row r="7199" spans="1:23" ht="15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</row>
    <row r="7200" spans="1:23" ht="15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</row>
    <row r="7201" spans="1:23" ht="15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</row>
    <row r="7202" spans="1:23" ht="15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</row>
    <row r="7203" spans="1:23" ht="15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</row>
    <row r="7204" spans="1:23" ht="15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</row>
    <row r="7205" spans="1:23" ht="15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</row>
    <row r="7206" spans="1:23" ht="15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</row>
    <row r="7207" spans="1:23" ht="15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</row>
    <row r="7208" spans="1:23" ht="15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</row>
    <row r="7209" spans="1:23" ht="15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</row>
    <row r="7210" spans="1:23" ht="15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</row>
    <row r="7211" spans="1:23" ht="15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</row>
    <row r="7212" spans="1:23" ht="15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</row>
    <row r="7213" spans="1:23" ht="15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</row>
    <row r="7214" spans="1:23" ht="15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</row>
    <row r="7215" spans="1:23" ht="15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</row>
    <row r="7216" spans="1:23" ht="15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</row>
    <row r="7217" spans="1:23" ht="15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</row>
    <row r="7218" spans="1:23" ht="15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</row>
    <row r="7219" spans="1:23" ht="15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</row>
    <row r="7220" spans="1:23" ht="15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</row>
    <row r="7221" spans="1:23" ht="15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</row>
    <row r="7222" spans="1:23" ht="15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</row>
    <row r="7223" spans="1:23" ht="15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</row>
    <row r="7224" spans="1:23" ht="15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</row>
    <row r="7225" spans="1:23" ht="15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</row>
    <row r="7226" spans="1:23" ht="15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</row>
    <row r="7227" spans="1:23" ht="15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</row>
    <row r="7228" spans="1:23" ht="15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</row>
    <row r="7229" spans="1:23" ht="15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</row>
    <row r="7230" spans="1:23" ht="15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</row>
    <row r="7231" spans="1:23" ht="15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</row>
    <row r="7232" spans="1:23" ht="15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</row>
    <row r="7233" spans="1:23" ht="15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</row>
    <row r="7234" spans="1:23" ht="15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</row>
    <row r="7235" spans="1:23" ht="15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</row>
    <row r="7236" spans="1:23" ht="15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</row>
    <row r="7237" spans="1:23" ht="15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</row>
    <row r="7238" spans="1:23" ht="15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</row>
    <row r="7239" spans="1:23" ht="15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</row>
    <row r="7240" spans="1:23" ht="15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</row>
    <row r="7241" spans="1:23" ht="15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</row>
    <row r="7242" spans="1:23" ht="15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</row>
    <row r="7243" spans="1:23" ht="15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</row>
    <row r="7244" spans="1:23" ht="15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</row>
    <row r="7245" spans="1:23" ht="15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</row>
    <row r="7246" spans="1:23" ht="15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</row>
    <row r="7247" spans="1:23" ht="15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</row>
    <row r="7248" spans="1:23" ht="15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</row>
    <row r="7249" spans="1:23" ht="15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</row>
    <row r="7250" spans="1:23" ht="15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</row>
    <row r="7251" spans="1:23" ht="15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</row>
    <row r="7252" spans="1:23" ht="15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</row>
    <row r="7253" spans="1:23" ht="15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</row>
    <row r="7254" spans="1:23" ht="15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</row>
    <row r="7255" spans="1:23" ht="15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</row>
    <row r="7256" spans="1:23" ht="15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</row>
    <row r="7257" spans="1:23" ht="15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</row>
    <row r="7258" spans="1:23" ht="15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</row>
    <row r="7259" spans="1:23" ht="15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</row>
    <row r="7260" spans="1:23" ht="15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</row>
    <row r="7261" spans="1:23" ht="15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</row>
    <row r="7262" spans="1:23" ht="15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</row>
    <row r="7263" spans="1:23" ht="15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</row>
    <row r="7264" spans="1:23" ht="15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</row>
    <row r="7265" spans="1:23" ht="15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</row>
    <row r="7266" spans="1:23" ht="15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</row>
    <row r="7267" spans="1:23" ht="15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</row>
    <row r="7268" spans="1:23" ht="15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</row>
    <row r="7269" spans="1:23" ht="15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</row>
    <row r="7270" spans="1:23" ht="15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</row>
    <row r="7271" spans="1:23" ht="15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</row>
    <row r="7272" spans="1:23" ht="15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</row>
    <row r="7273" spans="1:23" ht="15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</row>
    <row r="7274" spans="1:23" ht="15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</row>
    <row r="7275" spans="1:23" ht="15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</row>
    <row r="7276" spans="1:23" ht="15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</row>
    <row r="7277" spans="1:23" ht="15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</row>
    <row r="7278" spans="1:23" ht="15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</row>
    <row r="7279" spans="1:23" ht="15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</row>
    <row r="7280" spans="1:23" ht="15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</row>
    <row r="7281" spans="1:23" ht="15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</row>
    <row r="7282" spans="1:23" ht="15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</row>
    <row r="7283" spans="1:23" ht="15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</row>
    <row r="7284" spans="1:23" ht="15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</row>
    <row r="7285" spans="1:23" ht="15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</row>
    <row r="7286" spans="1:23" ht="15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</row>
    <row r="7287" spans="1:23" ht="15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</row>
    <row r="7288" spans="1:23" ht="15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</row>
    <row r="7289" spans="1:23" ht="15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</row>
    <row r="7290" spans="1:23" ht="15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</row>
    <row r="7291" spans="1:23" ht="15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</row>
    <row r="7292" spans="1:23" ht="15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</row>
    <row r="7293" spans="1:23" ht="15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</row>
    <row r="7294" spans="1:23" ht="15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</row>
    <row r="7295" spans="1:23" ht="15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</row>
    <row r="7296" spans="1:23" ht="15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</row>
    <row r="7297" spans="1:23" ht="15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</row>
    <row r="7298" spans="1:23" ht="15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</row>
    <row r="7299" spans="1:23" ht="15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</row>
    <row r="7300" spans="1:23" ht="15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</row>
    <row r="7301" spans="1:23" ht="15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</row>
    <row r="7302" spans="1:23" ht="15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</row>
    <row r="7303" spans="1:23" ht="15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</row>
    <row r="7304" spans="1:23" ht="15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</row>
    <row r="7305" spans="1:23" ht="15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</row>
    <row r="7306" spans="1:23" ht="15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</row>
    <row r="7307" spans="1:23" ht="15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</row>
    <row r="7308" spans="1:23" ht="15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</row>
    <row r="7309" spans="1:23" ht="15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</row>
    <row r="7310" spans="1:23" ht="15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</row>
    <row r="7311" spans="1:23" ht="15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</row>
    <row r="7312" spans="1:23" ht="15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</row>
    <row r="7313" spans="1:23" ht="15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</row>
    <row r="7314" spans="1:23" ht="15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</row>
    <row r="7315" spans="1:23" ht="15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</row>
    <row r="7316" spans="1:23" ht="15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</row>
    <row r="7317" spans="1:23" ht="15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</row>
    <row r="7318" spans="1:23" ht="15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</row>
    <row r="7319" spans="1:23" ht="15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</row>
    <row r="7320" spans="1:23" ht="15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</row>
    <row r="7321" spans="1:23" ht="15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</row>
    <row r="7322" spans="1:23" ht="15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</row>
    <row r="7323" spans="1:23" ht="15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</row>
    <row r="7324" spans="1:23" ht="15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</row>
    <row r="7325" spans="1:23" ht="15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</row>
    <row r="7326" spans="1:23" ht="15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</row>
    <row r="7327" spans="1:23" ht="15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</row>
    <row r="7328" spans="1:23" ht="15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</row>
    <row r="7329" spans="1:23" ht="15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</row>
    <row r="7330" spans="1:23" ht="15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</row>
    <row r="7331" spans="1:23" ht="15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</row>
    <row r="7332" spans="1:23" ht="15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</row>
    <row r="7333" spans="1:23" ht="15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</row>
    <row r="7334" spans="1:23" ht="15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</row>
    <row r="7335" spans="1:23" ht="15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</row>
    <row r="7336" spans="1:23" ht="15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</row>
    <row r="7337" spans="1:23" ht="15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</row>
    <row r="7338" spans="1:23" ht="15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</row>
    <row r="7339" spans="1:23" ht="15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</row>
    <row r="7340" spans="1:23" ht="15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</row>
    <row r="7341" spans="1:23" ht="15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</row>
    <row r="7342" spans="1:23" ht="15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</row>
    <row r="7343" spans="1:23" ht="15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</row>
    <row r="7344" spans="1:23" ht="15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</row>
    <row r="7345" spans="1:23" ht="15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</row>
    <row r="7346" spans="1:23" ht="15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</row>
    <row r="7347" spans="1:23" ht="15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</row>
    <row r="7348" spans="1:23" ht="15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</row>
    <row r="7349" spans="1:23" ht="15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</row>
    <row r="7350" spans="1:23" ht="15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</row>
    <row r="7351" spans="1:23" ht="15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</row>
    <row r="7352" spans="1:23" ht="15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</row>
    <row r="7353" spans="1:23" ht="15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</row>
    <row r="7354" spans="1:23" ht="15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</row>
    <row r="7355" spans="1:23" ht="15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</row>
    <row r="7356" spans="1:23" ht="15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</row>
    <row r="7357" spans="1:23" ht="15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</row>
    <row r="7358" spans="1:23" ht="15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</row>
    <row r="7359" spans="1:23" ht="15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</row>
    <row r="7360" spans="1:23" ht="15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</row>
    <row r="7361" spans="1:23" ht="15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</row>
    <row r="7362" spans="1:23" ht="15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</row>
    <row r="7363" spans="1:23" ht="15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</row>
    <row r="7364" spans="1:23" ht="15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</row>
    <row r="7365" spans="1:23" ht="15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</row>
    <row r="7366" spans="1:23" ht="15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</row>
    <row r="7367" spans="1:23" ht="15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</row>
    <row r="7368" spans="1:23" ht="15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</row>
    <row r="7369" spans="1:23" ht="15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</row>
    <row r="7370" spans="1:23" ht="15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</row>
    <row r="7371" spans="1:23" ht="15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</row>
    <row r="7372" spans="1:23" ht="15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</row>
    <row r="7373" spans="1:23" ht="15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</row>
    <row r="7374" spans="1:23" ht="15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</row>
    <row r="7375" spans="1:23" ht="15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</row>
    <row r="7376" spans="1:23" ht="15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</row>
    <row r="7377" spans="1:23" ht="15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</row>
    <row r="7378" spans="1:23" ht="15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</row>
    <row r="7379" spans="1:23" ht="15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</row>
    <row r="7380" spans="1:23" ht="15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</row>
    <row r="7381" spans="1:23" ht="15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</row>
    <row r="7382" spans="1:23" ht="15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</row>
    <row r="7383" spans="1:23" ht="15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</row>
    <row r="7384" spans="1:23" ht="15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</row>
    <row r="7385" spans="1:23" ht="15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</row>
    <row r="7386" spans="1:23" ht="15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</row>
    <row r="7387" spans="1:23" ht="15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</row>
    <row r="7388" spans="1:23" ht="15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</row>
    <row r="7389" spans="1:23" ht="15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</row>
    <row r="7390" spans="1:23" ht="15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</row>
    <row r="7391" spans="1:23" ht="15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</row>
    <row r="7392" spans="1:23" ht="15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</row>
    <row r="7393" spans="1:23" ht="15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</row>
    <row r="7394" spans="1:23" ht="15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</row>
    <row r="7395" spans="1:23" ht="15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</row>
    <row r="7396" spans="1:23" ht="15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</row>
    <row r="7397" spans="1:23" ht="15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</row>
    <row r="7398" spans="1:23" ht="15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</row>
    <row r="7399" spans="1:23" ht="15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</row>
    <row r="7400" spans="1:23" ht="15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</row>
    <row r="7401" spans="1:23" ht="15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</row>
    <row r="7402" spans="1:23" ht="15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</row>
    <row r="7403" spans="1:23" ht="15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</row>
    <row r="7404" spans="1:23" ht="15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</row>
    <row r="7405" spans="1:23" ht="15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</row>
    <row r="7406" spans="1:23" ht="15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</row>
    <row r="7407" spans="1:23" ht="15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</row>
    <row r="7408" spans="1:23" ht="15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</row>
    <row r="7409" spans="1:23" ht="15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</row>
    <row r="7410" spans="1:23" ht="15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</row>
    <row r="7411" spans="1:23" ht="15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</row>
    <row r="7412" spans="1:23" ht="15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</row>
    <row r="7413" spans="1:23" ht="15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</row>
    <row r="7414" spans="1:23" ht="15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</row>
    <row r="7415" spans="1:23" ht="15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</row>
    <row r="7416" spans="1:23" ht="15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</row>
    <row r="7417" spans="1:23" ht="15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</row>
    <row r="7418" spans="1:23" ht="15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</row>
    <row r="7419" spans="1:23" ht="15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</row>
    <row r="7420" spans="1:23" ht="15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</row>
    <row r="7421" spans="1:23" ht="15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</row>
    <row r="7422" spans="1:23" ht="15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</row>
    <row r="7423" spans="1:23" ht="15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</row>
    <row r="7424" spans="1:23" ht="15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</row>
    <row r="7425" spans="1:23" ht="15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</row>
    <row r="7426" spans="1:23" ht="15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</row>
    <row r="7427" spans="1:23" ht="15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</row>
    <row r="7428" spans="1:23" ht="15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</row>
    <row r="7429" spans="1:23" ht="15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</row>
    <row r="7430" spans="1:23" ht="15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</row>
    <row r="7431" spans="1:23" ht="15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</row>
    <row r="7432" spans="1:23" ht="15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</row>
    <row r="7433" spans="1:23" ht="15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</row>
    <row r="7434" spans="1:23" ht="15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</row>
    <row r="7435" spans="1:23" ht="15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</row>
    <row r="7436" spans="1:23" ht="15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</row>
    <row r="7437" spans="1:23" ht="15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</row>
    <row r="7438" spans="1:23" ht="15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</row>
    <row r="7439" spans="1:23" ht="15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</row>
    <row r="7440" spans="1:23" ht="15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</row>
    <row r="7441" spans="1:23" ht="15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</row>
    <row r="7442" spans="1:23" ht="15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</row>
    <row r="7443" spans="1:23" ht="15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</row>
    <row r="7444" spans="1:23" ht="15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</row>
    <row r="7445" spans="1:23" ht="15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</row>
    <row r="7446" spans="1:23" ht="15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</row>
    <row r="7447" spans="1:23" ht="15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</row>
    <row r="7448" spans="1:23" ht="15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</row>
    <row r="7449" spans="1:23" ht="15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</row>
    <row r="7450" spans="1:23" ht="15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</row>
    <row r="7451" spans="1:23" ht="15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</row>
    <row r="7452" spans="1:23" ht="15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</row>
    <row r="7453" spans="1:23" ht="15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</row>
    <row r="7454" spans="1:23" ht="15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</row>
    <row r="7455" spans="1:23" ht="15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</row>
    <row r="7456" spans="1:23" ht="15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</row>
    <row r="7457" spans="1:23" ht="15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</row>
    <row r="7458" spans="1:23" ht="15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</row>
    <row r="7459" spans="1:23" ht="15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</row>
    <row r="7460" spans="1:23" ht="15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</row>
    <row r="7461" spans="1:23" ht="15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</row>
    <row r="7462" spans="1:23" ht="15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</row>
    <row r="7463" spans="1:23" ht="15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</row>
    <row r="7464" spans="1:23" ht="15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</row>
    <row r="7465" spans="1:23" ht="15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</row>
    <row r="7466" spans="1:23" ht="15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</row>
    <row r="7467" spans="1:23" ht="15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</row>
    <row r="7468" spans="1:23" ht="15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</row>
    <row r="7469" spans="1:23" ht="15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</row>
    <row r="7470" spans="1:23" ht="15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</row>
    <row r="7471" spans="1:23" ht="15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</row>
    <row r="7472" spans="1:23" ht="15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</row>
    <row r="7473" spans="1:23" ht="15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</row>
    <row r="7474" spans="1:23" ht="15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</row>
    <row r="7475" spans="1:23" ht="15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</row>
    <row r="7476" spans="1:23" ht="15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</row>
    <row r="7477" spans="1:23" ht="15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</row>
    <row r="7478" spans="1:23" ht="15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</row>
    <row r="7479" spans="1:23" ht="15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</row>
    <row r="7480" spans="1:23" ht="15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</row>
    <row r="7481" spans="1:23" ht="15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</row>
    <row r="7482" spans="1:23" ht="15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</row>
    <row r="7483" spans="1:23" ht="15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</row>
    <row r="7484" spans="1:23" ht="15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</row>
    <row r="7485" spans="1:23" ht="15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</row>
    <row r="7486" spans="1:23" ht="15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</row>
    <row r="7487" spans="1:23" ht="15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</row>
    <row r="7488" spans="1:23" ht="15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</row>
    <row r="7489" spans="1:23" ht="15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</row>
    <row r="7490" spans="1:23" ht="15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</row>
    <row r="7491" spans="1:23" ht="15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</row>
    <row r="7492" spans="1:23" ht="15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</row>
    <row r="7493" spans="1:23" ht="15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</row>
    <row r="7494" spans="1:23" ht="15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</row>
    <row r="7495" spans="1:23" ht="15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</row>
    <row r="7496" spans="1:23" ht="15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</row>
    <row r="7497" spans="1:23" ht="15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</row>
    <row r="7498" spans="1:23" ht="15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</row>
    <row r="7499" spans="1:23" ht="15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</row>
    <row r="7500" spans="1:23" ht="15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</row>
    <row r="7501" spans="1:23" ht="15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</row>
    <row r="7502" spans="1:23" ht="15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</row>
    <row r="7503" spans="1:23" ht="15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</row>
    <row r="7504" spans="1:23" ht="15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</row>
    <row r="7505" spans="1:23" ht="15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</row>
    <row r="7506" spans="1:23" ht="15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</row>
    <row r="7507" spans="1:23" ht="15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</row>
    <row r="7508" spans="1:23" ht="15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</row>
    <row r="7509" spans="1:23" ht="15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</row>
    <row r="7510" spans="1:23" ht="15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</row>
    <row r="7511" spans="1:23" ht="15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</row>
    <row r="7512" spans="1:23" ht="15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</row>
    <row r="7513" spans="1:23" ht="15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</row>
    <row r="7514" spans="1:23" ht="15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</row>
    <row r="7515" spans="1:23" ht="15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</row>
    <row r="7516" spans="1:23" ht="15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</row>
    <row r="7517" spans="1:23" ht="15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</row>
    <row r="7518" spans="1:23" ht="15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</row>
    <row r="7519" spans="1:23" ht="15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</row>
    <row r="7520" spans="1:23" ht="15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</row>
    <row r="7521" spans="1:23" ht="15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</row>
    <row r="7522" spans="1:23" ht="15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</row>
    <row r="7523" spans="1:23" ht="15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</row>
    <row r="7524" spans="1:23" ht="15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</row>
    <row r="7525" spans="1:23" ht="15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</row>
    <row r="7526" spans="1:23" ht="15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</row>
    <row r="7527" spans="1:23" ht="15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</row>
    <row r="7528" spans="1:23" ht="15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</row>
    <row r="7529" spans="1:23" ht="15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</row>
    <row r="7530" spans="1:23" ht="15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</row>
    <row r="7531" spans="1:23" ht="15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</row>
    <row r="7532" spans="1:23" ht="15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</row>
    <row r="7533" spans="1:23" ht="15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</row>
    <row r="7534" spans="1:23" ht="15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</row>
    <row r="7535" spans="1:23" ht="15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</row>
    <row r="7536" spans="1:23" ht="15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</row>
    <row r="7537" spans="1:23" ht="15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</row>
    <row r="7538" spans="1:23" ht="15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</row>
    <row r="7539" spans="1:23" ht="15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</row>
    <row r="7540" spans="1:23" ht="15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</row>
    <row r="7541" spans="1:23" ht="15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</row>
    <row r="7542" spans="1:23" ht="15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</row>
    <row r="7543" spans="1:23" ht="15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</row>
    <row r="7544" spans="1:23" ht="15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</row>
    <row r="7545" spans="1:23" ht="15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</row>
    <row r="7546" spans="1:23" ht="15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</row>
    <row r="7547" spans="1:23" ht="15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</row>
    <row r="7548" spans="1:23" ht="15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</row>
    <row r="7549" spans="1:23" ht="15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</row>
    <row r="7550" spans="1:23" ht="15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</row>
    <row r="7551" spans="1:23" ht="15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</row>
    <row r="7552" spans="1:23" ht="15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</row>
    <row r="7553" spans="1:23" ht="15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</row>
    <row r="7554" spans="1:23" ht="15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</row>
    <row r="7555" spans="1:23" ht="15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</row>
    <row r="7556" spans="1:23" ht="15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</row>
    <row r="7557" spans="1:23" ht="15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</row>
    <row r="7558" spans="1:23" ht="15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</row>
    <row r="7559" spans="1:23" ht="15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</row>
    <row r="7560" spans="1:23" ht="15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</row>
    <row r="7561" spans="1:23" ht="15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</row>
    <row r="7562" spans="1:23" ht="15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</row>
    <row r="7563" spans="1:23" ht="15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</row>
    <row r="7564" spans="1:23" ht="15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</row>
    <row r="7565" spans="1:23" ht="15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</row>
    <row r="7566" spans="1:23" ht="15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</row>
    <row r="7567" spans="1:23" ht="15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</row>
    <row r="7568" spans="1:23" ht="15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</row>
    <row r="7569" spans="1:23" ht="15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</row>
    <row r="7570" spans="1:23" ht="15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</row>
    <row r="7571" spans="1:23" ht="15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</row>
    <row r="7572" spans="1:23" ht="15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</row>
    <row r="7573" spans="1:23" ht="15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</row>
    <row r="7574" spans="1:23" ht="15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</row>
    <row r="7575" spans="1:23" ht="15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</row>
    <row r="7576" spans="1:23" ht="15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</row>
    <row r="7577" spans="1:23" ht="15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</row>
    <row r="7578" spans="1:23" ht="15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</row>
    <row r="7579" spans="1:23" ht="15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</row>
    <row r="7580" spans="1:23" ht="15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</row>
    <row r="7581" spans="1:23" ht="15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</row>
    <row r="7582" spans="1:23" ht="15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</row>
    <row r="7583" spans="1:23" ht="15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</row>
    <row r="7584" spans="1:23" ht="15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</row>
    <row r="7585" spans="1:23" ht="15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</row>
    <row r="7586" spans="1:23" ht="15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</row>
    <row r="7587" spans="1:23" ht="15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</row>
    <row r="7588" spans="1:23" ht="15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</row>
    <row r="7589" spans="1:23" ht="15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</row>
    <row r="7590" spans="1:23" ht="15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</row>
    <row r="7591" spans="1:23" ht="15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</row>
    <row r="7592" spans="1:23" ht="15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</row>
    <row r="7593" spans="1:23" ht="15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</row>
    <row r="7594" spans="1:23" ht="15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</row>
    <row r="7595" spans="1:23" ht="15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</row>
    <row r="7596" spans="1:23" ht="15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</row>
    <row r="7597" spans="1:23" ht="15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</row>
    <row r="7598" spans="1:23" ht="15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</row>
    <row r="7599" spans="1:23" ht="15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</row>
    <row r="7600" spans="1:23" ht="15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</row>
    <row r="7601" spans="1:23" ht="15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</row>
    <row r="7602" spans="1:23" ht="15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</row>
    <row r="7603" spans="1:23" ht="15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</row>
    <row r="7604" spans="1:23" ht="15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</row>
    <row r="7605" spans="1:23" ht="15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</row>
    <row r="7606" spans="1:23" ht="15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</row>
    <row r="7607" spans="1:23" ht="15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</row>
    <row r="7608" spans="1:23" ht="15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</row>
    <row r="7609" spans="1:23" ht="15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</row>
    <row r="7610" spans="1:23" ht="15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</row>
    <row r="7611" spans="1:23" ht="15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</row>
    <row r="7612" spans="1:23" ht="15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</row>
    <row r="7613" spans="1:23" ht="15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</row>
    <row r="7614" spans="1:23" ht="15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</row>
    <row r="7615" spans="1:23" ht="15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</row>
    <row r="7616" spans="1:23" ht="15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</row>
    <row r="7617" spans="1:23" ht="15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</row>
    <row r="7618" spans="1:23" ht="15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</row>
    <row r="7619" spans="1:23" ht="15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</row>
    <row r="7620" spans="1:23" ht="15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</row>
    <row r="7621" spans="1:23" ht="15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</row>
    <row r="7622" spans="1:23" ht="15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</row>
    <row r="7623" spans="1:23" ht="15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</row>
    <row r="7624" spans="1:23" ht="15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</row>
    <row r="7625" spans="1:23" ht="15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</row>
    <row r="7626" spans="1:23" ht="15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</row>
    <row r="7627" spans="1:23" ht="15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</row>
    <row r="7628" spans="1:23" ht="15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</row>
    <row r="7629" spans="1:23" ht="15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</row>
    <row r="7630" spans="1:23" ht="15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</row>
    <row r="7631" spans="1:23" ht="15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</row>
    <row r="7632" spans="1:23" ht="15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</row>
    <row r="7633" spans="1:23" ht="15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</row>
    <row r="7634" spans="1:23" ht="15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</row>
    <row r="7635" spans="1:23" ht="15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</row>
    <row r="7636" spans="1:23" ht="15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</row>
    <row r="7637" spans="1:23" ht="15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</row>
    <row r="7638" spans="1:23" ht="15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</row>
    <row r="7639" spans="1:23" ht="15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</row>
    <row r="7640" spans="1:23" ht="15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</row>
    <row r="7641" spans="1:23" ht="15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</row>
    <row r="7642" spans="1:23" ht="15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</row>
    <row r="7643" spans="1:23" ht="15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</row>
    <row r="7644" spans="1:23" ht="15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</row>
    <row r="7645" spans="1:23" ht="15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</row>
    <row r="7646" spans="1:23" ht="15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</row>
    <row r="7647" spans="1:23" ht="15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</row>
    <row r="7648" spans="1:23" ht="15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</row>
    <row r="7649" spans="1:23" ht="15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</row>
    <row r="7650" spans="1:23" ht="15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</row>
    <row r="7651" spans="1:23" ht="15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</row>
    <row r="7652" spans="1:23" ht="15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</row>
    <row r="7653" spans="1:23" ht="15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</row>
    <row r="7654" spans="1:23" ht="15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</row>
    <row r="7655" spans="1:23" ht="15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</row>
    <row r="7656" spans="1:23" ht="15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</row>
    <row r="7657" spans="1:23" ht="15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</row>
    <row r="7658" spans="1:23" ht="15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</row>
    <row r="7659" spans="1:23" ht="15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</row>
    <row r="7660" spans="1:23" ht="15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</row>
    <row r="7661" spans="1:23" ht="15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</row>
    <row r="7662" spans="1:23" ht="15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</row>
    <row r="7663" spans="1:23" ht="15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</row>
    <row r="7664" spans="1:23" ht="15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</row>
    <row r="7665" spans="1:23" ht="15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</row>
    <row r="7666" spans="1:23" ht="15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</row>
    <row r="7667" spans="1:23" ht="15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</row>
    <row r="7668" spans="1:23" ht="15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</row>
    <row r="7669" spans="1:23" ht="15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</row>
    <row r="7670" spans="1:23" ht="15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</row>
    <row r="7671" spans="1:23" ht="15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</row>
    <row r="7672" spans="1:23" ht="15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</row>
    <row r="7673" spans="1:23" ht="15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</row>
    <row r="7674" spans="1:23" ht="15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</row>
    <row r="7675" spans="1:23" ht="15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</row>
    <row r="7676" spans="1:23" ht="15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</row>
    <row r="7677" spans="1:23" ht="15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</row>
    <row r="7678" spans="1:23" ht="15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</row>
    <row r="7679" spans="1:23" ht="15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</row>
    <row r="7680" spans="1:23" ht="15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</row>
    <row r="7681" spans="1:23" ht="15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</row>
    <row r="7682" spans="1:23" ht="15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</row>
    <row r="7683" spans="1:23" ht="15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</row>
    <row r="7684" spans="1:23" ht="15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</row>
    <row r="7685" spans="1:23" ht="15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</row>
    <row r="7686" spans="1:23" ht="15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</row>
    <row r="7687" spans="1:23" ht="15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</row>
    <row r="7688" spans="1:23" ht="15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</row>
    <row r="7689" spans="1:23" ht="15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</row>
    <row r="7690" spans="1:23" ht="15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</row>
    <row r="7691" spans="1:23" ht="15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</row>
    <row r="7692" spans="1:23" ht="15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</row>
    <row r="7693" spans="1:23" ht="15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</row>
    <row r="7694" spans="1:23" ht="15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</row>
    <row r="7695" spans="1:23" ht="15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</row>
    <row r="7696" spans="1:23" ht="15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</row>
    <row r="7697" spans="1:23" ht="15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</row>
    <row r="7698" spans="1:23" ht="15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</row>
    <row r="7699" spans="1:23" ht="15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</row>
    <row r="7700" spans="1:23" ht="15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</row>
    <row r="7701" spans="1:23" ht="15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</row>
    <row r="7702" spans="1:23" ht="15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</row>
    <row r="7703" spans="1:23" ht="15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</row>
    <row r="7704" spans="1:23" ht="15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</row>
    <row r="7705" spans="1:23" ht="15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</row>
    <row r="7706" spans="1:23" ht="15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</row>
    <row r="7707" spans="1:23" ht="15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</row>
    <row r="7708" spans="1:23" ht="15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</row>
    <row r="7709" spans="1:23" ht="15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</row>
    <row r="7710" spans="1:23" ht="15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</row>
    <row r="7711" spans="1:23" ht="15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</row>
    <row r="7712" spans="1:23" ht="15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</row>
    <row r="7713" spans="1:23" ht="15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</row>
    <row r="7714" spans="1:23" ht="15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</row>
    <row r="7715" spans="1:23" ht="15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</row>
    <row r="7716" spans="1:23" ht="15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</row>
    <row r="7717" spans="1:23" ht="15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</row>
    <row r="7718" spans="1:23" ht="15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</row>
    <row r="7719" spans="1:23" ht="15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</row>
    <row r="7720" spans="1:23" ht="15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</row>
    <row r="7721" spans="1:23" ht="15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</row>
    <row r="7722" spans="1:23" ht="15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</row>
    <row r="7723" spans="1:23" ht="15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</row>
    <row r="7724" spans="1:23" ht="15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</row>
    <row r="7725" spans="1:23" ht="15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</row>
    <row r="7726" spans="1:23" ht="15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</row>
    <row r="7727" spans="1:23" ht="15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</row>
    <row r="7728" spans="1:23" ht="15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</row>
    <row r="7729" spans="1:23" ht="15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</row>
    <row r="7730" spans="1:23" ht="15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</row>
    <row r="7731" spans="1:23" ht="15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</row>
    <row r="7732" spans="1:23" ht="15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</row>
    <row r="7733" spans="1:23" ht="15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</row>
    <row r="7734" spans="1:23" ht="15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</row>
    <row r="7735" spans="1:23" ht="15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</row>
    <row r="7736" spans="1:23" ht="15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</row>
    <row r="7737" spans="1:23" ht="15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</row>
    <row r="7738" spans="1:23" ht="15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</row>
    <row r="7739" spans="1:23" ht="15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</row>
    <row r="7740" spans="1:23" ht="15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</row>
    <row r="7741" spans="1:23" ht="15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</row>
    <row r="7742" spans="1:23" ht="15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</row>
    <row r="7743" spans="1:23" ht="15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</row>
    <row r="7744" spans="1:23" ht="15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</row>
    <row r="7745" spans="1:23" ht="15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</row>
    <row r="7746" spans="1:23" ht="15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</row>
    <row r="7747" spans="1:23" ht="15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</row>
    <row r="7748" spans="1:23" ht="15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</row>
    <row r="7749" spans="1:23" ht="15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</row>
    <row r="7750" spans="1:23" ht="15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</row>
    <row r="7751" spans="1:23" ht="15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</row>
    <row r="7752" spans="1:23" ht="15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</row>
    <row r="7753" spans="1:23" ht="15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</row>
    <row r="7754" spans="1:23" ht="15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</row>
    <row r="7755" spans="1:23" ht="15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</row>
    <row r="7756" spans="1:23" ht="15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</row>
    <row r="7757" spans="1:23" ht="15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</row>
    <row r="7758" spans="1:23" ht="15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</row>
    <row r="7759" spans="1:23" ht="15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</row>
    <row r="7760" spans="1:23" ht="15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</row>
    <row r="7761" spans="1:23" ht="15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</row>
    <row r="7762" spans="1:23" ht="15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</row>
    <row r="7763" spans="1:23" ht="15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</row>
    <row r="7764" spans="1:23" ht="15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</row>
    <row r="7765" spans="1:23" ht="15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</row>
    <row r="7766" spans="1:23" ht="15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</row>
    <row r="7767" spans="1:23" ht="15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</row>
    <row r="7768" spans="1:23" ht="15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</row>
    <row r="7769" spans="1:23" ht="15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</row>
    <row r="7770" spans="1:23" ht="15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</row>
    <row r="7771" spans="1:23" ht="15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</row>
    <row r="7772" spans="1:23" ht="15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</row>
    <row r="7773" spans="1:23" ht="15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</row>
    <row r="7774" spans="1:23" ht="15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</row>
    <row r="7775" spans="1:23" ht="15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</row>
    <row r="7776" spans="1:23" ht="15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</row>
    <row r="7777" spans="1:23" ht="15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</row>
    <row r="7778" spans="1:23" ht="15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</row>
    <row r="7779" spans="1:23" ht="15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</row>
    <row r="7780" spans="1:23" ht="15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</row>
    <row r="7781" spans="1:23" ht="15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</row>
    <row r="7782" spans="1:23" ht="15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</row>
    <row r="7783" spans="1:23" ht="15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</row>
    <row r="7784" spans="1:23" ht="15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</row>
    <row r="7785" spans="1:23" ht="15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</row>
    <row r="7786" spans="1:23" ht="15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</row>
    <row r="7787" spans="1:23" ht="15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</row>
    <row r="7788" spans="1:23" ht="15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</row>
    <row r="7789" spans="1:23" ht="15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</row>
    <row r="7790" spans="1:23" ht="15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</row>
    <row r="7791" spans="1:23" ht="15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</row>
    <row r="7792" spans="1:23" ht="15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</row>
    <row r="7793" spans="1:23" ht="15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</row>
    <row r="7794" spans="1:23" ht="15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</row>
    <row r="7795" spans="1:23" ht="15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</row>
    <row r="7796" spans="1:23" ht="15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</row>
    <row r="7797" spans="1:23" ht="15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</row>
    <row r="7798" spans="1:23" ht="15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</row>
    <row r="7799" spans="1:23" ht="15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</row>
    <row r="7800" spans="1:23" ht="15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</row>
    <row r="7801" spans="1:23" ht="15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</row>
    <row r="7802" spans="1:23" ht="15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</row>
    <row r="7803" spans="1:23" ht="15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</row>
    <row r="7804" spans="1:23" ht="15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</row>
    <row r="7805" spans="1:23" ht="15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</row>
    <row r="7806" spans="1:23" ht="15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</row>
    <row r="7807" spans="1:23" ht="15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</row>
    <row r="7808" spans="1:23" ht="15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</row>
    <row r="7809" spans="1:23" ht="15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</row>
    <row r="7810" spans="1:23" ht="15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</row>
    <row r="7811" spans="1:23" ht="15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</row>
    <row r="7812" spans="1:23" ht="15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</row>
    <row r="7813" spans="1:23" ht="15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</row>
    <row r="7814" spans="1:23" ht="15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</row>
    <row r="7815" spans="1:23" ht="15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</row>
    <row r="7816" spans="1:23" ht="15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</row>
    <row r="7817" spans="1:23" ht="15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</row>
    <row r="7818" spans="1:23" ht="15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</row>
    <row r="7819" spans="1:23" ht="15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</row>
    <row r="7820" spans="1:23" ht="15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</row>
    <row r="7821" spans="1:23" ht="15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</row>
    <row r="7822" spans="1:23" ht="15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</row>
    <row r="7823" spans="1:23" ht="15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</row>
    <row r="7824" spans="1:23" ht="15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</row>
    <row r="7825" spans="1:23" ht="15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</row>
    <row r="7826" spans="1:23" ht="15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</row>
    <row r="7827" spans="1:23" ht="15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</row>
    <row r="7828" spans="1:23" ht="15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</row>
    <row r="7829" spans="1:23" ht="15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</row>
    <row r="7830" spans="1:23" ht="15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</row>
    <row r="7831" spans="1:23" ht="15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</row>
    <row r="7832" spans="1:23" ht="15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</row>
    <row r="7833" spans="1:23" ht="15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</row>
    <row r="7834" spans="1:23" ht="15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</row>
    <row r="7835" spans="1:23" ht="15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</row>
    <row r="7836" spans="1:23" ht="15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</row>
    <row r="7837" spans="1:23" ht="15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</row>
    <row r="7838" spans="1:23" ht="15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</row>
    <row r="7839" spans="1:23" ht="15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</row>
    <row r="7840" spans="1:23" ht="15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</row>
    <row r="7841" spans="1:23" ht="15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</row>
    <row r="7842" spans="1:23" ht="15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</row>
    <row r="7843" spans="1:23" ht="15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</row>
    <row r="7844" spans="1:23" ht="15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</row>
    <row r="7845" spans="1:23" ht="15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</row>
    <row r="7846" spans="1:23" ht="15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</row>
    <row r="7847" spans="1:23" ht="15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</row>
    <row r="7848" spans="1:23" ht="15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</row>
    <row r="7849" spans="1:23" ht="15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</row>
    <row r="7850" spans="1:23" ht="15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</row>
    <row r="7851" spans="1:23" ht="15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</row>
    <row r="7852" spans="1:23" ht="15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</row>
    <row r="7853" spans="1:23" ht="15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</row>
    <row r="7854" spans="1:23" ht="15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</row>
    <row r="7855" spans="1:23" ht="15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</row>
    <row r="7856" spans="1:23" ht="15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</row>
    <row r="7857" spans="1:23" ht="15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</row>
    <row r="7858" spans="1:23" ht="15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</row>
    <row r="7859" spans="1:23" ht="15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</row>
    <row r="7860" spans="1:23" ht="15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</row>
    <row r="7861" spans="1:23" ht="15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</row>
    <row r="7862" spans="1:23" ht="15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</row>
    <row r="7863" spans="1:23" ht="15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</row>
    <row r="7864" spans="1:23" ht="15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</row>
    <row r="7865" spans="1:23" ht="15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</row>
    <row r="7866" spans="1:23" ht="15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</row>
    <row r="7867" spans="1:23" ht="15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</row>
    <row r="7868" spans="1:23" ht="15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</row>
    <row r="7869" spans="1:23" ht="15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</row>
    <row r="7870" spans="1:23" ht="15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</row>
    <row r="7871" spans="1:23" ht="15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</row>
    <row r="7872" spans="1:23" ht="15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</row>
    <row r="7873" spans="1:23" ht="15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</row>
    <row r="7874" spans="1:23" ht="15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</row>
    <row r="7875" spans="1:23" ht="15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</row>
    <row r="7876" spans="1:23" ht="15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</row>
    <row r="7877" spans="1:23" ht="15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</row>
    <row r="7878" spans="1:23" ht="15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</row>
    <row r="7879" spans="1:23" ht="15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</row>
    <row r="7880" spans="1:23" ht="15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</row>
    <row r="7881" spans="1:23" ht="15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</row>
    <row r="7882" spans="1:23" ht="15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</row>
    <row r="7883" spans="1:23" ht="15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</row>
    <row r="7884" spans="1:23" ht="15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</row>
    <row r="7885" spans="1:23" ht="15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</row>
    <row r="7886" spans="1:23" ht="15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</row>
    <row r="7887" spans="1:23" ht="15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</row>
    <row r="7888" spans="1:23" ht="15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</row>
    <row r="7889" spans="1:23" ht="15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</row>
    <row r="7890" spans="1:23" ht="15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</row>
    <row r="7891" spans="1:23" ht="15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</row>
    <row r="7892" spans="1:23" ht="15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</row>
    <row r="7893" spans="1:23" ht="15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</row>
    <row r="7894" spans="1:23" ht="15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</row>
    <row r="7895" spans="1:23" ht="15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</row>
    <row r="7896" spans="1:23" ht="15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</row>
    <row r="7897" spans="1:23" ht="15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</row>
    <row r="7898" spans="1:23" ht="15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</row>
    <row r="7899" spans="1:23" ht="15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</row>
    <row r="7900" spans="1:23" ht="15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</row>
    <row r="7901" spans="1:23" ht="15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</row>
    <row r="7902" spans="1:23" ht="15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</row>
    <row r="7903" spans="1:23" ht="15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</row>
    <row r="7904" spans="1:23" ht="15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</row>
    <row r="7905" spans="1:23" ht="15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</row>
    <row r="7906" spans="1:23" ht="15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</row>
    <row r="7907" spans="1:23" ht="15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</row>
    <row r="7908" spans="1:23" ht="15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</row>
    <row r="7909" spans="1:23" ht="15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</row>
    <row r="7910" spans="1:23" ht="15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</row>
    <row r="7911" spans="1:23" ht="15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</row>
    <row r="7912" spans="1:23" ht="15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</row>
    <row r="7913" spans="1:23" ht="15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</row>
    <row r="7914" spans="1:23" ht="15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</row>
    <row r="7915" spans="1:23" ht="15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</row>
    <row r="7916" spans="1:23" ht="15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</row>
    <row r="7917" spans="1:23" ht="15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</row>
    <row r="7918" spans="1:23" ht="15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</row>
    <row r="7919" spans="1:23" ht="15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</row>
    <row r="7920" spans="1:23" ht="15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</row>
    <row r="7921" spans="1:23" ht="15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</row>
    <row r="7922" spans="1:23" ht="15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</row>
    <row r="7923" spans="1:23" ht="15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</row>
    <row r="7924" spans="1:23" ht="15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</row>
    <row r="7925" spans="1:23" ht="15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</row>
    <row r="7926" spans="1:23" ht="15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</row>
    <row r="7927" spans="1:23" ht="15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</row>
    <row r="7928" spans="1:23" ht="15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</row>
    <row r="7929" spans="1:23" ht="15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</row>
    <row r="7930" spans="1:23" ht="15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</row>
    <row r="7931" spans="1:23" ht="15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</row>
    <row r="7932" spans="1:23" ht="15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</row>
    <row r="7933" spans="1:23" ht="15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</row>
    <row r="7934" spans="1:23" ht="15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</row>
    <row r="7935" spans="1:23" ht="15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</row>
    <row r="7936" spans="1:23" ht="15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</row>
    <row r="7937" spans="1:23" ht="15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</row>
    <row r="7938" spans="1:23" ht="15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</row>
    <row r="7939" spans="1:23" ht="15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</row>
    <row r="7940" spans="1:23" ht="15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</row>
    <row r="7941" spans="1:23" ht="15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</row>
    <row r="7942" spans="1:23" ht="15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</row>
    <row r="7943" spans="1:23" ht="15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</row>
    <row r="7944" spans="1:23" ht="15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</row>
    <row r="7945" spans="1:23" ht="15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</row>
    <row r="7946" spans="1:23" ht="15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</row>
    <row r="7947" spans="1:23" ht="15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</row>
    <row r="7948" spans="1:23" ht="15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</row>
    <row r="7949" spans="1:23" ht="15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</row>
    <row r="7950" spans="1:23" ht="15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</row>
    <row r="7951" spans="1:23" ht="15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</row>
    <row r="7952" spans="1:23" ht="15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</row>
    <row r="7953" spans="1:23" ht="15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</row>
    <row r="7954" spans="1:23" ht="15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</row>
    <row r="7955" spans="1:23" ht="15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</row>
    <row r="7956" spans="1:23" ht="15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</row>
    <row r="7957" spans="1:23" ht="15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</row>
    <row r="7958" spans="1:23" ht="15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</row>
    <row r="7959" spans="1:23" ht="15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</row>
    <row r="7960" spans="1:23" ht="15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</row>
    <row r="7961" spans="1:23" ht="15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</row>
    <row r="7962" spans="1:23" ht="15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</row>
    <row r="7963" spans="1:23" ht="15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</row>
    <row r="7964" spans="1:23" ht="15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</row>
    <row r="7965" spans="1:23" ht="15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</row>
    <row r="7966" spans="1:23" ht="15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</row>
    <row r="7967" spans="1:23" ht="15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</row>
    <row r="7968" spans="1:23" ht="15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</row>
    <row r="7969" spans="1:23" ht="15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</row>
    <row r="7970" spans="1:23" ht="15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</row>
    <row r="7971" spans="1:23" ht="15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</row>
    <row r="7972" spans="1:23" ht="15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</row>
    <row r="7973" spans="1:23" ht="15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</row>
    <row r="7974" spans="1:23" ht="15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</row>
    <row r="7975" spans="1:23" ht="15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</row>
    <row r="7976" spans="1:23" ht="15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</row>
    <row r="7977" spans="1:23" ht="15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</row>
    <row r="7978" spans="1:23" ht="15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</row>
    <row r="7979" spans="1:23" ht="15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</row>
    <row r="7980" spans="1:23" ht="15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</row>
    <row r="7981" spans="1:23" ht="15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</row>
    <row r="7982" spans="1:23" ht="15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</row>
    <row r="7983" spans="1:23" ht="15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</row>
    <row r="7984" spans="1:23" ht="15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</row>
    <row r="7985" spans="1:23" ht="15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</row>
    <row r="7986" spans="1:23" ht="15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</row>
    <row r="7987" spans="1:23" ht="15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</row>
    <row r="7988" spans="1:23" ht="15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</row>
    <row r="7989" spans="1:23" ht="15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</row>
    <row r="7990" spans="1:23" ht="15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</row>
    <row r="7991" spans="1:23" ht="15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</row>
    <row r="7992" spans="1:23" ht="15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</row>
    <row r="7993" spans="1:23" ht="15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</row>
    <row r="7994" spans="1:23" ht="15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</row>
    <row r="7995" spans="1:23" ht="15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</row>
    <row r="7996" spans="1:23" ht="15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</row>
    <row r="7997" spans="1:23" ht="15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</row>
    <row r="7998" spans="1:23" ht="15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</row>
    <row r="7999" spans="1:23" ht="15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</row>
    <row r="8000" spans="1:23" ht="15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</row>
    <row r="8001" spans="1:23" ht="15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</row>
    <row r="8002" spans="1:23" ht="15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</row>
    <row r="8003" spans="1:23" ht="15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</row>
    <row r="8004" spans="1:23" ht="15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</row>
    <row r="8005" spans="1:23" ht="15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</row>
    <row r="8006" spans="1:23" ht="15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</row>
    <row r="8007" spans="1:23" ht="15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</row>
    <row r="8008" spans="1:23" ht="15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</row>
    <row r="8009" spans="1:23" ht="15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</row>
    <row r="8010" spans="1:23" ht="15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</row>
    <row r="8011" spans="1:23" ht="15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</row>
    <row r="8012" spans="1:23" ht="15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</row>
    <row r="8013" spans="1:23" ht="15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</row>
    <row r="8014" spans="1:23" ht="15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</row>
    <row r="8015" spans="1:23" ht="15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</row>
    <row r="8016" spans="1:23" ht="15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</row>
    <row r="8017" spans="1:23" ht="15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</row>
    <row r="8018" spans="1:23" ht="15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</row>
    <row r="8019" spans="1:23" ht="15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</row>
    <row r="8020" spans="1:23" ht="15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</row>
    <row r="8021" spans="1:23" ht="15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</row>
    <row r="8022" spans="1:23" ht="15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</row>
    <row r="8023" spans="1:23" ht="15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</row>
    <row r="8024" spans="1:23" ht="15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</row>
    <row r="8025" spans="1:23" ht="15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</row>
    <row r="8026" spans="1:23" ht="15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</row>
    <row r="8027" spans="1:23" ht="15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</row>
    <row r="8028" spans="1:23" ht="15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</row>
    <row r="8029" spans="1:23" ht="15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</row>
    <row r="8030" spans="1:23" ht="15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</row>
    <row r="8031" spans="1:23" ht="15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</row>
    <row r="8032" spans="1:23" ht="15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</row>
    <row r="8033" spans="1:23" ht="15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</row>
    <row r="8034" spans="1:23" ht="15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</row>
    <row r="8035" spans="1:23" ht="15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</row>
    <row r="8036" spans="1:23" ht="15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</row>
    <row r="8037" spans="1:23" ht="15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</row>
    <row r="8038" spans="1:23" ht="15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</row>
    <row r="8039" spans="1:23" ht="15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</row>
    <row r="8040" spans="1:23" ht="15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</row>
    <row r="8041" spans="1:23" ht="15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</row>
    <row r="8042" spans="1:23" ht="15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</row>
    <row r="8043" spans="1:23" ht="15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</row>
    <row r="8044" spans="1:23" ht="15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</row>
    <row r="8045" spans="1:23" ht="15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</row>
    <row r="8046" spans="1:23" ht="15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</row>
    <row r="8047" spans="1:23" ht="15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</row>
    <row r="8048" spans="1:23" ht="15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</row>
    <row r="8049" spans="1:23" ht="15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</row>
    <row r="8050" spans="1:23" ht="15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</row>
    <row r="8051" spans="1:23" ht="15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</row>
    <row r="8052" spans="1:23" ht="15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</row>
    <row r="8053" spans="1:23" ht="15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</row>
    <row r="8054" spans="1:23" ht="15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</row>
    <row r="8055" spans="1:23" ht="15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</row>
    <row r="8056" spans="1:23" ht="15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</row>
    <row r="8057" spans="1:23" ht="15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</row>
    <row r="8058" spans="1:23" ht="15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</row>
    <row r="8059" spans="1:23" ht="15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</row>
    <row r="8060" spans="1:23" ht="15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</row>
    <row r="8061" spans="1:23" ht="15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</row>
    <row r="8062" spans="1:23" ht="15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</row>
    <row r="8063" spans="1:23" ht="15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</row>
    <row r="8064" spans="1:23" ht="15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</row>
    <row r="8065" spans="1:23" ht="15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</row>
    <row r="8066" spans="1:23" ht="15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</row>
    <row r="8067" spans="1:23" ht="15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</row>
    <row r="8068" spans="1:23" ht="15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</row>
    <row r="8069" spans="1:23" ht="15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</row>
    <row r="8070" spans="1:23" ht="15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</row>
    <row r="8071" spans="1:23" ht="15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</row>
    <row r="8072" spans="1:23" ht="15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</row>
    <row r="8073" spans="1:23" ht="15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</row>
    <row r="8074" spans="1:23" ht="15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</row>
    <row r="8075" spans="1:23" ht="15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</row>
    <row r="8076" spans="1:23" ht="15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</row>
    <row r="8077" spans="1:23" ht="15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</row>
    <row r="8078" spans="1:23" ht="15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</row>
    <row r="8079" spans="1:23" ht="15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</row>
    <row r="8080" spans="1:23" ht="15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</row>
    <row r="8081" spans="1:23" ht="15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</row>
    <row r="8082" spans="1:23" ht="15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</row>
    <row r="8083" spans="1:23" ht="15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</row>
    <row r="8084" spans="1:23" ht="15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</row>
    <row r="8085" spans="1:23" ht="15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</row>
    <row r="8086" spans="1:23" ht="15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</row>
    <row r="8087" spans="1:23" ht="15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</row>
    <row r="8088" spans="1:23" ht="15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</row>
    <row r="8089" spans="1:23" ht="15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</row>
    <row r="8090" spans="1:23" ht="15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</row>
    <row r="8091" spans="1:23" ht="15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</row>
    <row r="8092" spans="1:23" ht="15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</row>
    <row r="8093" spans="1:23" ht="15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</row>
    <row r="8094" spans="1:23" ht="15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</row>
    <row r="8095" spans="1:23" ht="15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</row>
    <row r="8096" spans="1:23" ht="15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</row>
    <row r="8097" spans="1:23" ht="15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</row>
    <row r="8098" spans="1:23" ht="15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</row>
    <row r="8099" spans="1:23" ht="15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</row>
    <row r="8100" spans="1:23" ht="15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</row>
    <row r="8101" spans="1:23" ht="15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</row>
    <row r="8102" spans="1:23" ht="15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</row>
    <row r="8103" spans="1:23" ht="15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</row>
    <row r="8104" spans="1:23" ht="15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</row>
    <row r="8105" spans="1:23" ht="15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</row>
    <row r="8106" spans="1:23" ht="15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</row>
    <row r="8107" spans="1:23" ht="15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</row>
    <row r="8108" spans="1:23" ht="15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</row>
    <row r="8109" spans="1:23" ht="15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</row>
    <row r="8110" spans="1:23" ht="15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</row>
    <row r="8111" spans="1:23" ht="15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</row>
    <row r="8112" spans="1:23" ht="15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</row>
    <row r="8113" spans="1:23" ht="15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</row>
    <row r="8114" spans="1:23" ht="15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</row>
    <row r="8115" spans="1:23" ht="15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</row>
    <row r="8116" spans="1:23" ht="15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</row>
    <row r="8117" spans="1:23" ht="15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</row>
    <row r="8118" spans="1:23" ht="15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</row>
    <row r="8119" spans="1:23" ht="15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</row>
    <row r="8120" spans="1:23" ht="15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</row>
    <row r="8121" spans="1:23" ht="15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</row>
    <row r="8122" spans="1:23" ht="15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</row>
    <row r="8123" spans="1:23" ht="15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</row>
    <row r="8124" spans="1:23" ht="15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</row>
    <row r="8125" spans="1:23" ht="15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</row>
    <row r="8126" spans="1:23" ht="15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</row>
    <row r="8127" spans="1:23" ht="15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</row>
    <row r="8128" spans="1:23" ht="15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</row>
    <row r="8129" spans="1:23" ht="15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</row>
    <row r="8130" spans="1:23" ht="15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</row>
    <row r="8131" spans="1:23" ht="15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</row>
    <row r="8132" spans="1:23" ht="15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</row>
    <row r="8133" spans="1:23" ht="15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</row>
    <row r="8134" spans="1:23" ht="15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</row>
    <row r="8135" spans="1:23" ht="15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</row>
    <row r="8136" spans="1:23" ht="15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</row>
    <row r="8137" spans="1:23" ht="15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</row>
    <row r="8138" spans="1:23" ht="15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</row>
    <row r="8139" spans="1:23" ht="15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</row>
    <row r="8140" spans="1:23" ht="15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</row>
    <row r="8141" spans="1:23" ht="15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</row>
    <row r="8142" spans="1:23" ht="15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</row>
    <row r="8143" spans="1:23" ht="15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</row>
    <row r="8144" spans="1:23" ht="15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</row>
    <row r="8145" spans="1:23" ht="15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</row>
    <row r="8146" spans="1:23" ht="15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</row>
    <row r="8147" spans="1:23" ht="15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</row>
    <row r="8148" spans="1:23" ht="15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</row>
    <row r="8149" spans="1:23" ht="15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</row>
    <row r="8150" spans="1:23" ht="15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</row>
    <row r="8151" spans="1:23" ht="15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</row>
    <row r="8152" spans="1:23" ht="15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</row>
    <row r="8153" spans="1:23" ht="15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</row>
    <row r="8154" spans="1:23" ht="15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</row>
    <row r="8155" spans="1:23" ht="15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</row>
    <row r="8156" spans="1:23" ht="15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</row>
    <row r="8157" spans="1:23" ht="15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</row>
    <row r="8158" spans="1:23" ht="15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</row>
    <row r="8159" spans="1:23" ht="15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</row>
    <row r="8160" spans="1:23" ht="15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</row>
    <row r="8161" spans="1:23" ht="15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</row>
    <row r="8162" spans="1:23" ht="15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</row>
    <row r="8163" spans="1:23" ht="15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</row>
    <row r="8164" spans="1:23" ht="15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</row>
    <row r="8165" spans="1:23" ht="15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</row>
    <row r="8166" spans="1:23" ht="15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</row>
    <row r="8167" spans="1:23" ht="15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</row>
    <row r="8168" spans="1:23" ht="15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</row>
    <row r="8169" spans="1:23" ht="15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</row>
    <row r="8170" spans="1:23" ht="15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</row>
    <row r="8171" spans="1:23" ht="15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</row>
    <row r="8172" spans="1:23" ht="15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</row>
    <row r="8173" spans="1:23" ht="15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</row>
    <row r="8174" spans="1:23" ht="15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</row>
    <row r="8175" spans="1:23" ht="15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</row>
    <row r="8176" spans="1:23" ht="15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</row>
    <row r="8177" spans="1:23" ht="15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</row>
    <row r="8178" spans="1:23" ht="15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</row>
    <row r="8179" spans="1:23" ht="15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</row>
    <row r="8180" spans="1:23" ht="15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</row>
    <row r="8181" spans="1:23" ht="15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</row>
    <row r="8182" spans="1:23" ht="15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</row>
    <row r="8183" spans="1:23" ht="15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</row>
    <row r="8184" spans="1:23" ht="15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</row>
    <row r="8185" spans="1:23" ht="15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</row>
    <row r="8186" spans="1:23" ht="15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</row>
    <row r="8187" spans="1:23" ht="15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</row>
    <row r="8188" spans="1:23" ht="15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</row>
    <row r="8189" spans="1:23" ht="15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</row>
    <row r="8190" spans="1:23" ht="15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</row>
    <row r="8191" spans="1:23" ht="15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</row>
    <row r="8192" spans="1:23" ht="15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</row>
    <row r="8193" spans="1:23" ht="15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</row>
    <row r="8194" spans="1:23" ht="15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</row>
    <row r="8195" spans="1:23" ht="15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</row>
    <row r="8196" spans="1:23" ht="15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</row>
    <row r="8197" spans="1:23" ht="15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</row>
    <row r="8198" spans="1:23" ht="15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</row>
    <row r="8199" spans="1:23" ht="15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</row>
    <row r="8200" spans="1:23" ht="15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</row>
    <row r="8201" spans="1:23" ht="15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</row>
    <row r="8202" spans="1:23" ht="15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</row>
    <row r="8203" spans="1:23" ht="15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</row>
    <row r="8204" spans="1:23" ht="15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</row>
    <row r="8205" spans="1:23" ht="15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</row>
    <row r="8206" spans="1:23" ht="15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</row>
    <row r="8207" spans="1:23" ht="15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</row>
    <row r="8208" spans="1:23" ht="15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</row>
    <row r="8209" spans="1:23" ht="15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</row>
    <row r="8210" spans="1:23" ht="15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</row>
    <row r="8211" spans="1:23" ht="15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</row>
    <row r="8212" spans="1:23" ht="15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</row>
    <row r="8213" spans="1:23" ht="15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</row>
    <row r="8214" spans="1:23" ht="15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</row>
    <row r="8215" spans="1:23" ht="15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</row>
    <row r="8216" spans="1:23" ht="15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</row>
    <row r="8217" spans="1:23" ht="15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</row>
    <row r="8218" spans="1:23" ht="15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</row>
    <row r="8219" spans="1:23" ht="15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</row>
    <row r="8220" spans="1:23" ht="15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</row>
    <row r="8221" spans="1:23" ht="15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</row>
    <row r="8222" spans="1:23" ht="15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</row>
    <row r="8223" spans="1:23" ht="15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</row>
    <row r="8224" spans="1:23" ht="15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</row>
    <row r="8225" spans="1:23" ht="15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</row>
    <row r="8226" spans="1:23" ht="15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</row>
    <row r="8227" spans="1:23" ht="15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</row>
    <row r="8228" spans="1:23" ht="15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</row>
    <row r="8229" spans="1:23" ht="15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</row>
    <row r="8230" spans="1:23" ht="15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</row>
    <row r="8231" spans="1:23" ht="15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</row>
    <row r="8232" spans="1:23" ht="15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</row>
    <row r="8233" spans="1:23" ht="15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</row>
    <row r="8234" spans="1:23" ht="15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</row>
    <row r="8235" spans="1:23" ht="15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</row>
    <row r="8236" spans="1:23" ht="15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</row>
    <row r="8237" spans="1:23" ht="15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</row>
    <row r="8238" spans="1:23" ht="15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</row>
    <row r="8239" spans="1:23" ht="15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</row>
    <row r="8240" spans="1:23" ht="15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</row>
    <row r="8241" spans="1:23" ht="15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</row>
    <row r="8242" spans="1:23" ht="15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</row>
    <row r="8243" spans="1:23" ht="15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</row>
    <row r="8244" spans="1:23" ht="15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</row>
    <row r="8245" spans="1:23" ht="15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</row>
    <row r="8246" spans="1:23" ht="15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</row>
    <row r="8247" spans="1:23" ht="15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</row>
    <row r="8248" spans="1:23" ht="15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</row>
    <row r="8249" spans="1:23" ht="15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</row>
    <row r="8250" spans="1:23" ht="15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</row>
    <row r="8251" spans="1:23" ht="15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</row>
    <row r="8252" spans="1:23" ht="15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</row>
    <row r="8253" spans="1:23" ht="15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</row>
    <row r="8254" spans="1:23" ht="15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</row>
    <row r="8255" spans="1:23" ht="15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</row>
    <row r="8256" spans="1:23" ht="15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</row>
    <row r="8257" spans="1:23" ht="15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</row>
    <row r="8258" spans="1:23" ht="15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</row>
    <row r="8259" spans="1:23" ht="15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</row>
    <row r="8260" spans="1:23" ht="15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</row>
    <row r="8261" spans="1:23" ht="15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</row>
    <row r="8262" spans="1:23" ht="15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</row>
    <row r="8263" spans="1:23" ht="15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</row>
    <row r="8264" spans="1:23" ht="15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</row>
    <row r="8265" spans="1:23" ht="15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</row>
    <row r="8266" spans="1:23" ht="15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</row>
    <row r="8267" spans="1:23" ht="15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</row>
    <row r="8268" spans="1:23" ht="15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</row>
    <row r="8269" spans="1:23" ht="15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</row>
    <row r="8270" spans="1:23" ht="15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</row>
    <row r="8271" spans="1:23" ht="15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</row>
    <row r="8272" spans="1:23" ht="15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</row>
    <row r="8273" spans="1:23" ht="15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</row>
    <row r="8274" spans="1:23" ht="15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</row>
    <row r="8275" spans="1:23" ht="15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</row>
    <row r="8276" spans="1:23" ht="15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</row>
    <row r="8277" spans="1:23" ht="15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</row>
    <row r="8278" spans="1:23" ht="15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</row>
    <row r="8279" spans="1:23" ht="15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</row>
    <row r="8280" spans="1:23" ht="15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</row>
    <row r="8281" spans="1:23" ht="15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</row>
    <row r="8282" spans="1:23" ht="15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</row>
    <row r="8283" spans="1:23" ht="15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</row>
    <row r="8284" spans="1:23" ht="15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</row>
    <row r="8285" spans="1:23" ht="15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</row>
    <row r="8286" spans="1:23" ht="15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</row>
    <row r="8287" spans="1:23" ht="15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</row>
    <row r="8288" spans="1:23" ht="15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</row>
    <row r="8289" spans="1:23" ht="15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</row>
    <row r="8290" spans="1:23" ht="15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</row>
    <row r="8291" spans="1:23" ht="15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</row>
    <row r="8292" spans="1:23" ht="15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</row>
    <row r="8293" spans="1:23" ht="15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</row>
    <row r="8294" spans="1:23" ht="15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</row>
    <row r="8295" spans="1:23" ht="15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</row>
    <row r="8296" spans="1:23" ht="15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</row>
    <row r="8297" spans="1:23" ht="15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</row>
    <row r="8298" spans="1:23" ht="15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</row>
    <row r="8299" spans="1:23" ht="15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</row>
    <row r="8300" spans="1:23" ht="15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</row>
    <row r="8301" spans="1:23" ht="15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</row>
    <row r="8302" spans="1:23" ht="15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</row>
    <row r="8303" spans="1:23" ht="15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</row>
    <row r="8304" spans="1:23" ht="15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</row>
    <row r="8305" spans="1:23" ht="15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</row>
    <row r="8306" spans="1:23" ht="15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</row>
    <row r="8307" spans="1:23" ht="15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</row>
    <row r="8308" spans="1:23" ht="15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</row>
    <row r="8309" spans="1:23" ht="15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</row>
    <row r="8310" spans="1:23" ht="15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</row>
    <row r="8311" spans="1:23" ht="15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</row>
    <row r="8312" spans="1:23" ht="15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</row>
    <row r="8313" spans="1:23" ht="15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</row>
    <row r="8314" spans="1:23" ht="15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</row>
    <row r="8315" spans="1:23" ht="15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</row>
    <row r="8316" spans="1:23" ht="15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</row>
    <row r="8317" spans="1:23" ht="15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</row>
    <row r="8318" spans="1:23" ht="15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</row>
    <row r="8319" spans="1:23" ht="15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</row>
    <row r="8320" spans="1:23" ht="15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</row>
    <row r="8321" spans="1:23" ht="15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</row>
    <row r="8322" spans="1:23" ht="15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</row>
    <row r="8323" spans="1:23" ht="15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</row>
    <row r="8324" spans="1:23" ht="15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</row>
    <row r="8325" spans="1:23" ht="15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</row>
    <row r="8326" spans="1:23" ht="15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</row>
    <row r="8327" spans="1:23" ht="15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</row>
    <row r="8328" spans="1:23" ht="15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</row>
    <row r="8329" spans="1:23" ht="15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</row>
    <row r="8330" spans="1:23" ht="15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</row>
    <row r="8331" spans="1:23" ht="15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</row>
    <row r="8332" spans="1:23" ht="15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</row>
    <row r="8333" spans="1:23" ht="15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</row>
    <row r="8334" spans="1:23" ht="15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</row>
    <row r="8335" spans="1:23" ht="15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</row>
    <row r="8336" spans="1:23" ht="15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</row>
    <row r="8337" spans="1:23" ht="15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</row>
    <row r="8338" spans="1:23" ht="15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</row>
    <row r="8339" spans="1:23" ht="15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</row>
    <row r="8340" spans="1:23" ht="15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</row>
    <row r="8341" spans="1:23" ht="15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</row>
    <row r="8342" spans="1:23" ht="15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</row>
    <row r="8343" spans="1:23" ht="15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</row>
    <row r="8344" spans="1:23" ht="15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</row>
    <row r="8345" spans="1:23" ht="15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</row>
    <row r="8346" spans="1:23" ht="15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</row>
    <row r="8347" spans="1:23" ht="15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</row>
    <row r="8348" spans="1:23" ht="15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</row>
    <row r="8349" spans="1:23" ht="15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</row>
    <row r="8350" spans="1:23" ht="15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</row>
    <row r="8351" spans="1:23" ht="15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</row>
    <row r="8352" spans="1:23" ht="15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</row>
    <row r="8353" spans="1:23" ht="15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</row>
    <row r="8354" spans="1:23" ht="15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</row>
    <row r="8355" spans="1:23" ht="15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</row>
    <row r="8356" spans="1:23" ht="15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</row>
    <row r="8357" spans="1:23" ht="15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</row>
    <row r="8358" spans="1:23" ht="15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</row>
    <row r="8359" spans="1:23" ht="15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</row>
    <row r="8360" spans="1:23" ht="15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</row>
    <row r="8361" spans="1:23" ht="15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</row>
    <row r="8362" spans="1:23" ht="15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</row>
    <row r="8363" spans="1:23" ht="15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</row>
    <row r="8364" spans="1:23" ht="15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</row>
    <row r="8365" spans="1:23" ht="15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</row>
    <row r="8366" spans="1:23" ht="15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</row>
    <row r="8367" spans="1:23" ht="15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</row>
    <row r="8368" spans="1:23" ht="15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</row>
    <row r="8369" spans="1:23" ht="15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</row>
    <row r="8370" spans="1:23" ht="15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</row>
    <row r="8371" spans="1:23" ht="15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</row>
    <row r="8372" spans="1:23" ht="15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</row>
    <row r="8373" spans="1:23" ht="15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</row>
    <row r="8374" spans="1:23" ht="15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</row>
    <row r="8375" spans="1:23" ht="15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</row>
    <row r="8376" spans="1:23" ht="15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</row>
    <row r="8377" spans="1:23" ht="15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</row>
    <row r="8378" spans="1:23" ht="15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</row>
    <row r="8379" spans="1:23" ht="15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</row>
    <row r="8380" spans="1:23" ht="15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</row>
    <row r="8381" spans="1:23" ht="15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</row>
    <row r="8382" spans="1:23" ht="15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</row>
    <row r="8383" spans="1:23" ht="15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</row>
    <row r="8384" spans="1:23" ht="15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</row>
    <row r="8385" spans="1:23" ht="15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</row>
    <row r="8386" spans="1:23" ht="15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</row>
    <row r="8387" spans="1:23" ht="15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</row>
    <row r="8388" spans="1:23" ht="15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</row>
    <row r="8389" spans="1:23" ht="15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</row>
    <row r="8390" spans="1:23" ht="15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</row>
    <row r="8391" spans="1:23" ht="15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</row>
    <row r="8392" spans="1:23" ht="15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</row>
    <row r="8393" spans="1:23" ht="15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</row>
    <row r="8394" spans="1:23" ht="15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</row>
    <row r="8395" spans="1:23" ht="15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</row>
    <row r="8396" spans="1:23" ht="15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</row>
    <row r="8397" spans="1:23" ht="15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</row>
    <row r="8398" spans="1:23" ht="15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</row>
    <row r="8399" spans="1:23" ht="15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</row>
    <row r="8400" spans="1:23" ht="15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</row>
    <row r="8401" spans="1:23" ht="15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</row>
    <row r="8402" spans="1:23" ht="15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</row>
    <row r="8403" spans="1:23" ht="15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</row>
    <row r="8404" spans="1:23" ht="15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</row>
    <row r="8405" spans="1:23" ht="15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</row>
    <row r="8406" spans="1:23" ht="15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</row>
    <row r="8407" spans="1:23" ht="15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</row>
    <row r="8408" spans="1:23" ht="15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</row>
    <row r="8409" spans="1:23" ht="15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</row>
    <row r="8410" spans="1:23" ht="15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</row>
    <row r="8411" spans="1:23" ht="15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</row>
    <row r="8412" spans="1:23" ht="15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</row>
    <row r="8413" spans="1:23" ht="15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</row>
    <row r="8414" spans="1:23" ht="15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</row>
    <row r="8415" spans="1:23" ht="15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</row>
    <row r="8416" spans="1:23" ht="15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</row>
    <row r="8417" spans="1:23" ht="15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</row>
    <row r="8418" spans="1:23" ht="15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</row>
    <row r="8419" spans="1:23" ht="15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</row>
    <row r="8420" spans="1:23" ht="15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</row>
    <row r="8421" spans="1:23" ht="15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</row>
    <row r="8422" spans="1:23" ht="15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</row>
    <row r="8423" spans="1:23" ht="15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</row>
    <row r="8424" spans="1:23" ht="15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</row>
    <row r="8425" spans="1:23" ht="15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</row>
    <row r="8426" spans="1:23" ht="15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</row>
    <row r="8427" spans="1:23" ht="15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</row>
    <row r="8428" spans="1:23" ht="15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</row>
    <row r="8429" spans="1:23" ht="15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</row>
    <row r="8430" spans="1:23" ht="15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</row>
    <row r="8431" spans="1:23" ht="15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</row>
    <row r="8432" spans="1:23" ht="15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</row>
    <row r="8433" spans="1:23" ht="15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</row>
    <row r="8434" spans="1:23" ht="15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</row>
    <row r="8435" spans="1:23" ht="15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</row>
    <row r="8436" spans="1:23" ht="15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</row>
    <row r="8437" spans="1:23" ht="15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</row>
    <row r="8438" spans="1:23" ht="15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</row>
    <row r="8439" spans="1:23" ht="15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</row>
    <row r="8440" spans="1:23" ht="15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</row>
    <row r="8441" spans="1:23" ht="15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</row>
    <row r="8442" spans="1:23" ht="15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</row>
    <row r="8443" spans="1:23" ht="15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</row>
    <row r="8444" spans="1:23" ht="15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</row>
    <row r="8445" spans="1:23" ht="15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</row>
    <row r="8446" spans="1:23" ht="15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</row>
    <row r="8447" spans="1:23" ht="15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</row>
    <row r="8448" spans="1:23" ht="15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</row>
    <row r="8449" spans="1:23" ht="15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</row>
    <row r="8450" spans="1:23" ht="15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</row>
    <row r="8451" spans="1:23" ht="15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</row>
    <row r="8452" spans="1:23" ht="15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</row>
    <row r="8453" spans="1:23" ht="15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</row>
    <row r="8454" spans="1:23" ht="15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</row>
    <row r="8455" spans="1:23" ht="15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</row>
    <row r="8456" spans="1:23" ht="15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</row>
    <row r="8457" spans="1:23" ht="15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</row>
    <row r="8458" spans="1:23" ht="15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</row>
    <row r="8459" spans="1:23" ht="15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</row>
  </sheetData>
  <mergeCells count="6">
    <mergeCell ref="E5:H5"/>
    <mergeCell ref="I5:J5"/>
    <mergeCell ref="A1:V1"/>
    <mergeCell ref="A2:V2"/>
    <mergeCell ref="A3:V3"/>
    <mergeCell ref="A4:V4"/>
  </mergeCell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870"/>
  <sheetViews>
    <sheetView showGridLines="0" workbookViewId="0"/>
  </sheetViews>
  <sheetFormatPr defaultRowHeight="15" x14ac:dyDescent="0.25"/>
  <cols>
    <col min="1" max="1" width="9" bestFit="1" customWidth="1"/>
    <col min="2" max="2" width="24.42578125" bestFit="1" customWidth="1"/>
    <col min="3" max="3" width="12.7109375" bestFit="1" customWidth="1"/>
    <col min="4" max="4" width="54.28515625" bestFit="1" customWidth="1"/>
    <col min="5" max="5" width="12.7109375" bestFit="1" customWidth="1"/>
    <col min="6" max="6" width="69.85546875" bestFit="1" customWidth="1"/>
    <col min="7" max="7" width="12.7109375" bestFit="1" customWidth="1"/>
    <col min="8" max="8" width="76.5703125" bestFit="1" customWidth="1"/>
    <col min="9" max="9" width="81.140625" bestFit="1" customWidth="1"/>
    <col min="10" max="10" width="10" bestFit="1" customWidth="1"/>
    <col min="11" max="11" width="27.85546875" bestFit="1" customWidth="1"/>
    <col min="12" max="13" width="9.5703125" bestFit="1" customWidth="1"/>
    <col min="14" max="14" width="7.85546875" bestFit="1" customWidth="1"/>
    <col min="15" max="15" width="81.140625" bestFit="1" customWidth="1"/>
    <col min="16" max="16" width="10.140625" bestFit="1" customWidth="1"/>
    <col min="17" max="17" width="10.28515625" bestFit="1" customWidth="1"/>
    <col min="18" max="18" width="10" bestFit="1" customWidth="1"/>
    <col min="19" max="19" width="9.5703125" bestFit="1" customWidth="1"/>
    <col min="20" max="20" width="11.85546875" bestFit="1" customWidth="1"/>
    <col min="21" max="21" width="11.28515625" bestFit="1" customWidth="1"/>
    <col min="22" max="30" width="8.42578125" bestFit="1" customWidth="1"/>
    <col min="31" max="33" width="9.42578125" bestFit="1" customWidth="1"/>
    <col min="34" max="36" width="9.28515625" bestFit="1" customWidth="1"/>
  </cols>
  <sheetData>
    <row r="1" spans="1:33" x14ac:dyDescent="0.25">
      <c r="A1" t="s">
        <v>4535</v>
      </c>
    </row>
    <row r="2" spans="1:33" x14ac:dyDescent="0.25">
      <c r="A2" t="s">
        <v>3449</v>
      </c>
    </row>
    <row r="3" spans="1:33" x14ac:dyDescent="0.25">
      <c r="A3" t="s">
        <v>3450</v>
      </c>
    </row>
    <row r="5" spans="1:33" x14ac:dyDescent="0.25">
      <c r="A5" t="s">
        <v>0</v>
      </c>
      <c r="B5" t="s">
        <v>1</v>
      </c>
      <c r="C5" t="s">
        <v>2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s="38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17</v>
      </c>
      <c r="S5" t="s">
        <v>18</v>
      </c>
      <c r="T5" t="s">
        <v>19</v>
      </c>
      <c r="U5" t="s">
        <v>20</v>
      </c>
      <c r="V5" t="s">
        <v>21</v>
      </c>
      <c r="W5" t="s">
        <v>22</v>
      </c>
      <c r="X5" t="s">
        <v>23</v>
      </c>
      <c r="Y5" t="s">
        <v>24</v>
      </c>
      <c r="Z5" t="s">
        <v>25</v>
      </c>
      <c r="AA5" t="s">
        <v>26</v>
      </c>
      <c r="AB5" t="s">
        <v>27</v>
      </c>
      <c r="AC5" t="s">
        <v>28</v>
      </c>
      <c r="AD5" t="s">
        <v>29</v>
      </c>
      <c r="AE5" t="s">
        <v>30</v>
      </c>
      <c r="AF5" t="s">
        <v>31</v>
      </c>
      <c r="AG5" t="s">
        <v>32</v>
      </c>
    </row>
    <row r="6" spans="1:33" x14ac:dyDescent="0.25">
      <c r="A6" t="s">
        <v>4337</v>
      </c>
      <c r="B6" t="s">
        <v>33</v>
      </c>
      <c r="C6" t="s">
        <v>34</v>
      </c>
      <c r="D6" t="s">
        <v>3452</v>
      </c>
      <c r="E6" t="s">
        <v>35</v>
      </c>
      <c r="F6" t="s">
        <v>36</v>
      </c>
      <c r="G6" t="s">
        <v>37</v>
      </c>
      <c r="H6" t="s">
        <v>38</v>
      </c>
      <c r="I6" t="s">
        <v>39</v>
      </c>
      <c r="J6" t="s">
        <v>40</v>
      </c>
      <c r="K6" t="s">
        <v>41</v>
      </c>
      <c r="L6" t="s">
        <v>42</v>
      </c>
      <c r="M6" t="s">
        <v>43</v>
      </c>
      <c r="N6" t="s">
        <v>44</v>
      </c>
      <c r="O6" t="s">
        <v>45</v>
      </c>
      <c r="P6" t="s">
        <v>46</v>
      </c>
      <c r="Q6" t="s">
        <v>47</v>
      </c>
      <c r="R6" t="s">
        <v>48</v>
      </c>
      <c r="S6" t="s">
        <v>49</v>
      </c>
      <c r="T6" t="s">
        <v>50</v>
      </c>
      <c r="U6" t="s">
        <v>51</v>
      </c>
      <c r="V6">
        <v>-7</v>
      </c>
      <c r="W6">
        <v>-2</v>
      </c>
      <c r="X6">
        <v>-2</v>
      </c>
      <c r="Y6">
        <v>-2</v>
      </c>
      <c r="Z6">
        <v>-2</v>
      </c>
      <c r="AA6">
        <v>-2</v>
      </c>
      <c r="AB6">
        <v>-2</v>
      </c>
      <c r="AC6">
        <v>-2</v>
      </c>
      <c r="AD6">
        <v>-2</v>
      </c>
      <c r="AE6">
        <v>-2</v>
      </c>
      <c r="AF6">
        <v>-2</v>
      </c>
      <c r="AG6">
        <v>-2</v>
      </c>
    </row>
    <row r="7" spans="1:33" x14ac:dyDescent="0.25">
      <c r="A7" t="s">
        <v>4337</v>
      </c>
      <c r="B7" t="s">
        <v>33</v>
      </c>
      <c r="C7" t="s">
        <v>34</v>
      </c>
      <c r="D7" t="s">
        <v>3452</v>
      </c>
      <c r="E7" t="s">
        <v>35</v>
      </c>
      <c r="F7" t="s">
        <v>36</v>
      </c>
      <c r="G7" t="s">
        <v>52</v>
      </c>
      <c r="H7" t="s">
        <v>53</v>
      </c>
      <c r="I7" t="s">
        <v>2070</v>
      </c>
      <c r="J7" t="s">
        <v>40</v>
      </c>
      <c r="K7" t="s">
        <v>41</v>
      </c>
      <c r="L7" t="s">
        <v>42</v>
      </c>
      <c r="M7" t="s">
        <v>52</v>
      </c>
      <c r="N7" t="s">
        <v>302</v>
      </c>
      <c r="O7" t="s">
        <v>2072</v>
      </c>
      <c r="P7" t="s">
        <v>46</v>
      </c>
      <c r="Q7" t="s">
        <v>47</v>
      </c>
      <c r="R7" t="s">
        <v>48</v>
      </c>
      <c r="S7" t="s">
        <v>49</v>
      </c>
      <c r="T7" t="s">
        <v>50</v>
      </c>
      <c r="U7" t="s">
        <v>51</v>
      </c>
      <c r="V7">
        <v>-1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</row>
    <row r="8" spans="1:33" x14ac:dyDescent="0.25">
      <c r="A8" t="s">
        <v>4337</v>
      </c>
      <c r="B8" t="s">
        <v>33</v>
      </c>
      <c r="C8" t="s">
        <v>34</v>
      </c>
      <c r="D8" t="s">
        <v>3452</v>
      </c>
      <c r="E8" t="s">
        <v>35</v>
      </c>
      <c r="F8" t="s">
        <v>36</v>
      </c>
      <c r="G8" t="s">
        <v>52</v>
      </c>
      <c r="H8" t="s">
        <v>53</v>
      </c>
      <c r="I8" t="s">
        <v>57</v>
      </c>
      <c r="J8" t="s">
        <v>40</v>
      </c>
      <c r="K8" t="s">
        <v>41</v>
      </c>
      <c r="L8" t="s">
        <v>42</v>
      </c>
      <c r="M8" t="s">
        <v>52</v>
      </c>
      <c r="N8" t="s">
        <v>58</v>
      </c>
      <c r="O8" t="s">
        <v>59</v>
      </c>
      <c r="P8" t="s">
        <v>46</v>
      </c>
      <c r="Q8" t="s">
        <v>47</v>
      </c>
      <c r="R8" t="s">
        <v>48</v>
      </c>
      <c r="S8" t="s">
        <v>49</v>
      </c>
      <c r="T8" t="s">
        <v>50</v>
      </c>
      <c r="U8" t="s">
        <v>51</v>
      </c>
      <c r="V8">
        <v>-9</v>
      </c>
      <c r="W8">
        <v>-8</v>
      </c>
      <c r="X8">
        <v>-8</v>
      </c>
      <c r="Y8">
        <v>-8</v>
      </c>
      <c r="Z8">
        <v>-8</v>
      </c>
      <c r="AA8">
        <v>-9</v>
      </c>
      <c r="AB8">
        <v>-9</v>
      </c>
      <c r="AC8">
        <v>-9</v>
      </c>
      <c r="AD8">
        <v>-9</v>
      </c>
      <c r="AE8">
        <v>-9</v>
      </c>
      <c r="AF8">
        <v>-10</v>
      </c>
      <c r="AG8">
        <v>-10</v>
      </c>
    </row>
    <row r="9" spans="1:33" x14ac:dyDescent="0.25">
      <c r="A9" t="s">
        <v>4337</v>
      </c>
      <c r="B9" t="s">
        <v>33</v>
      </c>
      <c r="C9" t="s">
        <v>34</v>
      </c>
      <c r="D9" t="s">
        <v>3452</v>
      </c>
      <c r="E9" t="s">
        <v>35</v>
      </c>
      <c r="F9" t="s">
        <v>36</v>
      </c>
      <c r="G9" t="s">
        <v>52</v>
      </c>
      <c r="H9" t="s">
        <v>53</v>
      </c>
      <c r="I9" t="s">
        <v>3457</v>
      </c>
      <c r="J9" t="s">
        <v>40</v>
      </c>
      <c r="K9" t="s">
        <v>41</v>
      </c>
      <c r="L9" t="s">
        <v>42</v>
      </c>
      <c r="M9" t="s">
        <v>52</v>
      </c>
      <c r="N9" t="s">
        <v>1418</v>
      </c>
      <c r="O9" t="s">
        <v>3458</v>
      </c>
      <c r="P9" t="s">
        <v>46</v>
      </c>
      <c r="Q9" t="s">
        <v>47</v>
      </c>
      <c r="R9" t="s">
        <v>48</v>
      </c>
      <c r="S9" t="s">
        <v>49</v>
      </c>
      <c r="T9" t="s">
        <v>50</v>
      </c>
      <c r="U9" t="s">
        <v>51</v>
      </c>
      <c r="V9">
        <v>-1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</row>
    <row r="10" spans="1:33" x14ac:dyDescent="0.25">
      <c r="A10" t="s">
        <v>4337</v>
      </c>
      <c r="B10" t="s">
        <v>33</v>
      </c>
      <c r="C10" t="s">
        <v>34</v>
      </c>
      <c r="D10" t="s">
        <v>3452</v>
      </c>
      <c r="E10" t="s">
        <v>35</v>
      </c>
      <c r="F10" t="s">
        <v>36</v>
      </c>
      <c r="G10" t="s">
        <v>52</v>
      </c>
      <c r="H10" t="s">
        <v>53</v>
      </c>
      <c r="I10" t="s">
        <v>60</v>
      </c>
      <c r="J10" t="s">
        <v>40</v>
      </c>
      <c r="K10" t="s">
        <v>41</v>
      </c>
      <c r="L10" t="s">
        <v>42</v>
      </c>
      <c r="M10" t="s">
        <v>52</v>
      </c>
      <c r="N10" t="s">
        <v>61</v>
      </c>
      <c r="O10" t="s">
        <v>62</v>
      </c>
      <c r="P10" t="s">
        <v>46</v>
      </c>
      <c r="Q10" t="s">
        <v>47</v>
      </c>
      <c r="R10" t="s">
        <v>48</v>
      </c>
      <c r="S10" t="s">
        <v>49</v>
      </c>
      <c r="T10" t="s">
        <v>50</v>
      </c>
      <c r="U10" t="s">
        <v>51</v>
      </c>
      <c r="V10">
        <v>-23</v>
      </c>
      <c r="W10">
        <v>-2</v>
      </c>
      <c r="X10">
        <v>-2</v>
      </c>
      <c r="Y10">
        <v>-2</v>
      </c>
      <c r="Z10">
        <v>-2</v>
      </c>
      <c r="AA10">
        <v>-2</v>
      </c>
      <c r="AB10">
        <v>-2</v>
      </c>
      <c r="AC10">
        <v>-2</v>
      </c>
      <c r="AD10">
        <v>-2</v>
      </c>
      <c r="AE10">
        <v>-2</v>
      </c>
      <c r="AF10">
        <v>-2</v>
      </c>
      <c r="AG10">
        <v>-2</v>
      </c>
    </row>
    <row r="11" spans="1:33" x14ac:dyDescent="0.25">
      <c r="A11" t="s">
        <v>4337</v>
      </c>
      <c r="B11" t="s">
        <v>33</v>
      </c>
      <c r="C11" t="s">
        <v>34</v>
      </c>
      <c r="D11" t="s">
        <v>3452</v>
      </c>
      <c r="E11" t="s">
        <v>35</v>
      </c>
      <c r="F11" t="s">
        <v>36</v>
      </c>
      <c r="G11" t="s">
        <v>52</v>
      </c>
      <c r="H11" t="s">
        <v>53</v>
      </c>
      <c r="I11" t="s">
        <v>3927</v>
      </c>
      <c r="J11" t="s">
        <v>40</v>
      </c>
      <c r="K11" t="s">
        <v>41</v>
      </c>
      <c r="L11" t="s">
        <v>42</v>
      </c>
      <c r="M11" t="s">
        <v>52</v>
      </c>
      <c r="N11" t="s">
        <v>3928</v>
      </c>
      <c r="O11" t="s">
        <v>3929</v>
      </c>
      <c r="P11" t="s">
        <v>46</v>
      </c>
      <c r="Q11" t="s">
        <v>47</v>
      </c>
      <c r="R11" t="s">
        <v>48</v>
      </c>
      <c r="S11" t="s">
        <v>49</v>
      </c>
      <c r="T11" t="s">
        <v>50</v>
      </c>
      <c r="U11" t="s">
        <v>51</v>
      </c>
      <c r="V11">
        <v>-1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</row>
    <row r="12" spans="1:33" x14ac:dyDescent="0.25">
      <c r="A12" t="s">
        <v>4337</v>
      </c>
      <c r="B12" t="s">
        <v>33</v>
      </c>
      <c r="C12" t="s">
        <v>34</v>
      </c>
      <c r="D12" t="s">
        <v>3452</v>
      </c>
      <c r="E12" t="s">
        <v>35</v>
      </c>
      <c r="F12" t="s">
        <v>36</v>
      </c>
      <c r="G12" t="s">
        <v>63</v>
      </c>
      <c r="H12" t="s">
        <v>64</v>
      </c>
      <c r="I12" t="s">
        <v>65</v>
      </c>
      <c r="J12" t="s">
        <v>66</v>
      </c>
      <c r="K12" t="s">
        <v>41</v>
      </c>
      <c r="L12" t="s">
        <v>42</v>
      </c>
      <c r="M12" t="s">
        <v>63</v>
      </c>
      <c r="N12" t="s">
        <v>67</v>
      </c>
      <c r="O12" t="s">
        <v>68</v>
      </c>
      <c r="P12" t="s">
        <v>46</v>
      </c>
      <c r="Q12" t="s">
        <v>47</v>
      </c>
      <c r="R12" t="s">
        <v>48</v>
      </c>
      <c r="S12" t="s">
        <v>49</v>
      </c>
      <c r="T12" t="s">
        <v>50</v>
      </c>
      <c r="U12" t="s">
        <v>51</v>
      </c>
      <c r="V12">
        <v>-17</v>
      </c>
      <c r="W12">
        <v>-17</v>
      </c>
      <c r="X12">
        <v>-18</v>
      </c>
      <c r="Y12">
        <v>-18</v>
      </c>
      <c r="Z12">
        <v>-19</v>
      </c>
      <c r="AA12">
        <v>-19</v>
      </c>
      <c r="AB12">
        <v>-20</v>
      </c>
      <c r="AC12">
        <v>-20</v>
      </c>
      <c r="AD12">
        <v>-21</v>
      </c>
      <c r="AE12">
        <v>-21</v>
      </c>
      <c r="AF12">
        <v>-22</v>
      </c>
      <c r="AG12">
        <v>-22</v>
      </c>
    </row>
    <row r="13" spans="1:33" x14ac:dyDescent="0.25">
      <c r="A13" t="s">
        <v>4337</v>
      </c>
      <c r="B13" t="s">
        <v>33</v>
      </c>
      <c r="C13" t="s">
        <v>34</v>
      </c>
      <c r="D13" t="s">
        <v>3452</v>
      </c>
      <c r="E13" t="s">
        <v>35</v>
      </c>
      <c r="F13" t="s">
        <v>36</v>
      </c>
      <c r="G13" t="s">
        <v>63</v>
      </c>
      <c r="H13" t="s">
        <v>64</v>
      </c>
      <c r="I13" t="s">
        <v>69</v>
      </c>
      <c r="J13" t="s">
        <v>70</v>
      </c>
      <c r="K13" t="s">
        <v>41</v>
      </c>
      <c r="L13" t="s">
        <v>42</v>
      </c>
      <c r="M13" t="s">
        <v>63</v>
      </c>
      <c r="N13" t="s">
        <v>71</v>
      </c>
      <c r="O13" t="s">
        <v>72</v>
      </c>
      <c r="P13" t="s">
        <v>46</v>
      </c>
      <c r="Q13" t="s">
        <v>47</v>
      </c>
      <c r="R13" t="s">
        <v>48</v>
      </c>
      <c r="S13" t="s">
        <v>49</v>
      </c>
      <c r="T13" t="s">
        <v>50</v>
      </c>
      <c r="U13" t="s">
        <v>51</v>
      </c>
      <c r="V13">
        <v>-3</v>
      </c>
      <c r="W13">
        <v>-8</v>
      </c>
      <c r="X13">
        <v>-8</v>
      </c>
      <c r="Y13">
        <v>-8</v>
      </c>
      <c r="Z13">
        <v>-8</v>
      </c>
      <c r="AA13">
        <v>-9</v>
      </c>
      <c r="AB13">
        <v>-9</v>
      </c>
      <c r="AC13">
        <v>-9</v>
      </c>
      <c r="AD13">
        <v>-9</v>
      </c>
      <c r="AE13">
        <v>-9</v>
      </c>
      <c r="AF13">
        <v>-10</v>
      </c>
      <c r="AG13">
        <v>-10</v>
      </c>
    </row>
    <row r="14" spans="1:33" x14ac:dyDescent="0.25">
      <c r="A14" t="s">
        <v>4337</v>
      </c>
      <c r="B14" t="s">
        <v>33</v>
      </c>
      <c r="C14" t="s">
        <v>34</v>
      </c>
      <c r="D14" t="s">
        <v>3452</v>
      </c>
      <c r="E14" t="s">
        <v>35</v>
      </c>
      <c r="F14" t="s">
        <v>36</v>
      </c>
      <c r="G14" t="s">
        <v>63</v>
      </c>
      <c r="H14" t="s">
        <v>64</v>
      </c>
      <c r="I14" t="s">
        <v>3548</v>
      </c>
      <c r="J14" t="s">
        <v>66</v>
      </c>
      <c r="K14" t="s">
        <v>41</v>
      </c>
      <c r="L14" t="s">
        <v>42</v>
      </c>
      <c r="M14" t="s">
        <v>63</v>
      </c>
      <c r="N14" t="s">
        <v>73</v>
      </c>
      <c r="O14" t="s">
        <v>3549</v>
      </c>
      <c r="P14" t="s">
        <v>46</v>
      </c>
      <c r="Q14" t="s">
        <v>47</v>
      </c>
      <c r="R14" t="s">
        <v>48</v>
      </c>
      <c r="S14" t="s">
        <v>49</v>
      </c>
      <c r="T14" t="s">
        <v>50</v>
      </c>
      <c r="U14" t="s">
        <v>51</v>
      </c>
      <c r="V14">
        <v>-1</v>
      </c>
      <c r="W14">
        <v>-1</v>
      </c>
      <c r="X14">
        <v>-1</v>
      </c>
      <c r="Y14">
        <v>-1</v>
      </c>
      <c r="Z14">
        <v>-1</v>
      </c>
      <c r="AA14">
        <v>-1</v>
      </c>
      <c r="AB14">
        <v>-1</v>
      </c>
      <c r="AC14">
        <v>-1</v>
      </c>
      <c r="AD14">
        <v>-1</v>
      </c>
      <c r="AE14">
        <v>-1</v>
      </c>
      <c r="AF14">
        <v>-1</v>
      </c>
      <c r="AG14">
        <v>-1</v>
      </c>
    </row>
    <row r="15" spans="1:33" x14ac:dyDescent="0.25">
      <c r="A15" t="s">
        <v>4337</v>
      </c>
      <c r="B15" t="s">
        <v>33</v>
      </c>
      <c r="C15" t="s">
        <v>34</v>
      </c>
      <c r="D15" t="s">
        <v>3452</v>
      </c>
      <c r="E15" t="s">
        <v>35</v>
      </c>
      <c r="F15" t="s">
        <v>36</v>
      </c>
      <c r="G15" t="s">
        <v>63</v>
      </c>
      <c r="H15" t="s">
        <v>64</v>
      </c>
      <c r="I15" t="s">
        <v>2080</v>
      </c>
      <c r="J15" t="s">
        <v>66</v>
      </c>
      <c r="K15" t="s">
        <v>41</v>
      </c>
      <c r="L15" t="s">
        <v>42</v>
      </c>
      <c r="M15" t="s">
        <v>63</v>
      </c>
      <c r="N15" t="s">
        <v>2081</v>
      </c>
      <c r="O15" t="s">
        <v>2082</v>
      </c>
      <c r="P15" t="s">
        <v>46</v>
      </c>
      <c r="Q15" t="s">
        <v>47</v>
      </c>
      <c r="R15" t="s">
        <v>48</v>
      </c>
      <c r="S15" t="s">
        <v>49</v>
      </c>
      <c r="T15" t="s">
        <v>50</v>
      </c>
      <c r="U15" t="s">
        <v>51</v>
      </c>
      <c r="V15">
        <v>-3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</row>
    <row r="16" spans="1:33" x14ac:dyDescent="0.25">
      <c r="A16" t="s">
        <v>4337</v>
      </c>
      <c r="B16" t="s">
        <v>33</v>
      </c>
      <c r="C16" t="s">
        <v>34</v>
      </c>
      <c r="D16" t="s">
        <v>3452</v>
      </c>
      <c r="E16" t="s">
        <v>35</v>
      </c>
      <c r="F16" t="s">
        <v>36</v>
      </c>
      <c r="G16" t="s">
        <v>63</v>
      </c>
      <c r="H16" t="s">
        <v>64</v>
      </c>
      <c r="I16" t="s">
        <v>74</v>
      </c>
      <c r="J16" t="s">
        <v>66</v>
      </c>
      <c r="K16" t="s">
        <v>41</v>
      </c>
      <c r="L16" t="s">
        <v>42</v>
      </c>
      <c r="M16" t="s">
        <v>63</v>
      </c>
      <c r="N16" t="s">
        <v>75</v>
      </c>
      <c r="O16" t="s">
        <v>76</v>
      </c>
      <c r="P16" t="s">
        <v>46</v>
      </c>
      <c r="Q16" t="s">
        <v>47</v>
      </c>
      <c r="R16" t="s">
        <v>48</v>
      </c>
      <c r="S16" t="s">
        <v>49</v>
      </c>
      <c r="T16" t="s">
        <v>50</v>
      </c>
      <c r="U16" t="s">
        <v>51</v>
      </c>
      <c r="V16">
        <v>-4</v>
      </c>
      <c r="W16">
        <v>-13</v>
      </c>
      <c r="X16">
        <v>-14</v>
      </c>
      <c r="Y16">
        <v>-14</v>
      </c>
      <c r="Z16">
        <v>-15</v>
      </c>
      <c r="AA16">
        <v>-15</v>
      </c>
      <c r="AB16">
        <v>-15</v>
      </c>
      <c r="AC16">
        <v>-16</v>
      </c>
      <c r="AD16">
        <v>-16</v>
      </c>
      <c r="AE16">
        <v>-16</v>
      </c>
      <c r="AF16">
        <v>-17</v>
      </c>
      <c r="AG16">
        <v>-17</v>
      </c>
    </row>
    <row r="17" spans="1:33" x14ac:dyDescent="0.25">
      <c r="A17" t="s">
        <v>4337</v>
      </c>
      <c r="B17" t="s">
        <v>33</v>
      </c>
      <c r="C17" t="s">
        <v>34</v>
      </c>
      <c r="D17" t="s">
        <v>3452</v>
      </c>
      <c r="E17" t="s">
        <v>35</v>
      </c>
      <c r="F17" t="s">
        <v>36</v>
      </c>
      <c r="G17" t="s">
        <v>63</v>
      </c>
      <c r="H17" t="s">
        <v>64</v>
      </c>
      <c r="I17" t="s">
        <v>77</v>
      </c>
      <c r="J17" t="s">
        <v>66</v>
      </c>
      <c r="K17" t="s">
        <v>41</v>
      </c>
      <c r="L17" t="s">
        <v>42</v>
      </c>
      <c r="M17" t="s">
        <v>63</v>
      </c>
      <c r="N17" t="s">
        <v>78</v>
      </c>
      <c r="O17" t="s">
        <v>79</v>
      </c>
      <c r="P17" t="s">
        <v>46</v>
      </c>
      <c r="Q17" t="s">
        <v>47</v>
      </c>
      <c r="R17" t="s">
        <v>48</v>
      </c>
      <c r="S17" t="s">
        <v>49</v>
      </c>
      <c r="T17" t="s">
        <v>50</v>
      </c>
      <c r="U17" t="s">
        <v>51</v>
      </c>
      <c r="V17">
        <v>-85</v>
      </c>
      <c r="W17">
        <v>-292</v>
      </c>
      <c r="X17">
        <v>-292</v>
      </c>
      <c r="Y17">
        <v>-299</v>
      </c>
      <c r="Z17">
        <v>-306</v>
      </c>
      <c r="AA17">
        <v>-313</v>
      </c>
      <c r="AB17">
        <v>-320</v>
      </c>
      <c r="AC17">
        <v>-327</v>
      </c>
      <c r="AD17">
        <v>-335</v>
      </c>
      <c r="AE17">
        <v>-342</v>
      </c>
      <c r="AF17">
        <v>-350</v>
      </c>
      <c r="AG17">
        <v>-358</v>
      </c>
    </row>
    <row r="18" spans="1:33" x14ac:dyDescent="0.25">
      <c r="A18" t="s">
        <v>4337</v>
      </c>
      <c r="B18" t="s">
        <v>33</v>
      </c>
      <c r="C18" t="s">
        <v>34</v>
      </c>
      <c r="D18" t="s">
        <v>3452</v>
      </c>
      <c r="E18" t="s">
        <v>35</v>
      </c>
      <c r="F18" t="s">
        <v>36</v>
      </c>
      <c r="G18" t="s">
        <v>80</v>
      </c>
      <c r="H18" t="s">
        <v>81</v>
      </c>
      <c r="I18" t="s">
        <v>82</v>
      </c>
      <c r="J18" t="s">
        <v>40</v>
      </c>
      <c r="K18" t="s">
        <v>41</v>
      </c>
      <c r="L18" t="s">
        <v>42</v>
      </c>
      <c r="M18" t="s">
        <v>80</v>
      </c>
      <c r="N18" t="s">
        <v>83</v>
      </c>
      <c r="O18" t="s">
        <v>84</v>
      </c>
      <c r="P18" t="s">
        <v>46</v>
      </c>
      <c r="Q18" t="s">
        <v>47</v>
      </c>
      <c r="R18" t="s">
        <v>48</v>
      </c>
      <c r="S18" t="s">
        <v>49</v>
      </c>
      <c r="T18" t="s">
        <v>50</v>
      </c>
      <c r="U18" t="s">
        <v>51</v>
      </c>
      <c r="V18">
        <v>-34</v>
      </c>
      <c r="W18">
        <v>-28</v>
      </c>
      <c r="X18">
        <v>-28</v>
      </c>
      <c r="Y18">
        <v>-29</v>
      </c>
      <c r="Z18">
        <v>-29</v>
      </c>
      <c r="AA18">
        <v>-30</v>
      </c>
      <c r="AB18">
        <v>-31</v>
      </c>
      <c r="AC18">
        <v>-31</v>
      </c>
      <c r="AD18">
        <v>-32</v>
      </c>
      <c r="AE18">
        <v>-33</v>
      </c>
      <c r="AF18">
        <v>-34</v>
      </c>
      <c r="AG18">
        <v>-34</v>
      </c>
    </row>
    <row r="19" spans="1:33" x14ac:dyDescent="0.25">
      <c r="A19" t="s">
        <v>4337</v>
      </c>
      <c r="B19" t="s">
        <v>33</v>
      </c>
      <c r="C19" t="s">
        <v>34</v>
      </c>
      <c r="D19" t="s">
        <v>3452</v>
      </c>
      <c r="E19" t="s">
        <v>35</v>
      </c>
      <c r="F19" t="s">
        <v>36</v>
      </c>
      <c r="G19" t="s">
        <v>85</v>
      </c>
      <c r="H19" t="s">
        <v>86</v>
      </c>
      <c r="I19" t="s">
        <v>87</v>
      </c>
      <c r="J19" t="s">
        <v>88</v>
      </c>
      <c r="K19" t="s">
        <v>41</v>
      </c>
      <c r="L19" t="s">
        <v>42</v>
      </c>
      <c r="M19" t="s">
        <v>85</v>
      </c>
      <c r="N19" t="s">
        <v>89</v>
      </c>
      <c r="O19" t="s">
        <v>90</v>
      </c>
      <c r="P19" t="s">
        <v>46</v>
      </c>
      <c r="Q19" t="s">
        <v>47</v>
      </c>
      <c r="R19" t="s">
        <v>48</v>
      </c>
      <c r="S19" t="s">
        <v>49</v>
      </c>
      <c r="T19" t="s">
        <v>50</v>
      </c>
      <c r="U19" t="s">
        <v>51</v>
      </c>
      <c r="V19">
        <v>-14</v>
      </c>
      <c r="W19">
        <v>-14</v>
      </c>
      <c r="X19">
        <v>-14</v>
      </c>
      <c r="Y19">
        <v>-14</v>
      </c>
      <c r="Z19">
        <v>-15</v>
      </c>
      <c r="AA19">
        <v>-15</v>
      </c>
      <c r="AB19">
        <v>-15</v>
      </c>
      <c r="AC19">
        <v>-16</v>
      </c>
      <c r="AD19">
        <v>-16</v>
      </c>
      <c r="AE19">
        <v>-16</v>
      </c>
      <c r="AF19">
        <v>-17</v>
      </c>
      <c r="AG19">
        <v>-17</v>
      </c>
    </row>
    <row r="20" spans="1:33" x14ac:dyDescent="0.25">
      <c r="A20" t="s">
        <v>4337</v>
      </c>
      <c r="B20" t="s">
        <v>33</v>
      </c>
      <c r="C20" t="s">
        <v>34</v>
      </c>
      <c r="D20" t="s">
        <v>3452</v>
      </c>
      <c r="E20" t="s">
        <v>91</v>
      </c>
      <c r="F20" t="s">
        <v>92</v>
      </c>
      <c r="G20" t="s">
        <v>63</v>
      </c>
      <c r="H20" t="s">
        <v>93</v>
      </c>
      <c r="I20" t="s">
        <v>94</v>
      </c>
      <c r="J20" t="s">
        <v>95</v>
      </c>
      <c r="K20" t="s">
        <v>41</v>
      </c>
      <c r="L20" t="s">
        <v>96</v>
      </c>
      <c r="M20" t="s">
        <v>63</v>
      </c>
      <c r="N20" t="s">
        <v>97</v>
      </c>
      <c r="O20" t="s">
        <v>84</v>
      </c>
      <c r="P20" t="s">
        <v>46</v>
      </c>
      <c r="Q20" t="s">
        <v>47</v>
      </c>
      <c r="R20" t="s">
        <v>48</v>
      </c>
      <c r="S20" t="s">
        <v>49</v>
      </c>
      <c r="T20" t="s">
        <v>50</v>
      </c>
      <c r="U20" t="s">
        <v>51</v>
      </c>
      <c r="V20">
        <v>-142</v>
      </c>
      <c r="W20">
        <v>-198</v>
      </c>
      <c r="X20">
        <v>-203</v>
      </c>
      <c r="Y20">
        <v>-208</v>
      </c>
      <c r="Z20">
        <v>-212</v>
      </c>
      <c r="AA20">
        <v>-217</v>
      </c>
      <c r="AB20">
        <v>-222</v>
      </c>
      <c r="AC20">
        <v>-227</v>
      </c>
      <c r="AD20">
        <v>-233</v>
      </c>
      <c r="AE20">
        <v>-238</v>
      </c>
      <c r="AF20">
        <v>-244</v>
      </c>
      <c r="AG20">
        <v>-249</v>
      </c>
    </row>
    <row r="21" spans="1:33" x14ac:dyDescent="0.25">
      <c r="A21" t="s">
        <v>4337</v>
      </c>
      <c r="B21" t="s">
        <v>33</v>
      </c>
      <c r="C21" t="s">
        <v>34</v>
      </c>
      <c r="D21" t="s">
        <v>3452</v>
      </c>
      <c r="E21" t="s">
        <v>91</v>
      </c>
      <c r="F21" t="s">
        <v>92</v>
      </c>
      <c r="G21" t="s">
        <v>98</v>
      </c>
      <c r="H21" t="s">
        <v>99</v>
      </c>
      <c r="I21" t="s">
        <v>100</v>
      </c>
      <c r="J21" t="s">
        <v>95</v>
      </c>
      <c r="K21" t="s">
        <v>41</v>
      </c>
      <c r="L21" t="s">
        <v>96</v>
      </c>
      <c r="M21" t="s">
        <v>98</v>
      </c>
      <c r="N21" t="s">
        <v>101</v>
      </c>
      <c r="O21" t="s">
        <v>84</v>
      </c>
      <c r="P21" t="s">
        <v>46</v>
      </c>
      <c r="Q21" t="s">
        <v>47</v>
      </c>
      <c r="R21" t="s">
        <v>48</v>
      </c>
      <c r="S21" t="s">
        <v>49</v>
      </c>
      <c r="T21" t="s">
        <v>50</v>
      </c>
      <c r="U21" t="s">
        <v>51</v>
      </c>
      <c r="V21">
        <v>-160</v>
      </c>
      <c r="W21">
        <v>-193</v>
      </c>
      <c r="X21">
        <v>-202</v>
      </c>
      <c r="Y21">
        <v>-207</v>
      </c>
      <c r="Z21">
        <v>-211</v>
      </c>
      <c r="AA21">
        <v>-216</v>
      </c>
      <c r="AB21">
        <v>-221</v>
      </c>
      <c r="AC21">
        <v>-226</v>
      </c>
      <c r="AD21">
        <v>-232</v>
      </c>
      <c r="AE21">
        <v>-237</v>
      </c>
      <c r="AF21">
        <v>-242</v>
      </c>
      <c r="AG21">
        <v>-248</v>
      </c>
    </row>
    <row r="22" spans="1:33" x14ac:dyDescent="0.25">
      <c r="A22" t="s">
        <v>4337</v>
      </c>
      <c r="B22" t="s">
        <v>33</v>
      </c>
      <c r="C22" t="s">
        <v>34</v>
      </c>
      <c r="D22" t="s">
        <v>3452</v>
      </c>
      <c r="E22" t="s">
        <v>103</v>
      </c>
      <c r="F22" t="s">
        <v>104</v>
      </c>
      <c r="G22" t="s">
        <v>105</v>
      </c>
      <c r="H22" t="s">
        <v>106</v>
      </c>
      <c r="I22" t="s">
        <v>107</v>
      </c>
      <c r="J22" t="s">
        <v>108</v>
      </c>
      <c r="K22" t="s">
        <v>41</v>
      </c>
      <c r="L22" t="s">
        <v>109</v>
      </c>
      <c r="M22" t="s">
        <v>105</v>
      </c>
      <c r="N22" t="s">
        <v>110</v>
      </c>
      <c r="O22" t="s">
        <v>106</v>
      </c>
      <c r="P22" t="s">
        <v>46</v>
      </c>
      <c r="Q22" t="s">
        <v>47</v>
      </c>
      <c r="R22" t="s">
        <v>48</v>
      </c>
      <c r="S22" t="s">
        <v>49</v>
      </c>
      <c r="T22" t="s">
        <v>50</v>
      </c>
      <c r="U22" t="s">
        <v>51</v>
      </c>
      <c r="V22">
        <v>-76</v>
      </c>
      <c r="W22">
        <v>-49</v>
      </c>
      <c r="X22">
        <v>-49</v>
      </c>
      <c r="Y22">
        <v>-50</v>
      </c>
      <c r="Z22">
        <v>-51</v>
      </c>
      <c r="AA22">
        <v>-52</v>
      </c>
      <c r="AB22">
        <v>-54</v>
      </c>
      <c r="AC22">
        <v>-55</v>
      </c>
      <c r="AD22">
        <v>-56</v>
      </c>
      <c r="AE22">
        <v>-57</v>
      </c>
      <c r="AF22">
        <v>-59</v>
      </c>
      <c r="AG22">
        <v>-60</v>
      </c>
    </row>
    <row r="23" spans="1:33" x14ac:dyDescent="0.25">
      <c r="A23" t="s">
        <v>4337</v>
      </c>
      <c r="B23" t="s">
        <v>33</v>
      </c>
      <c r="C23" t="s">
        <v>34</v>
      </c>
      <c r="D23" t="s">
        <v>3452</v>
      </c>
      <c r="E23" t="s">
        <v>103</v>
      </c>
      <c r="F23" t="s">
        <v>104</v>
      </c>
      <c r="G23" t="s">
        <v>111</v>
      </c>
      <c r="H23" t="s">
        <v>112</v>
      </c>
      <c r="I23" t="s">
        <v>114</v>
      </c>
      <c r="J23" t="s">
        <v>108</v>
      </c>
      <c r="K23" t="s">
        <v>41</v>
      </c>
      <c r="L23" t="s">
        <v>109</v>
      </c>
      <c r="M23" t="s">
        <v>111</v>
      </c>
      <c r="N23" t="s">
        <v>115</v>
      </c>
      <c r="O23" t="s">
        <v>116</v>
      </c>
      <c r="P23" t="s">
        <v>46</v>
      </c>
      <c r="Q23" t="s">
        <v>47</v>
      </c>
      <c r="R23" t="s">
        <v>48</v>
      </c>
      <c r="S23" t="s">
        <v>49</v>
      </c>
      <c r="T23" t="s">
        <v>50</v>
      </c>
      <c r="U23" t="s">
        <v>51</v>
      </c>
      <c r="V23">
        <v>-1334</v>
      </c>
      <c r="W23">
        <v>-1281</v>
      </c>
      <c r="X23">
        <v>-1246</v>
      </c>
      <c r="Y23">
        <v>-1275</v>
      </c>
      <c r="Z23">
        <v>-1304</v>
      </c>
      <c r="AA23">
        <v>-1334</v>
      </c>
      <c r="AB23">
        <v>-1365</v>
      </c>
      <c r="AC23">
        <v>-1396</v>
      </c>
      <c r="AD23">
        <v>-1428</v>
      </c>
      <c r="AE23">
        <v>-1461</v>
      </c>
      <c r="AF23">
        <v>-1495</v>
      </c>
      <c r="AG23">
        <v>-1529</v>
      </c>
    </row>
    <row r="24" spans="1:33" x14ac:dyDescent="0.25">
      <c r="A24" t="s">
        <v>4337</v>
      </c>
      <c r="B24" t="s">
        <v>33</v>
      </c>
      <c r="C24" t="s">
        <v>34</v>
      </c>
      <c r="D24" t="s">
        <v>3452</v>
      </c>
      <c r="E24" t="s">
        <v>103</v>
      </c>
      <c r="F24" t="s">
        <v>104</v>
      </c>
      <c r="G24" t="s">
        <v>111</v>
      </c>
      <c r="H24" t="s">
        <v>112</v>
      </c>
      <c r="I24" t="s">
        <v>3459</v>
      </c>
      <c r="J24" t="s">
        <v>108</v>
      </c>
      <c r="K24" t="s">
        <v>41</v>
      </c>
      <c r="L24" t="s">
        <v>109</v>
      </c>
      <c r="M24" t="s">
        <v>111</v>
      </c>
      <c r="N24" t="s">
        <v>3460</v>
      </c>
      <c r="O24" t="s">
        <v>112</v>
      </c>
      <c r="P24" t="s">
        <v>46</v>
      </c>
      <c r="Q24" t="s">
        <v>47</v>
      </c>
      <c r="R24" t="s">
        <v>48</v>
      </c>
      <c r="S24" t="s">
        <v>49</v>
      </c>
      <c r="T24" t="s">
        <v>50</v>
      </c>
      <c r="U24" t="s">
        <v>51</v>
      </c>
      <c r="V24">
        <v>-79</v>
      </c>
      <c r="W24">
        <v>-28</v>
      </c>
      <c r="X24">
        <v>-28</v>
      </c>
      <c r="Y24">
        <v>-29</v>
      </c>
      <c r="Z24">
        <v>-29</v>
      </c>
      <c r="AA24">
        <v>-30</v>
      </c>
      <c r="AB24">
        <v>-31</v>
      </c>
      <c r="AC24">
        <v>-31</v>
      </c>
      <c r="AD24">
        <v>-32</v>
      </c>
      <c r="AE24">
        <v>-33</v>
      </c>
      <c r="AF24">
        <v>-34</v>
      </c>
      <c r="AG24">
        <v>-34</v>
      </c>
    </row>
    <row r="25" spans="1:33" x14ac:dyDescent="0.25">
      <c r="A25" t="s">
        <v>4337</v>
      </c>
      <c r="B25" t="s">
        <v>33</v>
      </c>
      <c r="C25" t="s">
        <v>34</v>
      </c>
      <c r="D25" t="s">
        <v>3452</v>
      </c>
      <c r="E25" t="s">
        <v>103</v>
      </c>
      <c r="F25" t="s">
        <v>104</v>
      </c>
      <c r="G25" t="s">
        <v>119</v>
      </c>
      <c r="H25" t="s">
        <v>120</v>
      </c>
      <c r="I25" t="s">
        <v>121</v>
      </c>
      <c r="J25" t="s">
        <v>108</v>
      </c>
      <c r="K25" t="s">
        <v>41</v>
      </c>
      <c r="L25" t="s">
        <v>109</v>
      </c>
      <c r="M25" t="s">
        <v>122</v>
      </c>
      <c r="N25" t="s">
        <v>123</v>
      </c>
      <c r="O25" t="s">
        <v>124</v>
      </c>
      <c r="P25" t="s">
        <v>46</v>
      </c>
      <c r="Q25" t="s">
        <v>47</v>
      </c>
      <c r="R25" t="s">
        <v>48</v>
      </c>
      <c r="S25" t="s">
        <v>49</v>
      </c>
      <c r="T25" t="s">
        <v>50</v>
      </c>
      <c r="U25" t="s">
        <v>51</v>
      </c>
      <c r="V25">
        <v>-5</v>
      </c>
      <c r="W25">
        <v>-8</v>
      </c>
      <c r="X25">
        <v>-8</v>
      </c>
      <c r="Y25">
        <v>-8</v>
      </c>
      <c r="Z25">
        <v>-8</v>
      </c>
      <c r="AA25">
        <v>-9</v>
      </c>
      <c r="AB25">
        <v>-9</v>
      </c>
      <c r="AC25">
        <v>-9</v>
      </c>
      <c r="AD25">
        <v>-9</v>
      </c>
      <c r="AE25">
        <v>-9</v>
      </c>
      <c r="AF25">
        <v>-10</v>
      </c>
      <c r="AG25">
        <v>-10</v>
      </c>
    </row>
    <row r="26" spans="1:33" x14ac:dyDescent="0.25">
      <c r="A26" t="s">
        <v>4337</v>
      </c>
      <c r="B26" t="s">
        <v>33</v>
      </c>
      <c r="C26" t="s">
        <v>34</v>
      </c>
      <c r="D26" t="s">
        <v>3452</v>
      </c>
      <c r="E26" t="s">
        <v>103</v>
      </c>
      <c r="F26" t="s">
        <v>104</v>
      </c>
      <c r="G26" t="s">
        <v>125</v>
      </c>
      <c r="H26" t="s">
        <v>126</v>
      </c>
      <c r="I26" t="s">
        <v>127</v>
      </c>
      <c r="J26" t="s">
        <v>108</v>
      </c>
      <c r="K26" t="s">
        <v>41</v>
      </c>
      <c r="L26" t="s">
        <v>109</v>
      </c>
      <c r="M26" t="s">
        <v>128</v>
      </c>
      <c r="N26" t="s">
        <v>129</v>
      </c>
      <c r="O26" t="s">
        <v>126</v>
      </c>
      <c r="P26" t="s">
        <v>46</v>
      </c>
      <c r="Q26" t="s">
        <v>47</v>
      </c>
      <c r="R26" t="s">
        <v>48</v>
      </c>
      <c r="S26" t="s">
        <v>49</v>
      </c>
      <c r="T26" t="s">
        <v>50</v>
      </c>
      <c r="U26" t="s">
        <v>51</v>
      </c>
      <c r="V26">
        <v>-4</v>
      </c>
      <c r="W26">
        <v>-5</v>
      </c>
      <c r="X26">
        <v>-4</v>
      </c>
      <c r="Y26">
        <v>-4</v>
      </c>
      <c r="Z26">
        <v>-4</v>
      </c>
      <c r="AA26">
        <v>-4</v>
      </c>
      <c r="AB26">
        <v>-4</v>
      </c>
      <c r="AC26">
        <v>-4</v>
      </c>
      <c r="AD26">
        <v>-5</v>
      </c>
      <c r="AE26">
        <v>-5</v>
      </c>
      <c r="AF26">
        <v>-5</v>
      </c>
      <c r="AG26">
        <v>-5</v>
      </c>
    </row>
    <row r="27" spans="1:33" x14ac:dyDescent="0.25">
      <c r="A27" t="s">
        <v>4337</v>
      </c>
      <c r="B27" t="s">
        <v>33</v>
      </c>
      <c r="C27" t="s">
        <v>34</v>
      </c>
      <c r="D27" t="s">
        <v>3452</v>
      </c>
      <c r="E27" t="s">
        <v>103</v>
      </c>
      <c r="F27" t="s">
        <v>104</v>
      </c>
      <c r="G27" t="s">
        <v>132</v>
      </c>
      <c r="H27" t="s">
        <v>133</v>
      </c>
      <c r="I27" t="s">
        <v>134</v>
      </c>
      <c r="J27" t="s">
        <v>108</v>
      </c>
      <c r="K27" t="s">
        <v>41</v>
      </c>
      <c r="L27" t="s">
        <v>109</v>
      </c>
      <c r="M27" t="s">
        <v>43</v>
      </c>
      <c r="N27" t="s">
        <v>135</v>
      </c>
      <c r="O27" t="s">
        <v>133</v>
      </c>
      <c r="P27" t="s">
        <v>46</v>
      </c>
      <c r="Q27" t="s">
        <v>47</v>
      </c>
      <c r="R27" t="s">
        <v>48</v>
      </c>
      <c r="S27" t="s">
        <v>49</v>
      </c>
      <c r="T27" t="s">
        <v>50</v>
      </c>
      <c r="U27" t="s">
        <v>51</v>
      </c>
      <c r="V27">
        <v>-1</v>
      </c>
      <c r="W27">
        <v>-2</v>
      </c>
      <c r="X27">
        <v>-2</v>
      </c>
      <c r="Y27">
        <v>-2</v>
      </c>
      <c r="Z27">
        <v>-2</v>
      </c>
      <c r="AA27">
        <v>-2</v>
      </c>
      <c r="AB27">
        <v>-2</v>
      </c>
      <c r="AC27">
        <v>-2</v>
      </c>
      <c r="AD27">
        <v>-2</v>
      </c>
      <c r="AE27">
        <v>-2</v>
      </c>
      <c r="AF27">
        <v>-2</v>
      </c>
      <c r="AG27">
        <v>-2</v>
      </c>
    </row>
    <row r="28" spans="1:33" x14ac:dyDescent="0.25">
      <c r="A28" t="s">
        <v>4337</v>
      </c>
      <c r="B28" t="s">
        <v>33</v>
      </c>
      <c r="C28" t="s">
        <v>34</v>
      </c>
      <c r="D28" t="s">
        <v>3452</v>
      </c>
      <c r="E28" t="s">
        <v>103</v>
      </c>
      <c r="F28" t="s">
        <v>104</v>
      </c>
      <c r="G28" t="s">
        <v>136</v>
      </c>
      <c r="H28" t="s">
        <v>137</v>
      </c>
      <c r="I28" t="s">
        <v>138</v>
      </c>
      <c r="J28" t="s">
        <v>108</v>
      </c>
      <c r="K28" t="s">
        <v>41</v>
      </c>
      <c r="L28" t="s">
        <v>109</v>
      </c>
      <c r="M28" t="s">
        <v>52</v>
      </c>
      <c r="N28" t="s">
        <v>139</v>
      </c>
      <c r="O28" t="s">
        <v>137</v>
      </c>
      <c r="P28" t="s">
        <v>46</v>
      </c>
      <c r="Q28" t="s">
        <v>47</v>
      </c>
      <c r="R28" t="s">
        <v>48</v>
      </c>
      <c r="S28" t="s">
        <v>49</v>
      </c>
      <c r="T28" t="s">
        <v>50</v>
      </c>
      <c r="U28" t="s">
        <v>51</v>
      </c>
      <c r="V28">
        <v>-31</v>
      </c>
      <c r="W28">
        <v>-22</v>
      </c>
      <c r="X28">
        <v>-26</v>
      </c>
      <c r="Y28">
        <v>-27</v>
      </c>
      <c r="Z28">
        <v>-27</v>
      </c>
      <c r="AA28">
        <v>-28</v>
      </c>
      <c r="AB28">
        <v>-28</v>
      </c>
      <c r="AC28">
        <v>-29</v>
      </c>
      <c r="AD28">
        <v>-30</v>
      </c>
      <c r="AE28">
        <v>-30</v>
      </c>
      <c r="AF28">
        <v>-31</v>
      </c>
      <c r="AG28">
        <v>-32</v>
      </c>
    </row>
    <row r="29" spans="1:33" x14ac:dyDescent="0.25">
      <c r="A29" t="s">
        <v>4337</v>
      </c>
      <c r="B29" t="s">
        <v>33</v>
      </c>
      <c r="C29" t="s">
        <v>34</v>
      </c>
      <c r="D29" t="s">
        <v>3452</v>
      </c>
      <c r="E29" t="s">
        <v>103</v>
      </c>
      <c r="F29" t="s">
        <v>104</v>
      </c>
      <c r="G29" t="s">
        <v>140</v>
      </c>
      <c r="H29" t="s">
        <v>141</v>
      </c>
      <c r="I29" t="s">
        <v>142</v>
      </c>
      <c r="J29" t="s">
        <v>108</v>
      </c>
      <c r="K29" t="s">
        <v>41</v>
      </c>
      <c r="L29" t="s">
        <v>109</v>
      </c>
      <c r="M29" t="s">
        <v>140</v>
      </c>
      <c r="N29" t="s">
        <v>143</v>
      </c>
      <c r="O29" t="s">
        <v>84</v>
      </c>
      <c r="P29" t="s">
        <v>46</v>
      </c>
      <c r="Q29" t="s">
        <v>47</v>
      </c>
      <c r="R29" t="s">
        <v>48</v>
      </c>
      <c r="S29" t="s">
        <v>49</v>
      </c>
      <c r="T29" t="s">
        <v>50</v>
      </c>
      <c r="U29" t="s">
        <v>51</v>
      </c>
      <c r="V29">
        <v>-114</v>
      </c>
      <c r="W29">
        <v>-97</v>
      </c>
      <c r="X29">
        <v>-92</v>
      </c>
      <c r="Y29">
        <v>-94</v>
      </c>
      <c r="Z29">
        <v>-96</v>
      </c>
      <c r="AA29">
        <v>-98</v>
      </c>
      <c r="AB29">
        <v>-101</v>
      </c>
      <c r="AC29">
        <v>-103</v>
      </c>
      <c r="AD29">
        <v>-105</v>
      </c>
      <c r="AE29">
        <v>-108</v>
      </c>
      <c r="AF29">
        <v>-110</v>
      </c>
      <c r="AG29">
        <v>-113</v>
      </c>
    </row>
    <row r="30" spans="1:33" x14ac:dyDescent="0.25">
      <c r="A30" t="s">
        <v>4337</v>
      </c>
      <c r="B30" t="s">
        <v>33</v>
      </c>
      <c r="C30" t="s">
        <v>34</v>
      </c>
      <c r="D30" t="s">
        <v>3452</v>
      </c>
      <c r="E30" t="s">
        <v>103</v>
      </c>
      <c r="F30" t="s">
        <v>104</v>
      </c>
      <c r="G30" t="s">
        <v>122</v>
      </c>
      <c r="H30" t="s">
        <v>144</v>
      </c>
      <c r="I30" t="s">
        <v>145</v>
      </c>
      <c r="J30" t="s">
        <v>108</v>
      </c>
      <c r="K30" t="s">
        <v>41</v>
      </c>
      <c r="L30" t="s">
        <v>109</v>
      </c>
      <c r="M30" t="s">
        <v>146</v>
      </c>
      <c r="N30" t="s">
        <v>147</v>
      </c>
      <c r="O30" t="s">
        <v>148</v>
      </c>
      <c r="P30" t="s">
        <v>46</v>
      </c>
      <c r="Q30" t="s">
        <v>47</v>
      </c>
      <c r="R30" t="s">
        <v>48</v>
      </c>
      <c r="S30" t="s">
        <v>49</v>
      </c>
      <c r="T30" t="s">
        <v>50</v>
      </c>
      <c r="U30" t="s">
        <v>51</v>
      </c>
      <c r="V30">
        <v>-21</v>
      </c>
      <c r="W30">
        <v>-21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</row>
    <row r="31" spans="1:33" x14ac:dyDescent="0.25">
      <c r="A31" t="s">
        <v>4337</v>
      </c>
      <c r="B31" t="s">
        <v>33</v>
      </c>
      <c r="C31" t="s">
        <v>34</v>
      </c>
      <c r="D31" t="s">
        <v>3452</v>
      </c>
      <c r="E31" t="s">
        <v>103</v>
      </c>
      <c r="F31" t="s">
        <v>104</v>
      </c>
      <c r="G31" t="s">
        <v>122</v>
      </c>
      <c r="H31" t="s">
        <v>144</v>
      </c>
      <c r="I31" t="s">
        <v>3461</v>
      </c>
      <c r="J31" t="s">
        <v>108</v>
      </c>
      <c r="K31" t="s">
        <v>41</v>
      </c>
      <c r="L31" t="s">
        <v>109</v>
      </c>
      <c r="M31" t="s">
        <v>146</v>
      </c>
      <c r="N31" t="s">
        <v>940</v>
      </c>
      <c r="O31" t="s">
        <v>144</v>
      </c>
      <c r="P31" t="s">
        <v>46</v>
      </c>
      <c r="Q31" t="s">
        <v>47</v>
      </c>
      <c r="R31" t="s">
        <v>48</v>
      </c>
      <c r="S31" t="s">
        <v>49</v>
      </c>
      <c r="T31" t="s">
        <v>50</v>
      </c>
      <c r="U31" t="s">
        <v>51</v>
      </c>
      <c r="V31">
        <v>0</v>
      </c>
      <c r="W31">
        <v>0</v>
      </c>
      <c r="X31">
        <v>-26</v>
      </c>
      <c r="Y31">
        <v>-27</v>
      </c>
      <c r="Z31">
        <v>-27</v>
      </c>
      <c r="AA31">
        <v>-28</v>
      </c>
      <c r="AB31">
        <v>-28</v>
      </c>
      <c r="AC31">
        <v>-29</v>
      </c>
      <c r="AD31">
        <v>-30</v>
      </c>
      <c r="AE31">
        <v>-30</v>
      </c>
      <c r="AF31">
        <v>-31</v>
      </c>
      <c r="AG31">
        <v>-32</v>
      </c>
    </row>
    <row r="32" spans="1:33" x14ac:dyDescent="0.25">
      <c r="A32" t="s">
        <v>4337</v>
      </c>
      <c r="B32" t="s">
        <v>33</v>
      </c>
      <c r="C32" t="s">
        <v>34</v>
      </c>
      <c r="D32" t="s">
        <v>3452</v>
      </c>
      <c r="E32" t="s">
        <v>103</v>
      </c>
      <c r="F32" t="s">
        <v>104</v>
      </c>
      <c r="G32" t="s">
        <v>122</v>
      </c>
      <c r="H32" t="s">
        <v>144</v>
      </c>
      <c r="I32" t="s">
        <v>149</v>
      </c>
      <c r="J32" t="s">
        <v>108</v>
      </c>
      <c r="K32" t="s">
        <v>41</v>
      </c>
      <c r="L32" t="s">
        <v>109</v>
      </c>
      <c r="M32" t="s">
        <v>146</v>
      </c>
      <c r="N32" t="s">
        <v>150</v>
      </c>
      <c r="O32" t="s">
        <v>151</v>
      </c>
      <c r="P32" t="s">
        <v>46</v>
      </c>
      <c r="Q32" t="s">
        <v>47</v>
      </c>
      <c r="R32" t="s">
        <v>48</v>
      </c>
      <c r="S32" t="s">
        <v>49</v>
      </c>
      <c r="T32" t="s">
        <v>50</v>
      </c>
      <c r="U32" t="s">
        <v>51</v>
      </c>
      <c r="V32">
        <v>-11</v>
      </c>
      <c r="W32">
        <v>-3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</row>
    <row r="33" spans="1:33" x14ac:dyDescent="0.25">
      <c r="A33" t="s">
        <v>4337</v>
      </c>
      <c r="B33" t="s">
        <v>33</v>
      </c>
      <c r="C33" t="s">
        <v>34</v>
      </c>
      <c r="D33" t="s">
        <v>3452</v>
      </c>
      <c r="E33" t="s">
        <v>103</v>
      </c>
      <c r="F33" t="s">
        <v>104</v>
      </c>
      <c r="G33" t="s">
        <v>146</v>
      </c>
      <c r="H33" t="s">
        <v>152</v>
      </c>
      <c r="I33" t="s">
        <v>153</v>
      </c>
      <c r="J33" t="s">
        <v>108</v>
      </c>
      <c r="K33" t="s">
        <v>41</v>
      </c>
      <c r="L33" t="s">
        <v>109</v>
      </c>
      <c r="M33" t="s">
        <v>154</v>
      </c>
      <c r="N33" t="s">
        <v>155</v>
      </c>
      <c r="O33" t="s">
        <v>84</v>
      </c>
      <c r="P33" t="s">
        <v>46</v>
      </c>
      <c r="Q33" t="s">
        <v>47</v>
      </c>
      <c r="R33" t="s">
        <v>48</v>
      </c>
      <c r="S33" t="s">
        <v>49</v>
      </c>
      <c r="T33" t="s">
        <v>50</v>
      </c>
      <c r="U33" t="s">
        <v>51</v>
      </c>
      <c r="V33">
        <v>-65</v>
      </c>
      <c r="W33">
        <v>-103</v>
      </c>
      <c r="X33">
        <v>-103</v>
      </c>
      <c r="Y33">
        <v>-105</v>
      </c>
      <c r="Z33">
        <v>-108</v>
      </c>
      <c r="AA33">
        <v>-110</v>
      </c>
      <c r="AB33">
        <v>-113</v>
      </c>
      <c r="AC33">
        <v>-115</v>
      </c>
      <c r="AD33">
        <v>-118</v>
      </c>
      <c r="AE33">
        <v>-121</v>
      </c>
      <c r="AF33">
        <v>-124</v>
      </c>
      <c r="AG33">
        <v>-126</v>
      </c>
    </row>
    <row r="34" spans="1:33" x14ac:dyDescent="0.25">
      <c r="A34" t="s">
        <v>4337</v>
      </c>
      <c r="B34" t="s">
        <v>33</v>
      </c>
      <c r="C34" t="s">
        <v>34</v>
      </c>
      <c r="D34" t="s">
        <v>3452</v>
      </c>
      <c r="E34" t="s">
        <v>103</v>
      </c>
      <c r="F34" t="s">
        <v>104</v>
      </c>
      <c r="G34" t="s">
        <v>156</v>
      </c>
      <c r="H34" t="s">
        <v>157</v>
      </c>
      <c r="I34" t="s">
        <v>158</v>
      </c>
      <c r="J34" t="s">
        <v>159</v>
      </c>
      <c r="K34" t="s">
        <v>41</v>
      </c>
      <c r="L34" t="s">
        <v>109</v>
      </c>
      <c r="M34" t="s">
        <v>80</v>
      </c>
      <c r="N34" t="s">
        <v>160</v>
      </c>
      <c r="O34" t="s">
        <v>84</v>
      </c>
      <c r="P34" t="s">
        <v>46</v>
      </c>
      <c r="Q34" t="s">
        <v>47</v>
      </c>
      <c r="R34" t="s">
        <v>48</v>
      </c>
      <c r="S34" t="s">
        <v>49</v>
      </c>
      <c r="T34" t="s">
        <v>50</v>
      </c>
      <c r="U34" t="s">
        <v>51</v>
      </c>
      <c r="V34">
        <v>-3</v>
      </c>
      <c r="W34">
        <v>-1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</row>
    <row r="35" spans="1:33" x14ac:dyDescent="0.25">
      <c r="A35" t="s">
        <v>4337</v>
      </c>
      <c r="B35" t="s">
        <v>33</v>
      </c>
      <c r="C35" t="s">
        <v>34</v>
      </c>
      <c r="D35" t="s">
        <v>3452</v>
      </c>
      <c r="E35" t="s">
        <v>103</v>
      </c>
      <c r="F35" t="s">
        <v>104</v>
      </c>
      <c r="G35" t="s">
        <v>161</v>
      </c>
      <c r="H35" t="s">
        <v>162</v>
      </c>
      <c r="I35" t="s">
        <v>163</v>
      </c>
      <c r="J35" t="s">
        <v>108</v>
      </c>
      <c r="K35" t="s">
        <v>41</v>
      </c>
      <c r="L35" t="s">
        <v>109</v>
      </c>
      <c r="M35" t="s">
        <v>85</v>
      </c>
      <c r="N35" t="s">
        <v>164</v>
      </c>
      <c r="O35" t="s">
        <v>165</v>
      </c>
      <c r="P35" t="s">
        <v>46</v>
      </c>
      <c r="Q35" t="s">
        <v>47</v>
      </c>
      <c r="R35" t="s">
        <v>48</v>
      </c>
      <c r="S35" t="s">
        <v>49</v>
      </c>
      <c r="T35" t="s">
        <v>50</v>
      </c>
      <c r="U35" t="s">
        <v>51</v>
      </c>
      <c r="V35">
        <v>-87</v>
      </c>
      <c r="W35">
        <v>-69</v>
      </c>
      <c r="X35">
        <v>-69</v>
      </c>
      <c r="Y35">
        <v>-71</v>
      </c>
      <c r="Z35">
        <v>-72</v>
      </c>
      <c r="AA35">
        <v>-74</v>
      </c>
      <c r="AB35">
        <v>-76</v>
      </c>
      <c r="AC35">
        <v>-77</v>
      </c>
      <c r="AD35">
        <v>-79</v>
      </c>
      <c r="AE35">
        <v>-81</v>
      </c>
      <c r="AF35">
        <v>-83</v>
      </c>
      <c r="AG35">
        <v>-85</v>
      </c>
    </row>
    <row r="36" spans="1:33" x14ac:dyDescent="0.25">
      <c r="A36" t="s">
        <v>4337</v>
      </c>
      <c r="B36" t="s">
        <v>33</v>
      </c>
      <c r="C36" t="s">
        <v>34</v>
      </c>
      <c r="D36" t="s">
        <v>3452</v>
      </c>
      <c r="E36" t="s">
        <v>103</v>
      </c>
      <c r="F36" t="s">
        <v>104</v>
      </c>
      <c r="G36" t="s">
        <v>161</v>
      </c>
      <c r="H36" t="s">
        <v>162</v>
      </c>
      <c r="I36" t="s">
        <v>163</v>
      </c>
      <c r="J36" t="s">
        <v>108</v>
      </c>
      <c r="K36" t="s">
        <v>1101</v>
      </c>
      <c r="L36" t="s">
        <v>109</v>
      </c>
      <c r="M36" t="s">
        <v>85</v>
      </c>
      <c r="N36" t="s">
        <v>164</v>
      </c>
      <c r="O36" t="s">
        <v>165</v>
      </c>
      <c r="P36" t="s">
        <v>46</v>
      </c>
      <c r="Q36" t="s">
        <v>47</v>
      </c>
      <c r="R36" t="s">
        <v>1102</v>
      </c>
      <c r="S36" t="s">
        <v>181</v>
      </c>
      <c r="T36" t="s">
        <v>1103</v>
      </c>
      <c r="U36" t="s">
        <v>51</v>
      </c>
      <c r="V36">
        <v>-1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</row>
    <row r="37" spans="1:33" x14ac:dyDescent="0.25">
      <c r="A37" t="s">
        <v>4337</v>
      </c>
      <c r="B37" t="s">
        <v>33</v>
      </c>
      <c r="C37" t="s">
        <v>34</v>
      </c>
      <c r="D37" t="s">
        <v>3452</v>
      </c>
      <c r="E37" t="s">
        <v>103</v>
      </c>
      <c r="F37" t="s">
        <v>104</v>
      </c>
      <c r="G37" t="s">
        <v>166</v>
      </c>
      <c r="H37" t="s">
        <v>3453</v>
      </c>
      <c r="I37" t="s">
        <v>168</v>
      </c>
      <c r="J37" t="s">
        <v>169</v>
      </c>
      <c r="K37" t="s">
        <v>41</v>
      </c>
      <c r="L37" t="s">
        <v>109</v>
      </c>
      <c r="M37" t="s">
        <v>63</v>
      </c>
      <c r="N37" t="s">
        <v>170</v>
      </c>
      <c r="O37" t="s">
        <v>167</v>
      </c>
      <c r="P37" t="s">
        <v>46</v>
      </c>
      <c r="Q37" t="s">
        <v>47</v>
      </c>
      <c r="R37" t="s">
        <v>48</v>
      </c>
      <c r="S37" t="s">
        <v>49</v>
      </c>
      <c r="T37" t="s">
        <v>50</v>
      </c>
      <c r="U37" t="s">
        <v>51</v>
      </c>
      <c r="V37">
        <v>-5</v>
      </c>
      <c r="W37">
        <v>-2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</row>
    <row r="38" spans="1:33" x14ac:dyDescent="0.25">
      <c r="A38" t="s">
        <v>4337</v>
      </c>
      <c r="B38" t="s">
        <v>33</v>
      </c>
      <c r="C38" t="s">
        <v>34</v>
      </c>
      <c r="D38" t="s">
        <v>3452</v>
      </c>
      <c r="E38" t="s">
        <v>103</v>
      </c>
      <c r="F38" t="s">
        <v>104</v>
      </c>
      <c r="G38" t="s">
        <v>171</v>
      </c>
      <c r="H38" t="s">
        <v>172</v>
      </c>
      <c r="I38" t="s">
        <v>173</v>
      </c>
      <c r="J38" t="s">
        <v>169</v>
      </c>
      <c r="K38" t="s">
        <v>41</v>
      </c>
      <c r="L38" t="s">
        <v>109</v>
      </c>
      <c r="M38" t="s">
        <v>171</v>
      </c>
      <c r="N38" t="s">
        <v>174</v>
      </c>
      <c r="O38" t="s">
        <v>84</v>
      </c>
      <c r="P38" t="s">
        <v>46</v>
      </c>
      <c r="Q38" t="s">
        <v>47</v>
      </c>
      <c r="R38" t="s">
        <v>48</v>
      </c>
      <c r="S38" t="s">
        <v>49</v>
      </c>
      <c r="T38" t="s">
        <v>50</v>
      </c>
      <c r="U38" t="s">
        <v>51</v>
      </c>
      <c r="V38">
        <v>-315</v>
      </c>
      <c r="W38">
        <v>-306</v>
      </c>
      <c r="X38">
        <v>-311</v>
      </c>
      <c r="Y38">
        <v>-318</v>
      </c>
      <c r="Z38">
        <v>-325</v>
      </c>
      <c r="AA38">
        <v>-333</v>
      </c>
      <c r="AB38">
        <v>-341</v>
      </c>
      <c r="AC38">
        <v>-348</v>
      </c>
      <c r="AD38">
        <v>-356</v>
      </c>
      <c r="AE38">
        <v>-365</v>
      </c>
      <c r="AF38">
        <v>-373</v>
      </c>
      <c r="AG38">
        <v>-382</v>
      </c>
    </row>
    <row r="39" spans="1:33" x14ac:dyDescent="0.25">
      <c r="A39" t="s">
        <v>4337</v>
      </c>
      <c r="B39" t="s">
        <v>33</v>
      </c>
      <c r="C39" t="s">
        <v>34</v>
      </c>
      <c r="D39" t="s">
        <v>3452</v>
      </c>
      <c r="E39" t="s">
        <v>103</v>
      </c>
      <c r="F39" t="s">
        <v>104</v>
      </c>
      <c r="G39" t="s">
        <v>175</v>
      </c>
      <c r="H39" t="s">
        <v>176</v>
      </c>
      <c r="I39" t="s">
        <v>177</v>
      </c>
      <c r="J39" t="s">
        <v>178</v>
      </c>
      <c r="K39" t="s">
        <v>41</v>
      </c>
      <c r="L39" t="s">
        <v>109</v>
      </c>
      <c r="M39" t="s">
        <v>175</v>
      </c>
      <c r="N39" t="s">
        <v>179</v>
      </c>
      <c r="O39" t="s">
        <v>180</v>
      </c>
      <c r="P39" t="s">
        <v>46</v>
      </c>
      <c r="Q39" t="s">
        <v>47</v>
      </c>
      <c r="R39" t="s">
        <v>48</v>
      </c>
      <c r="S39" t="s">
        <v>49</v>
      </c>
      <c r="T39" t="s">
        <v>50</v>
      </c>
      <c r="U39" t="s">
        <v>51</v>
      </c>
      <c r="V39">
        <v>-18</v>
      </c>
      <c r="W39">
        <v>-12</v>
      </c>
      <c r="X39">
        <v>-12</v>
      </c>
      <c r="Y39">
        <v>-12</v>
      </c>
      <c r="Z39">
        <v>-12</v>
      </c>
      <c r="AA39">
        <v>-12</v>
      </c>
      <c r="AB39">
        <v>-12</v>
      </c>
      <c r="AC39">
        <v>-12</v>
      </c>
      <c r="AD39">
        <v>-12</v>
      </c>
      <c r="AE39">
        <v>-12</v>
      </c>
      <c r="AF39">
        <v>-12</v>
      </c>
      <c r="AG39">
        <v>-12</v>
      </c>
    </row>
    <row r="40" spans="1:33" x14ac:dyDescent="0.25">
      <c r="A40" t="s">
        <v>4337</v>
      </c>
      <c r="B40" t="s">
        <v>33</v>
      </c>
      <c r="C40" t="s">
        <v>34</v>
      </c>
      <c r="D40" t="s">
        <v>3452</v>
      </c>
      <c r="E40" t="s">
        <v>103</v>
      </c>
      <c r="F40" t="s">
        <v>104</v>
      </c>
      <c r="G40" t="s">
        <v>175</v>
      </c>
      <c r="H40" t="s">
        <v>176</v>
      </c>
      <c r="I40" t="s">
        <v>177</v>
      </c>
      <c r="J40" t="s">
        <v>178</v>
      </c>
      <c r="K40" t="s">
        <v>41</v>
      </c>
      <c r="L40" t="s">
        <v>109</v>
      </c>
      <c r="M40" t="s">
        <v>175</v>
      </c>
      <c r="N40" t="s">
        <v>179</v>
      </c>
      <c r="O40" t="s">
        <v>180</v>
      </c>
      <c r="P40" t="s">
        <v>46</v>
      </c>
      <c r="Q40" t="s">
        <v>47</v>
      </c>
      <c r="R40" t="s">
        <v>48</v>
      </c>
      <c r="S40" t="s">
        <v>181</v>
      </c>
      <c r="T40" t="s">
        <v>50</v>
      </c>
      <c r="U40" t="s">
        <v>51</v>
      </c>
      <c r="V40">
        <v>-4</v>
      </c>
      <c r="W40">
        <v>-4</v>
      </c>
      <c r="X40">
        <v>-4</v>
      </c>
      <c r="Y40">
        <v>-4</v>
      </c>
      <c r="Z40">
        <v>-4</v>
      </c>
      <c r="AA40">
        <v>-4</v>
      </c>
      <c r="AB40">
        <v>-4</v>
      </c>
      <c r="AC40">
        <v>-4</v>
      </c>
      <c r="AD40">
        <v>-4</v>
      </c>
      <c r="AE40">
        <v>-4</v>
      </c>
      <c r="AF40">
        <v>-4</v>
      </c>
      <c r="AG40">
        <v>-4</v>
      </c>
    </row>
    <row r="41" spans="1:33" x14ac:dyDescent="0.25">
      <c r="A41" t="s">
        <v>4337</v>
      </c>
      <c r="B41" t="s">
        <v>33</v>
      </c>
      <c r="C41" t="s">
        <v>34</v>
      </c>
      <c r="D41" t="s">
        <v>3452</v>
      </c>
      <c r="E41" t="s">
        <v>103</v>
      </c>
      <c r="F41" t="s">
        <v>104</v>
      </c>
      <c r="G41" t="s">
        <v>175</v>
      </c>
      <c r="H41" t="s">
        <v>176</v>
      </c>
      <c r="I41" t="s">
        <v>182</v>
      </c>
      <c r="J41" t="s">
        <v>183</v>
      </c>
      <c r="K41" t="s">
        <v>41</v>
      </c>
      <c r="L41" t="s">
        <v>109</v>
      </c>
      <c r="M41" t="s">
        <v>175</v>
      </c>
      <c r="N41" t="s">
        <v>184</v>
      </c>
      <c r="O41" t="s">
        <v>185</v>
      </c>
      <c r="P41" t="s">
        <v>46</v>
      </c>
      <c r="Q41" t="s">
        <v>47</v>
      </c>
      <c r="R41" t="s">
        <v>48</v>
      </c>
      <c r="S41" t="s">
        <v>49</v>
      </c>
      <c r="T41" t="s">
        <v>50</v>
      </c>
      <c r="U41" t="s">
        <v>51</v>
      </c>
      <c r="V41">
        <v>-6</v>
      </c>
      <c r="W41">
        <v>-11</v>
      </c>
      <c r="X41">
        <v>-11</v>
      </c>
      <c r="Y41">
        <v>-11</v>
      </c>
      <c r="Z41">
        <v>-11</v>
      </c>
      <c r="AA41">
        <v>-11</v>
      </c>
      <c r="AB41">
        <v>-11</v>
      </c>
      <c r="AC41">
        <v>-11</v>
      </c>
      <c r="AD41">
        <v>-11</v>
      </c>
      <c r="AE41">
        <v>-11</v>
      </c>
      <c r="AF41">
        <v>-11</v>
      </c>
      <c r="AG41">
        <v>-11</v>
      </c>
    </row>
    <row r="42" spans="1:33" x14ac:dyDescent="0.25">
      <c r="A42" t="s">
        <v>4337</v>
      </c>
      <c r="B42" t="s">
        <v>33</v>
      </c>
      <c r="C42" t="s">
        <v>34</v>
      </c>
      <c r="D42" t="s">
        <v>3452</v>
      </c>
      <c r="E42" t="s">
        <v>103</v>
      </c>
      <c r="F42" t="s">
        <v>104</v>
      </c>
      <c r="G42" t="s">
        <v>186</v>
      </c>
      <c r="H42" t="s">
        <v>187</v>
      </c>
      <c r="I42" t="s">
        <v>188</v>
      </c>
      <c r="J42" t="s">
        <v>189</v>
      </c>
      <c r="K42" t="s">
        <v>41</v>
      </c>
      <c r="L42" t="s">
        <v>109</v>
      </c>
      <c r="M42" t="s">
        <v>186</v>
      </c>
      <c r="N42" t="s">
        <v>190</v>
      </c>
      <c r="O42" t="s">
        <v>84</v>
      </c>
      <c r="P42" t="s">
        <v>46</v>
      </c>
      <c r="Q42" t="s">
        <v>47</v>
      </c>
      <c r="R42" t="s">
        <v>48</v>
      </c>
      <c r="S42" t="s">
        <v>49</v>
      </c>
      <c r="T42" t="s">
        <v>50</v>
      </c>
      <c r="U42" t="s">
        <v>51</v>
      </c>
      <c r="V42">
        <v>-493</v>
      </c>
      <c r="W42">
        <v>-528</v>
      </c>
      <c r="X42">
        <v>-492</v>
      </c>
      <c r="Y42">
        <v>-503</v>
      </c>
      <c r="Z42">
        <v>-515</v>
      </c>
      <c r="AA42">
        <v>-527</v>
      </c>
      <c r="AB42">
        <v>-539</v>
      </c>
      <c r="AC42">
        <v>-551</v>
      </c>
      <c r="AD42">
        <v>-564</v>
      </c>
      <c r="AE42">
        <v>-577</v>
      </c>
      <c r="AF42">
        <v>-590</v>
      </c>
      <c r="AG42">
        <v>-604</v>
      </c>
    </row>
    <row r="43" spans="1:33" x14ac:dyDescent="0.25">
      <c r="A43" t="s">
        <v>4337</v>
      </c>
      <c r="B43" t="s">
        <v>33</v>
      </c>
      <c r="C43" t="s">
        <v>34</v>
      </c>
      <c r="D43" t="s">
        <v>3452</v>
      </c>
      <c r="E43" t="s">
        <v>103</v>
      </c>
      <c r="F43" t="s">
        <v>104</v>
      </c>
      <c r="G43" t="s">
        <v>191</v>
      </c>
      <c r="H43" t="s">
        <v>192</v>
      </c>
      <c r="I43" t="s">
        <v>193</v>
      </c>
      <c r="J43" t="s">
        <v>108</v>
      </c>
      <c r="K43" t="s">
        <v>41</v>
      </c>
      <c r="L43" t="s">
        <v>109</v>
      </c>
      <c r="M43" t="s">
        <v>191</v>
      </c>
      <c r="N43" t="s">
        <v>194</v>
      </c>
      <c r="O43" t="s">
        <v>84</v>
      </c>
      <c r="P43" t="s">
        <v>46</v>
      </c>
      <c r="Q43" t="s">
        <v>47</v>
      </c>
      <c r="R43" t="s">
        <v>48</v>
      </c>
      <c r="S43" t="s">
        <v>49</v>
      </c>
      <c r="T43" t="s">
        <v>50</v>
      </c>
      <c r="U43" t="s">
        <v>51</v>
      </c>
      <c r="V43">
        <v>-71</v>
      </c>
      <c r="W43">
        <v>-48</v>
      </c>
      <c r="X43">
        <v>-48</v>
      </c>
      <c r="Y43">
        <v>-49</v>
      </c>
      <c r="Z43">
        <v>-50</v>
      </c>
      <c r="AA43">
        <v>-51</v>
      </c>
      <c r="AB43">
        <v>-53</v>
      </c>
      <c r="AC43">
        <v>-54</v>
      </c>
      <c r="AD43">
        <v>-55</v>
      </c>
      <c r="AE43">
        <v>-56</v>
      </c>
      <c r="AF43">
        <v>-58</v>
      </c>
      <c r="AG43">
        <v>-59</v>
      </c>
    </row>
    <row r="44" spans="1:33" x14ac:dyDescent="0.25">
      <c r="A44" t="s">
        <v>4337</v>
      </c>
      <c r="B44" t="s">
        <v>33</v>
      </c>
      <c r="C44" t="s">
        <v>34</v>
      </c>
      <c r="D44" t="s">
        <v>3452</v>
      </c>
      <c r="E44" t="s">
        <v>103</v>
      </c>
      <c r="F44" t="s">
        <v>104</v>
      </c>
      <c r="G44" t="s">
        <v>715</v>
      </c>
      <c r="H44" t="s">
        <v>2351</v>
      </c>
      <c r="I44" t="s">
        <v>3848</v>
      </c>
      <c r="J44" t="s">
        <v>1312</v>
      </c>
      <c r="K44" t="s">
        <v>41</v>
      </c>
      <c r="L44" t="s">
        <v>109</v>
      </c>
      <c r="M44" t="s">
        <v>715</v>
      </c>
      <c r="N44" t="s">
        <v>3849</v>
      </c>
      <c r="O44" t="s">
        <v>3850</v>
      </c>
      <c r="P44" t="s">
        <v>46</v>
      </c>
      <c r="Q44" t="s">
        <v>47</v>
      </c>
      <c r="R44" t="s">
        <v>48</v>
      </c>
      <c r="S44" t="s">
        <v>49</v>
      </c>
      <c r="T44" t="s">
        <v>50</v>
      </c>
      <c r="U44" t="s">
        <v>51</v>
      </c>
      <c r="V44">
        <v>-1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</row>
    <row r="45" spans="1:33" x14ac:dyDescent="0.25">
      <c r="A45" t="s">
        <v>4337</v>
      </c>
      <c r="B45" t="s">
        <v>33</v>
      </c>
      <c r="C45" t="s">
        <v>34</v>
      </c>
      <c r="D45" t="s">
        <v>3452</v>
      </c>
      <c r="E45" t="s">
        <v>103</v>
      </c>
      <c r="F45" t="s">
        <v>104</v>
      </c>
      <c r="G45" t="s">
        <v>195</v>
      </c>
      <c r="H45" t="s">
        <v>196</v>
      </c>
      <c r="I45" t="s">
        <v>197</v>
      </c>
      <c r="J45" t="s">
        <v>178</v>
      </c>
      <c r="K45" t="s">
        <v>41</v>
      </c>
      <c r="L45" t="s">
        <v>109</v>
      </c>
      <c r="M45" t="s">
        <v>195</v>
      </c>
      <c r="N45" t="s">
        <v>198</v>
      </c>
      <c r="O45" t="s">
        <v>199</v>
      </c>
      <c r="P45" t="s">
        <v>46</v>
      </c>
      <c r="Q45" t="s">
        <v>47</v>
      </c>
      <c r="R45" t="s">
        <v>48</v>
      </c>
      <c r="S45" t="s">
        <v>49</v>
      </c>
      <c r="T45" t="s">
        <v>50</v>
      </c>
      <c r="U45" t="s">
        <v>51</v>
      </c>
      <c r="V45">
        <v>-1</v>
      </c>
      <c r="W45">
        <v>-1</v>
      </c>
      <c r="X45">
        <v>-1</v>
      </c>
      <c r="Y45">
        <v>-1</v>
      </c>
      <c r="Z45">
        <v>-1</v>
      </c>
      <c r="AA45">
        <v>-1</v>
      </c>
      <c r="AB45">
        <v>-1</v>
      </c>
      <c r="AC45">
        <v>-1</v>
      </c>
      <c r="AD45">
        <v>-1</v>
      </c>
      <c r="AE45">
        <v>-1</v>
      </c>
      <c r="AF45">
        <v>-1</v>
      </c>
      <c r="AG45">
        <v>-1</v>
      </c>
    </row>
    <row r="46" spans="1:33" x14ac:dyDescent="0.25">
      <c r="A46" t="s">
        <v>4337</v>
      </c>
      <c r="B46" t="s">
        <v>33</v>
      </c>
      <c r="C46" t="s">
        <v>34</v>
      </c>
      <c r="D46" t="s">
        <v>3452</v>
      </c>
      <c r="E46" t="s">
        <v>103</v>
      </c>
      <c r="F46" t="s">
        <v>104</v>
      </c>
      <c r="G46" t="s">
        <v>195</v>
      </c>
      <c r="H46" t="s">
        <v>196</v>
      </c>
      <c r="I46" t="s">
        <v>200</v>
      </c>
      <c r="J46" t="s">
        <v>178</v>
      </c>
      <c r="K46" t="s">
        <v>41</v>
      </c>
      <c r="L46" t="s">
        <v>109</v>
      </c>
      <c r="M46" t="s">
        <v>195</v>
      </c>
      <c r="N46" t="s">
        <v>201</v>
      </c>
      <c r="O46" t="s">
        <v>202</v>
      </c>
      <c r="P46" t="s">
        <v>46</v>
      </c>
      <c r="Q46" t="s">
        <v>47</v>
      </c>
      <c r="R46" t="s">
        <v>48</v>
      </c>
      <c r="S46" t="s">
        <v>49</v>
      </c>
      <c r="T46" t="s">
        <v>50</v>
      </c>
      <c r="U46" t="s">
        <v>51</v>
      </c>
      <c r="V46">
        <v>-24</v>
      </c>
      <c r="W46">
        <v>-22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</row>
    <row r="47" spans="1:33" x14ac:dyDescent="0.25">
      <c r="A47" t="s">
        <v>4337</v>
      </c>
      <c r="B47" t="s">
        <v>33</v>
      </c>
      <c r="C47" t="s">
        <v>34</v>
      </c>
      <c r="D47" t="s">
        <v>3452</v>
      </c>
      <c r="E47" t="s">
        <v>103</v>
      </c>
      <c r="F47" t="s">
        <v>104</v>
      </c>
      <c r="G47" t="s">
        <v>195</v>
      </c>
      <c r="H47" t="s">
        <v>196</v>
      </c>
      <c r="I47" t="s">
        <v>4338</v>
      </c>
      <c r="J47" t="s">
        <v>178</v>
      </c>
      <c r="K47" t="s">
        <v>41</v>
      </c>
      <c r="L47" t="s">
        <v>109</v>
      </c>
      <c r="M47" t="s">
        <v>195</v>
      </c>
      <c r="N47" t="s">
        <v>203</v>
      </c>
      <c r="O47" t="s">
        <v>4339</v>
      </c>
      <c r="P47" t="s">
        <v>46</v>
      </c>
      <c r="Q47" t="s">
        <v>47</v>
      </c>
      <c r="R47" t="s">
        <v>48</v>
      </c>
      <c r="S47" t="s">
        <v>49</v>
      </c>
      <c r="T47" t="s">
        <v>50</v>
      </c>
      <c r="U47" t="s">
        <v>51</v>
      </c>
      <c r="V47">
        <v>-108</v>
      </c>
      <c r="W47">
        <v>-108</v>
      </c>
      <c r="X47">
        <v>-108</v>
      </c>
      <c r="Y47">
        <v>-110</v>
      </c>
      <c r="Z47">
        <v>-113</v>
      </c>
      <c r="AA47">
        <v>-116</v>
      </c>
      <c r="AB47">
        <v>-118</v>
      </c>
      <c r="AC47">
        <v>-121</v>
      </c>
      <c r="AD47">
        <v>-124</v>
      </c>
      <c r="AE47">
        <v>-127</v>
      </c>
      <c r="AF47">
        <v>-130</v>
      </c>
      <c r="AG47">
        <v>-133</v>
      </c>
    </row>
    <row r="48" spans="1:33" x14ac:dyDescent="0.25">
      <c r="A48" t="s">
        <v>4337</v>
      </c>
      <c r="B48" t="s">
        <v>33</v>
      </c>
      <c r="C48" t="s">
        <v>34</v>
      </c>
      <c r="D48" t="s">
        <v>3452</v>
      </c>
      <c r="E48" t="s">
        <v>103</v>
      </c>
      <c r="F48" t="s">
        <v>104</v>
      </c>
      <c r="G48" t="s">
        <v>195</v>
      </c>
      <c r="H48" t="s">
        <v>196</v>
      </c>
      <c r="I48" t="s">
        <v>204</v>
      </c>
      <c r="J48" t="s">
        <v>178</v>
      </c>
      <c r="K48" t="s">
        <v>41</v>
      </c>
      <c r="L48" t="s">
        <v>109</v>
      </c>
      <c r="M48" t="s">
        <v>195</v>
      </c>
      <c r="N48" t="s">
        <v>205</v>
      </c>
      <c r="O48" t="s">
        <v>206</v>
      </c>
      <c r="P48" t="s">
        <v>46</v>
      </c>
      <c r="Q48" t="s">
        <v>47</v>
      </c>
      <c r="R48" t="s">
        <v>48</v>
      </c>
      <c r="S48" t="s">
        <v>49</v>
      </c>
      <c r="T48" t="s">
        <v>50</v>
      </c>
      <c r="U48" t="s">
        <v>51</v>
      </c>
      <c r="V48">
        <v>-38</v>
      </c>
      <c r="W48">
        <v>-2</v>
      </c>
      <c r="X48">
        <v>-2</v>
      </c>
      <c r="Y48">
        <v>-2</v>
      </c>
      <c r="Z48">
        <v>-2</v>
      </c>
      <c r="AA48">
        <v>-2</v>
      </c>
      <c r="AB48">
        <v>-2</v>
      </c>
      <c r="AC48">
        <v>-2</v>
      </c>
      <c r="AD48">
        <v>-2</v>
      </c>
      <c r="AE48">
        <v>-2</v>
      </c>
      <c r="AF48">
        <v>-2</v>
      </c>
      <c r="AG48">
        <v>-2</v>
      </c>
    </row>
    <row r="49" spans="1:33" x14ac:dyDescent="0.25">
      <c r="A49" t="s">
        <v>4337</v>
      </c>
      <c r="B49" t="s">
        <v>33</v>
      </c>
      <c r="C49" t="s">
        <v>34</v>
      </c>
      <c r="D49" t="s">
        <v>3452</v>
      </c>
      <c r="E49" t="s">
        <v>103</v>
      </c>
      <c r="F49" t="s">
        <v>104</v>
      </c>
      <c r="G49" t="s">
        <v>195</v>
      </c>
      <c r="H49" t="s">
        <v>196</v>
      </c>
      <c r="I49" t="s">
        <v>207</v>
      </c>
      <c r="J49" t="s">
        <v>178</v>
      </c>
      <c r="K49" t="s">
        <v>41</v>
      </c>
      <c r="L49" t="s">
        <v>109</v>
      </c>
      <c r="M49" t="s">
        <v>195</v>
      </c>
      <c r="N49" t="s">
        <v>208</v>
      </c>
      <c r="O49" t="s">
        <v>209</v>
      </c>
      <c r="P49" t="s">
        <v>46</v>
      </c>
      <c r="Q49" t="s">
        <v>47</v>
      </c>
      <c r="R49" t="s">
        <v>48</v>
      </c>
      <c r="S49" t="s">
        <v>49</v>
      </c>
      <c r="T49" t="s">
        <v>50</v>
      </c>
      <c r="U49" t="s">
        <v>51</v>
      </c>
      <c r="V49">
        <v>-7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</row>
    <row r="50" spans="1:33" x14ac:dyDescent="0.25">
      <c r="A50" t="s">
        <v>4337</v>
      </c>
      <c r="B50" t="s">
        <v>33</v>
      </c>
      <c r="C50" t="s">
        <v>34</v>
      </c>
      <c r="D50" t="s">
        <v>3452</v>
      </c>
      <c r="E50" t="s">
        <v>103</v>
      </c>
      <c r="F50" t="s">
        <v>104</v>
      </c>
      <c r="G50" t="s">
        <v>195</v>
      </c>
      <c r="H50" t="s">
        <v>196</v>
      </c>
      <c r="I50" t="s">
        <v>3930</v>
      </c>
      <c r="J50" t="s">
        <v>178</v>
      </c>
      <c r="K50" t="s">
        <v>41</v>
      </c>
      <c r="L50" t="s">
        <v>109</v>
      </c>
      <c r="M50" t="s">
        <v>195</v>
      </c>
      <c r="N50" t="s">
        <v>3931</v>
      </c>
      <c r="O50" t="s">
        <v>3932</v>
      </c>
      <c r="P50" t="s">
        <v>46</v>
      </c>
      <c r="Q50" t="s">
        <v>47</v>
      </c>
      <c r="R50" t="s">
        <v>48</v>
      </c>
      <c r="S50" t="s">
        <v>49</v>
      </c>
      <c r="T50" t="s">
        <v>50</v>
      </c>
      <c r="U50" t="s">
        <v>51</v>
      </c>
      <c r="V50">
        <v>-3</v>
      </c>
      <c r="W50">
        <v>-3</v>
      </c>
      <c r="X50">
        <v>-3</v>
      </c>
      <c r="Y50">
        <v>-3</v>
      </c>
      <c r="Z50">
        <v>-3</v>
      </c>
      <c r="AA50">
        <v>-3</v>
      </c>
      <c r="AB50">
        <v>-3</v>
      </c>
      <c r="AC50">
        <v>-3</v>
      </c>
      <c r="AD50">
        <v>-3</v>
      </c>
      <c r="AE50">
        <v>-4</v>
      </c>
      <c r="AF50">
        <v>-4</v>
      </c>
      <c r="AG50">
        <v>-4</v>
      </c>
    </row>
    <row r="51" spans="1:33" x14ac:dyDescent="0.25">
      <c r="A51" t="s">
        <v>4337</v>
      </c>
      <c r="B51" t="s">
        <v>33</v>
      </c>
      <c r="C51" t="s">
        <v>34</v>
      </c>
      <c r="D51" t="s">
        <v>3452</v>
      </c>
      <c r="E51" t="s">
        <v>103</v>
      </c>
      <c r="F51" t="s">
        <v>104</v>
      </c>
      <c r="G51" t="s">
        <v>195</v>
      </c>
      <c r="H51" t="s">
        <v>196</v>
      </c>
      <c r="I51" t="s">
        <v>210</v>
      </c>
      <c r="J51" t="s">
        <v>178</v>
      </c>
      <c r="K51" t="s">
        <v>41</v>
      </c>
      <c r="L51" t="s">
        <v>109</v>
      </c>
      <c r="M51" t="s">
        <v>195</v>
      </c>
      <c r="N51" t="s">
        <v>211</v>
      </c>
      <c r="O51" t="s">
        <v>116</v>
      </c>
      <c r="P51" t="s">
        <v>46</v>
      </c>
      <c r="Q51" t="s">
        <v>47</v>
      </c>
      <c r="R51" t="s">
        <v>48</v>
      </c>
      <c r="S51" t="s">
        <v>49</v>
      </c>
      <c r="T51" t="s">
        <v>50</v>
      </c>
      <c r="U51" t="s">
        <v>51</v>
      </c>
      <c r="V51">
        <v>-76</v>
      </c>
      <c r="W51">
        <v>-34</v>
      </c>
      <c r="X51">
        <v>-34</v>
      </c>
      <c r="Y51">
        <v>-35</v>
      </c>
      <c r="Z51">
        <v>-36</v>
      </c>
      <c r="AA51">
        <v>-36</v>
      </c>
      <c r="AB51">
        <v>-37</v>
      </c>
      <c r="AC51">
        <v>-38</v>
      </c>
      <c r="AD51">
        <v>-39</v>
      </c>
      <c r="AE51">
        <v>-40</v>
      </c>
      <c r="AF51">
        <v>-41</v>
      </c>
      <c r="AG51">
        <v>-42</v>
      </c>
    </row>
    <row r="52" spans="1:33" x14ac:dyDescent="0.25">
      <c r="A52" t="s">
        <v>4337</v>
      </c>
      <c r="B52" t="s">
        <v>33</v>
      </c>
      <c r="C52" t="s">
        <v>34</v>
      </c>
      <c r="D52" t="s">
        <v>3452</v>
      </c>
      <c r="E52" t="s">
        <v>212</v>
      </c>
      <c r="F52" t="s">
        <v>213</v>
      </c>
      <c r="G52" t="s">
        <v>105</v>
      </c>
      <c r="H52" t="s">
        <v>214</v>
      </c>
      <c r="I52" t="s">
        <v>215</v>
      </c>
      <c r="J52" t="s">
        <v>70</v>
      </c>
      <c r="K52" t="s">
        <v>41</v>
      </c>
      <c r="L52" t="s">
        <v>216</v>
      </c>
      <c r="M52" t="s">
        <v>117</v>
      </c>
      <c r="N52" t="s">
        <v>217</v>
      </c>
      <c r="O52" t="s">
        <v>84</v>
      </c>
      <c r="P52" t="s">
        <v>46</v>
      </c>
      <c r="Q52" t="s">
        <v>47</v>
      </c>
      <c r="R52" t="s">
        <v>48</v>
      </c>
      <c r="S52" t="s">
        <v>49</v>
      </c>
      <c r="T52" t="s">
        <v>50</v>
      </c>
      <c r="U52" t="s">
        <v>51</v>
      </c>
      <c r="V52">
        <v>-127</v>
      </c>
      <c r="W52">
        <v>-140</v>
      </c>
      <c r="X52">
        <v>-140</v>
      </c>
      <c r="Y52">
        <v>-143</v>
      </c>
      <c r="Z52">
        <v>-147</v>
      </c>
      <c r="AA52">
        <v>-150</v>
      </c>
      <c r="AB52">
        <v>-153</v>
      </c>
      <c r="AC52">
        <v>-157</v>
      </c>
      <c r="AD52">
        <v>-160</v>
      </c>
      <c r="AE52">
        <v>-164</v>
      </c>
      <c r="AF52">
        <v>-168</v>
      </c>
      <c r="AG52">
        <v>-172</v>
      </c>
    </row>
    <row r="53" spans="1:33" x14ac:dyDescent="0.25">
      <c r="A53" t="s">
        <v>4337</v>
      </c>
      <c r="B53" t="s">
        <v>33</v>
      </c>
      <c r="C53" t="s">
        <v>34</v>
      </c>
      <c r="D53" t="s">
        <v>3452</v>
      </c>
      <c r="E53" t="s">
        <v>212</v>
      </c>
      <c r="F53" t="s">
        <v>213</v>
      </c>
      <c r="G53" t="s">
        <v>105</v>
      </c>
      <c r="H53" t="s">
        <v>214</v>
      </c>
      <c r="I53" t="s">
        <v>218</v>
      </c>
      <c r="J53" t="s">
        <v>70</v>
      </c>
      <c r="K53" t="s">
        <v>41</v>
      </c>
      <c r="L53" t="s">
        <v>216</v>
      </c>
      <c r="M53" t="s">
        <v>117</v>
      </c>
      <c r="N53" t="s">
        <v>219</v>
      </c>
      <c r="O53" t="s">
        <v>220</v>
      </c>
      <c r="P53" t="s">
        <v>46</v>
      </c>
      <c r="Q53" t="s">
        <v>47</v>
      </c>
      <c r="R53" t="s">
        <v>48</v>
      </c>
      <c r="S53" t="s">
        <v>49</v>
      </c>
      <c r="T53" t="s">
        <v>50</v>
      </c>
      <c r="U53" t="s">
        <v>51</v>
      </c>
      <c r="V53">
        <v>-2</v>
      </c>
      <c r="W53">
        <v>-3</v>
      </c>
      <c r="X53">
        <v>-3</v>
      </c>
      <c r="Y53">
        <v>-3</v>
      </c>
      <c r="Z53">
        <v>-3</v>
      </c>
      <c r="AA53">
        <v>-3</v>
      </c>
      <c r="AB53">
        <v>-3</v>
      </c>
      <c r="AC53">
        <v>-4</v>
      </c>
      <c r="AD53">
        <v>-4</v>
      </c>
      <c r="AE53">
        <v>-4</v>
      </c>
      <c r="AF53">
        <v>-4</v>
      </c>
      <c r="AG53">
        <v>-4</v>
      </c>
    </row>
    <row r="54" spans="1:33" x14ac:dyDescent="0.25">
      <c r="A54" t="s">
        <v>4337</v>
      </c>
      <c r="B54" t="s">
        <v>33</v>
      </c>
      <c r="C54" t="s">
        <v>34</v>
      </c>
      <c r="D54" t="s">
        <v>3452</v>
      </c>
      <c r="E54" t="s">
        <v>212</v>
      </c>
      <c r="F54" t="s">
        <v>213</v>
      </c>
      <c r="G54" t="s">
        <v>105</v>
      </c>
      <c r="H54" t="s">
        <v>214</v>
      </c>
      <c r="I54" t="s">
        <v>221</v>
      </c>
      <c r="J54" t="s">
        <v>70</v>
      </c>
      <c r="K54" t="s">
        <v>41</v>
      </c>
      <c r="L54" t="s">
        <v>216</v>
      </c>
      <c r="M54" t="s">
        <v>117</v>
      </c>
      <c r="N54" t="s">
        <v>222</v>
      </c>
      <c r="O54" t="s">
        <v>116</v>
      </c>
      <c r="P54" t="s">
        <v>46</v>
      </c>
      <c r="Q54" t="s">
        <v>47</v>
      </c>
      <c r="R54" t="s">
        <v>48</v>
      </c>
      <c r="S54" t="s">
        <v>49</v>
      </c>
      <c r="T54" t="s">
        <v>50</v>
      </c>
      <c r="U54" t="s">
        <v>51</v>
      </c>
      <c r="V54">
        <v>-297</v>
      </c>
      <c r="W54">
        <v>-329</v>
      </c>
      <c r="X54">
        <v>-344</v>
      </c>
      <c r="Y54">
        <v>-352</v>
      </c>
      <c r="Z54">
        <v>-360</v>
      </c>
      <c r="AA54">
        <v>-368</v>
      </c>
      <c r="AB54">
        <v>-377</v>
      </c>
      <c r="AC54">
        <v>-385</v>
      </c>
      <c r="AD54">
        <v>-394</v>
      </c>
      <c r="AE54">
        <v>-403</v>
      </c>
      <c r="AF54">
        <v>-413</v>
      </c>
      <c r="AG54">
        <v>-422</v>
      </c>
    </row>
    <row r="55" spans="1:33" x14ac:dyDescent="0.25">
      <c r="A55" t="s">
        <v>4337</v>
      </c>
      <c r="B55" t="s">
        <v>33</v>
      </c>
      <c r="C55" t="s">
        <v>34</v>
      </c>
      <c r="D55" t="s">
        <v>3452</v>
      </c>
      <c r="E55" t="s">
        <v>212</v>
      </c>
      <c r="F55" t="s">
        <v>213</v>
      </c>
      <c r="G55" t="s">
        <v>111</v>
      </c>
      <c r="H55" t="s">
        <v>223</v>
      </c>
      <c r="I55" t="s">
        <v>224</v>
      </c>
      <c r="J55" t="s">
        <v>189</v>
      </c>
      <c r="K55" t="s">
        <v>41</v>
      </c>
      <c r="L55" t="s">
        <v>216</v>
      </c>
      <c r="M55" t="s">
        <v>225</v>
      </c>
      <c r="N55" t="s">
        <v>226</v>
      </c>
      <c r="O55" t="s">
        <v>84</v>
      </c>
      <c r="P55" t="s">
        <v>46</v>
      </c>
      <c r="Q55" t="s">
        <v>47</v>
      </c>
      <c r="R55" t="s">
        <v>48</v>
      </c>
      <c r="S55" t="s">
        <v>49</v>
      </c>
      <c r="T55" t="s">
        <v>50</v>
      </c>
      <c r="U55" t="s">
        <v>51</v>
      </c>
      <c r="V55">
        <v>-4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</row>
    <row r="56" spans="1:33" x14ac:dyDescent="0.25">
      <c r="A56" t="s">
        <v>4337</v>
      </c>
      <c r="B56" t="s">
        <v>33</v>
      </c>
      <c r="C56" t="s">
        <v>34</v>
      </c>
      <c r="D56" t="s">
        <v>3452</v>
      </c>
      <c r="E56" t="s">
        <v>212</v>
      </c>
      <c r="F56" t="s">
        <v>213</v>
      </c>
      <c r="G56" t="s">
        <v>111</v>
      </c>
      <c r="H56" t="s">
        <v>223</v>
      </c>
      <c r="I56" t="s">
        <v>224</v>
      </c>
      <c r="J56" t="s">
        <v>189</v>
      </c>
      <c r="K56" t="s">
        <v>41</v>
      </c>
      <c r="L56" t="s">
        <v>216</v>
      </c>
      <c r="M56" t="s">
        <v>225</v>
      </c>
      <c r="N56" t="s">
        <v>226</v>
      </c>
      <c r="O56" t="s">
        <v>84</v>
      </c>
      <c r="P56" t="s">
        <v>46</v>
      </c>
      <c r="Q56" t="s">
        <v>47</v>
      </c>
      <c r="R56" t="s">
        <v>48</v>
      </c>
      <c r="S56" t="s">
        <v>181</v>
      </c>
      <c r="T56" t="s">
        <v>50</v>
      </c>
      <c r="U56" t="s">
        <v>51</v>
      </c>
      <c r="V56">
        <v>0</v>
      </c>
      <c r="W56">
        <v>-4</v>
      </c>
      <c r="X56">
        <v>-4</v>
      </c>
      <c r="Y56">
        <v>-4</v>
      </c>
      <c r="Z56">
        <v>-4</v>
      </c>
      <c r="AA56">
        <v>-4</v>
      </c>
      <c r="AB56">
        <v>-4</v>
      </c>
      <c r="AC56">
        <v>-4</v>
      </c>
      <c r="AD56">
        <v>-5</v>
      </c>
      <c r="AE56">
        <v>-5</v>
      </c>
      <c r="AF56">
        <v>-5</v>
      </c>
      <c r="AG56">
        <v>-5</v>
      </c>
    </row>
    <row r="57" spans="1:33" x14ac:dyDescent="0.25">
      <c r="A57" t="s">
        <v>4337</v>
      </c>
      <c r="B57" t="s">
        <v>33</v>
      </c>
      <c r="C57" t="s">
        <v>34</v>
      </c>
      <c r="D57" t="s">
        <v>3452</v>
      </c>
      <c r="E57" t="s">
        <v>212</v>
      </c>
      <c r="F57" t="s">
        <v>213</v>
      </c>
      <c r="G57" t="s">
        <v>111</v>
      </c>
      <c r="H57" t="s">
        <v>223</v>
      </c>
      <c r="I57" t="s">
        <v>227</v>
      </c>
      <c r="J57" t="s">
        <v>189</v>
      </c>
      <c r="K57" t="s">
        <v>41</v>
      </c>
      <c r="L57" t="s">
        <v>216</v>
      </c>
      <c r="M57" t="s">
        <v>225</v>
      </c>
      <c r="N57" t="s">
        <v>228</v>
      </c>
      <c r="O57" t="s">
        <v>229</v>
      </c>
      <c r="P57" t="s">
        <v>46</v>
      </c>
      <c r="Q57" t="s">
        <v>47</v>
      </c>
      <c r="R57" t="s">
        <v>48</v>
      </c>
      <c r="S57" t="s">
        <v>49</v>
      </c>
      <c r="T57" t="s">
        <v>50</v>
      </c>
      <c r="U57" t="s">
        <v>51</v>
      </c>
      <c r="V57">
        <v>-1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</row>
    <row r="58" spans="1:33" x14ac:dyDescent="0.25">
      <c r="A58" t="s">
        <v>4337</v>
      </c>
      <c r="B58" t="s">
        <v>33</v>
      </c>
      <c r="C58" t="s">
        <v>34</v>
      </c>
      <c r="D58" t="s">
        <v>3452</v>
      </c>
      <c r="E58" t="s">
        <v>212</v>
      </c>
      <c r="F58" t="s">
        <v>213</v>
      </c>
      <c r="G58" t="s">
        <v>117</v>
      </c>
      <c r="H58" t="s">
        <v>230</v>
      </c>
      <c r="I58" t="s">
        <v>3933</v>
      </c>
      <c r="J58" t="s">
        <v>70</v>
      </c>
      <c r="K58" t="s">
        <v>41</v>
      </c>
      <c r="L58" t="s">
        <v>216</v>
      </c>
      <c r="M58" t="s">
        <v>118</v>
      </c>
      <c r="N58" t="s">
        <v>788</v>
      </c>
      <c r="O58" t="s">
        <v>3934</v>
      </c>
      <c r="P58" t="s">
        <v>46</v>
      </c>
      <c r="Q58" t="s">
        <v>47</v>
      </c>
      <c r="R58" t="s">
        <v>48</v>
      </c>
      <c r="S58" t="s">
        <v>49</v>
      </c>
      <c r="T58" t="s">
        <v>50</v>
      </c>
      <c r="U58" t="s">
        <v>51</v>
      </c>
      <c r="V58">
        <v>-3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</row>
    <row r="59" spans="1:33" x14ac:dyDescent="0.25">
      <c r="A59" t="s">
        <v>4337</v>
      </c>
      <c r="B59" t="s">
        <v>33</v>
      </c>
      <c r="C59" t="s">
        <v>34</v>
      </c>
      <c r="D59" t="s">
        <v>3452</v>
      </c>
      <c r="E59" t="s">
        <v>212</v>
      </c>
      <c r="F59" t="s">
        <v>213</v>
      </c>
      <c r="G59" t="s">
        <v>117</v>
      </c>
      <c r="H59" t="s">
        <v>230</v>
      </c>
      <c r="I59" t="s">
        <v>3935</v>
      </c>
      <c r="J59" t="s">
        <v>70</v>
      </c>
      <c r="K59" t="s">
        <v>41</v>
      </c>
      <c r="L59" t="s">
        <v>216</v>
      </c>
      <c r="M59" t="s">
        <v>118</v>
      </c>
      <c r="N59" t="s">
        <v>231</v>
      </c>
      <c r="O59" t="s">
        <v>3936</v>
      </c>
      <c r="P59" t="s">
        <v>46</v>
      </c>
      <c r="Q59" t="s">
        <v>47</v>
      </c>
      <c r="R59" t="s">
        <v>48</v>
      </c>
      <c r="S59" t="s">
        <v>49</v>
      </c>
      <c r="T59" t="s">
        <v>50</v>
      </c>
      <c r="U59" t="s">
        <v>51</v>
      </c>
      <c r="V59">
        <v>-3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</row>
    <row r="60" spans="1:33" x14ac:dyDescent="0.25">
      <c r="A60" t="s">
        <v>4337</v>
      </c>
      <c r="B60" t="s">
        <v>33</v>
      </c>
      <c r="C60" t="s">
        <v>34</v>
      </c>
      <c r="D60" t="s">
        <v>3452</v>
      </c>
      <c r="E60" t="s">
        <v>212</v>
      </c>
      <c r="F60" t="s">
        <v>213</v>
      </c>
      <c r="G60" t="s">
        <v>117</v>
      </c>
      <c r="H60" t="s">
        <v>230</v>
      </c>
      <c r="I60" t="s">
        <v>232</v>
      </c>
      <c r="J60" t="s">
        <v>70</v>
      </c>
      <c r="K60" t="s">
        <v>41</v>
      </c>
      <c r="L60" t="s">
        <v>216</v>
      </c>
      <c r="M60" t="s">
        <v>118</v>
      </c>
      <c r="N60" t="s">
        <v>233</v>
      </c>
      <c r="O60" t="s">
        <v>234</v>
      </c>
      <c r="P60" t="s">
        <v>46</v>
      </c>
      <c r="Q60" t="s">
        <v>47</v>
      </c>
      <c r="R60" t="s">
        <v>48</v>
      </c>
      <c r="S60" t="s">
        <v>49</v>
      </c>
      <c r="T60" t="s">
        <v>50</v>
      </c>
      <c r="U60" t="s">
        <v>51</v>
      </c>
      <c r="V60">
        <v>-918</v>
      </c>
      <c r="W60">
        <v>-997</v>
      </c>
      <c r="X60">
        <v>-1022</v>
      </c>
      <c r="Y60">
        <v>-1046</v>
      </c>
      <c r="Z60">
        <v>-1070</v>
      </c>
      <c r="AA60">
        <v>-1094</v>
      </c>
      <c r="AB60">
        <v>-1119</v>
      </c>
      <c r="AC60">
        <v>-1145</v>
      </c>
      <c r="AD60">
        <v>-1171</v>
      </c>
      <c r="AE60">
        <v>-1198</v>
      </c>
      <c r="AF60">
        <v>-1226</v>
      </c>
      <c r="AG60">
        <v>-1254</v>
      </c>
    </row>
    <row r="61" spans="1:33" x14ac:dyDescent="0.25">
      <c r="A61" t="s">
        <v>4337</v>
      </c>
      <c r="B61" t="s">
        <v>33</v>
      </c>
      <c r="C61" t="s">
        <v>34</v>
      </c>
      <c r="D61" t="s">
        <v>3452</v>
      </c>
      <c r="E61" t="s">
        <v>212</v>
      </c>
      <c r="F61" t="s">
        <v>213</v>
      </c>
      <c r="G61" t="s">
        <v>225</v>
      </c>
      <c r="H61" t="s">
        <v>235</v>
      </c>
      <c r="I61" t="s">
        <v>236</v>
      </c>
      <c r="J61" t="s">
        <v>70</v>
      </c>
      <c r="K61" t="s">
        <v>41</v>
      </c>
      <c r="L61" t="s">
        <v>216</v>
      </c>
      <c r="M61" t="s">
        <v>128</v>
      </c>
      <c r="N61" t="s">
        <v>150</v>
      </c>
      <c r="O61" t="s">
        <v>84</v>
      </c>
      <c r="P61" t="s">
        <v>46</v>
      </c>
      <c r="Q61" t="s">
        <v>47</v>
      </c>
      <c r="R61" t="s">
        <v>48</v>
      </c>
      <c r="S61" t="s">
        <v>49</v>
      </c>
      <c r="T61" t="s">
        <v>50</v>
      </c>
      <c r="U61" t="s">
        <v>51</v>
      </c>
      <c r="V61">
        <v>-3</v>
      </c>
      <c r="W61">
        <v>-3</v>
      </c>
      <c r="X61">
        <v>-3</v>
      </c>
      <c r="Y61">
        <v>-3</v>
      </c>
      <c r="Z61">
        <v>-3</v>
      </c>
      <c r="AA61">
        <v>-3</v>
      </c>
      <c r="AB61">
        <v>-3</v>
      </c>
      <c r="AC61">
        <v>-3</v>
      </c>
      <c r="AD61">
        <v>-3</v>
      </c>
      <c r="AE61">
        <v>-4</v>
      </c>
      <c r="AF61">
        <v>-4</v>
      </c>
      <c r="AG61">
        <v>-4</v>
      </c>
    </row>
    <row r="62" spans="1:33" x14ac:dyDescent="0.25">
      <c r="A62" t="s">
        <v>4337</v>
      </c>
      <c r="B62" t="s">
        <v>33</v>
      </c>
      <c r="C62" t="s">
        <v>34</v>
      </c>
      <c r="D62" t="s">
        <v>3452</v>
      </c>
      <c r="E62" t="s">
        <v>212</v>
      </c>
      <c r="F62" t="s">
        <v>213</v>
      </c>
      <c r="G62" t="s">
        <v>118</v>
      </c>
      <c r="H62" t="s">
        <v>237</v>
      </c>
      <c r="I62" t="s">
        <v>238</v>
      </c>
      <c r="J62" t="s">
        <v>70</v>
      </c>
      <c r="K62" t="s">
        <v>41</v>
      </c>
      <c r="L62" t="s">
        <v>216</v>
      </c>
      <c r="M62" t="s">
        <v>63</v>
      </c>
      <c r="N62" t="s">
        <v>239</v>
      </c>
      <c r="O62" t="s">
        <v>240</v>
      </c>
      <c r="P62" t="s">
        <v>46</v>
      </c>
      <c r="Q62" t="s">
        <v>47</v>
      </c>
      <c r="R62" t="s">
        <v>48</v>
      </c>
      <c r="S62" t="s">
        <v>49</v>
      </c>
      <c r="T62" t="s">
        <v>50</v>
      </c>
      <c r="U62" t="s">
        <v>51</v>
      </c>
      <c r="V62">
        <v>-31</v>
      </c>
      <c r="W62">
        <v>-16</v>
      </c>
      <c r="X62">
        <v>-38</v>
      </c>
      <c r="Y62">
        <v>-39</v>
      </c>
      <c r="Z62">
        <v>-40</v>
      </c>
      <c r="AA62">
        <v>-41</v>
      </c>
      <c r="AB62">
        <v>-42</v>
      </c>
      <c r="AC62">
        <v>-43</v>
      </c>
      <c r="AD62">
        <v>-44</v>
      </c>
      <c r="AE62">
        <v>-45</v>
      </c>
      <c r="AF62">
        <v>-46</v>
      </c>
      <c r="AG62">
        <v>-47</v>
      </c>
    </row>
    <row r="63" spans="1:33" x14ac:dyDescent="0.25">
      <c r="A63" t="s">
        <v>4337</v>
      </c>
      <c r="B63" t="s">
        <v>33</v>
      </c>
      <c r="C63" t="s">
        <v>34</v>
      </c>
      <c r="D63" t="s">
        <v>3452</v>
      </c>
      <c r="E63" t="s">
        <v>212</v>
      </c>
      <c r="F63" t="s">
        <v>213</v>
      </c>
      <c r="G63" t="s">
        <v>128</v>
      </c>
      <c r="H63" t="s">
        <v>241</v>
      </c>
      <c r="I63" t="s">
        <v>242</v>
      </c>
      <c r="J63" t="s">
        <v>70</v>
      </c>
      <c r="K63" t="s">
        <v>41</v>
      </c>
      <c r="L63" t="s">
        <v>216</v>
      </c>
      <c r="M63" t="s">
        <v>102</v>
      </c>
      <c r="N63" t="s">
        <v>243</v>
      </c>
      <c r="O63" t="s">
        <v>240</v>
      </c>
      <c r="P63" t="s">
        <v>46</v>
      </c>
      <c r="Q63" t="s">
        <v>47</v>
      </c>
      <c r="R63" t="s">
        <v>48</v>
      </c>
      <c r="S63" t="s">
        <v>49</v>
      </c>
      <c r="T63" t="s">
        <v>50</v>
      </c>
      <c r="U63" t="s">
        <v>51</v>
      </c>
      <c r="V63">
        <v>-1</v>
      </c>
      <c r="W63">
        <v>-3</v>
      </c>
      <c r="X63">
        <v>-3</v>
      </c>
      <c r="Y63">
        <v>-3</v>
      </c>
      <c r="Z63">
        <v>-3</v>
      </c>
      <c r="AA63">
        <v>-3</v>
      </c>
      <c r="AB63">
        <v>-3</v>
      </c>
      <c r="AC63">
        <v>-3</v>
      </c>
      <c r="AD63">
        <v>-3</v>
      </c>
      <c r="AE63">
        <v>-4</v>
      </c>
      <c r="AF63">
        <v>-4</v>
      </c>
      <c r="AG63">
        <v>-4</v>
      </c>
    </row>
    <row r="64" spans="1:33" x14ac:dyDescent="0.25">
      <c r="A64" t="s">
        <v>4337</v>
      </c>
      <c r="B64" t="s">
        <v>33</v>
      </c>
      <c r="C64" t="s">
        <v>34</v>
      </c>
      <c r="D64" t="s">
        <v>3452</v>
      </c>
      <c r="E64" t="s">
        <v>212</v>
      </c>
      <c r="F64" t="s">
        <v>213</v>
      </c>
      <c r="G64" t="s">
        <v>130</v>
      </c>
      <c r="H64" t="s">
        <v>244</v>
      </c>
      <c r="I64" t="s">
        <v>245</v>
      </c>
      <c r="J64" t="s">
        <v>246</v>
      </c>
      <c r="K64" t="s">
        <v>41</v>
      </c>
      <c r="L64" t="s">
        <v>216</v>
      </c>
      <c r="M64" t="s">
        <v>247</v>
      </c>
      <c r="N64" t="s">
        <v>248</v>
      </c>
      <c r="O64" t="s">
        <v>249</v>
      </c>
      <c r="P64" t="s">
        <v>46</v>
      </c>
      <c r="Q64" t="s">
        <v>47</v>
      </c>
      <c r="R64" t="s">
        <v>48</v>
      </c>
      <c r="S64" t="s">
        <v>49</v>
      </c>
      <c r="T64" t="s">
        <v>50</v>
      </c>
      <c r="U64" t="s">
        <v>51</v>
      </c>
      <c r="V64">
        <v>-243</v>
      </c>
      <c r="W64">
        <v>-446</v>
      </c>
      <c r="X64">
        <v>-218</v>
      </c>
      <c r="Y64">
        <v>-223</v>
      </c>
      <c r="Z64">
        <v>-228</v>
      </c>
      <c r="AA64">
        <v>-233</v>
      </c>
      <c r="AB64">
        <v>-239</v>
      </c>
      <c r="AC64">
        <v>-244</v>
      </c>
      <c r="AD64">
        <v>-250</v>
      </c>
      <c r="AE64">
        <v>-256</v>
      </c>
      <c r="AF64">
        <v>-261</v>
      </c>
      <c r="AG64">
        <v>-268</v>
      </c>
    </row>
    <row r="65" spans="1:33" x14ac:dyDescent="0.25">
      <c r="A65" t="s">
        <v>4337</v>
      </c>
      <c r="B65" t="s">
        <v>33</v>
      </c>
      <c r="C65" t="s">
        <v>34</v>
      </c>
      <c r="D65" t="s">
        <v>3452</v>
      </c>
      <c r="E65" t="s">
        <v>212</v>
      </c>
      <c r="F65" t="s">
        <v>213</v>
      </c>
      <c r="G65" t="s">
        <v>130</v>
      </c>
      <c r="H65" t="s">
        <v>244</v>
      </c>
      <c r="I65" t="s">
        <v>3812</v>
      </c>
      <c r="J65" t="s">
        <v>246</v>
      </c>
      <c r="K65" t="s">
        <v>41</v>
      </c>
      <c r="L65" t="s">
        <v>216</v>
      </c>
      <c r="M65" t="s">
        <v>247</v>
      </c>
      <c r="N65" t="s">
        <v>3502</v>
      </c>
      <c r="O65" t="s">
        <v>3813</v>
      </c>
      <c r="P65" t="s">
        <v>46</v>
      </c>
      <c r="Q65" t="s">
        <v>47</v>
      </c>
      <c r="R65" t="s">
        <v>48</v>
      </c>
      <c r="S65" t="s">
        <v>49</v>
      </c>
      <c r="T65" t="s">
        <v>50</v>
      </c>
      <c r="U65" t="s">
        <v>51</v>
      </c>
      <c r="V65">
        <v>-1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</row>
    <row r="66" spans="1:33" x14ac:dyDescent="0.25">
      <c r="A66" t="s">
        <v>4337</v>
      </c>
      <c r="B66" t="s">
        <v>33</v>
      </c>
      <c r="C66" t="s">
        <v>34</v>
      </c>
      <c r="D66" t="s">
        <v>3452</v>
      </c>
      <c r="E66" t="s">
        <v>212</v>
      </c>
      <c r="F66" t="s">
        <v>213</v>
      </c>
      <c r="G66" t="s">
        <v>250</v>
      </c>
      <c r="H66" t="s">
        <v>251</v>
      </c>
      <c r="I66" t="s">
        <v>252</v>
      </c>
      <c r="J66" t="s">
        <v>70</v>
      </c>
      <c r="K66" t="s">
        <v>41</v>
      </c>
      <c r="L66" t="s">
        <v>216</v>
      </c>
      <c r="M66" t="s">
        <v>253</v>
      </c>
      <c r="N66" t="s">
        <v>254</v>
      </c>
      <c r="O66" t="s">
        <v>84</v>
      </c>
      <c r="P66" t="s">
        <v>46</v>
      </c>
      <c r="Q66" t="s">
        <v>47</v>
      </c>
      <c r="R66" t="s">
        <v>48</v>
      </c>
      <c r="S66" t="s">
        <v>49</v>
      </c>
      <c r="T66" t="s">
        <v>50</v>
      </c>
      <c r="U66" t="s">
        <v>51</v>
      </c>
      <c r="V66">
        <v>-11</v>
      </c>
      <c r="W66">
        <v>-11</v>
      </c>
      <c r="X66">
        <v>-11</v>
      </c>
      <c r="Y66">
        <v>-11</v>
      </c>
      <c r="Z66">
        <v>-12</v>
      </c>
      <c r="AA66">
        <v>-12</v>
      </c>
      <c r="AB66">
        <v>-12</v>
      </c>
      <c r="AC66">
        <v>-12</v>
      </c>
      <c r="AD66">
        <v>-13</v>
      </c>
      <c r="AE66">
        <v>-13</v>
      </c>
      <c r="AF66">
        <v>-13</v>
      </c>
      <c r="AG66">
        <v>-13</v>
      </c>
    </row>
    <row r="67" spans="1:33" x14ac:dyDescent="0.25">
      <c r="A67" t="s">
        <v>4337</v>
      </c>
      <c r="B67" t="s">
        <v>33</v>
      </c>
      <c r="C67" t="s">
        <v>34</v>
      </c>
      <c r="D67" t="s">
        <v>3452</v>
      </c>
      <c r="E67" t="s">
        <v>212</v>
      </c>
      <c r="F67" t="s">
        <v>213</v>
      </c>
      <c r="G67" t="s">
        <v>255</v>
      </c>
      <c r="H67" t="s">
        <v>256</v>
      </c>
      <c r="I67" t="s">
        <v>257</v>
      </c>
      <c r="J67" t="s">
        <v>70</v>
      </c>
      <c r="K67" t="s">
        <v>41</v>
      </c>
      <c r="L67" t="s">
        <v>216</v>
      </c>
      <c r="M67" t="s">
        <v>255</v>
      </c>
      <c r="N67" t="s">
        <v>258</v>
      </c>
      <c r="O67" t="s">
        <v>259</v>
      </c>
      <c r="P67" t="s">
        <v>46</v>
      </c>
      <c r="Q67" t="s">
        <v>47</v>
      </c>
      <c r="R67" t="s">
        <v>48</v>
      </c>
      <c r="S67" t="s">
        <v>49</v>
      </c>
      <c r="T67" t="s">
        <v>50</v>
      </c>
      <c r="U67" t="s">
        <v>51</v>
      </c>
      <c r="V67">
        <v>-65</v>
      </c>
      <c r="W67">
        <v>-95</v>
      </c>
      <c r="X67">
        <v>-95</v>
      </c>
      <c r="Y67">
        <v>-97</v>
      </c>
      <c r="Z67">
        <v>-99</v>
      </c>
      <c r="AA67">
        <v>-102</v>
      </c>
      <c r="AB67">
        <v>-104</v>
      </c>
      <c r="AC67">
        <v>-106</v>
      </c>
      <c r="AD67">
        <v>-109</v>
      </c>
      <c r="AE67">
        <v>-111</v>
      </c>
      <c r="AF67">
        <v>-114</v>
      </c>
      <c r="AG67">
        <v>-117</v>
      </c>
    </row>
    <row r="68" spans="1:33" x14ac:dyDescent="0.25">
      <c r="A68" t="s">
        <v>4337</v>
      </c>
      <c r="B68" t="s">
        <v>33</v>
      </c>
      <c r="C68" t="s">
        <v>34</v>
      </c>
      <c r="D68" t="s">
        <v>3452</v>
      </c>
      <c r="E68" t="s">
        <v>212</v>
      </c>
      <c r="F68" t="s">
        <v>213</v>
      </c>
      <c r="G68" t="s">
        <v>186</v>
      </c>
      <c r="H68" t="s">
        <v>260</v>
      </c>
      <c r="I68" t="s">
        <v>261</v>
      </c>
      <c r="J68" t="s">
        <v>70</v>
      </c>
      <c r="K68" t="s">
        <v>41</v>
      </c>
      <c r="L68" t="s">
        <v>216</v>
      </c>
      <c r="M68" t="s">
        <v>186</v>
      </c>
      <c r="N68" t="s">
        <v>262</v>
      </c>
      <c r="O68" t="s">
        <v>116</v>
      </c>
      <c r="P68" t="s">
        <v>46</v>
      </c>
      <c r="Q68" t="s">
        <v>47</v>
      </c>
      <c r="R68" t="s">
        <v>48</v>
      </c>
      <c r="S68" t="s">
        <v>49</v>
      </c>
      <c r="T68" t="s">
        <v>50</v>
      </c>
      <c r="U68" t="s">
        <v>51</v>
      </c>
      <c r="V68">
        <v>-78</v>
      </c>
      <c r="W68">
        <v>-104</v>
      </c>
      <c r="X68">
        <v>-102</v>
      </c>
      <c r="Y68">
        <v>-104</v>
      </c>
      <c r="Z68">
        <v>-107</v>
      </c>
      <c r="AA68">
        <v>-109</v>
      </c>
      <c r="AB68">
        <v>-112</v>
      </c>
      <c r="AC68">
        <v>-114</v>
      </c>
      <c r="AD68">
        <v>-117</v>
      </c>
      <c r="AE68">
        <v>-120</v>
      </c>
      <c r="AF68">
        <v>-122</v>
      </c>
      <c r="AG68">
        <v>-125</v>
      </c>
    </row>
    <row r="69" spans="1:33" x14ac:dyDescent="0.25">
      <c r="A69" t="s">
        <v>4337</v>
      </c>
      <c r="B69" t="s">
        <v>33</v>
      </c>
      <c r="C69" t="s">
        <v>34</v>
      </c>
      <c r="D69" t="s">
        <v>3452</v>
      </c>
      <c r="E69" t="s">
        <v>212</v>
      </c>
      <c r="F69" t="s">
        <v>213</v>
      </c>
      <c r="G69" t="s">
        <v>263</v>
      </c>
      <c r="H69" t="s">
        <v>264</v>
      </c>
      <c r="I69" t="s">
        <v>265</v>
      </c>
      <c r="J69" t="s">
        <v>70</v>
      </c>
      <c r="K69" t="s">
        <v>41</v>
      </c>
      <c r="L69" t="s">
        <v>216</v>
      </c>
      <c r="M69" t="s">
        <v>263</v>
      </c>
      <c r="N69" t="s">
        <v>266</v>
      </c>
      <c r="O69" t="s">
        <v>84</v>
      </c>
      <c r="P69" t="s">
        <v>46</v>
      </c>
      <c r="Q69" t="s">
        <v>47</v>
      </c>
      <c r="R69" t="s">
        <v>48</v>
      </c>
      <c r="S69" t="s">
        <v>49</v>
      </c>
      <c r="T69" t="s">
        <v>50</v>
      </c>
      <c r="U69" t="s">
        <v>51</v>
      </c>
      <c r="V69">
        <v>-47</v>
      </c>
      <c r="W69">
        <v>-63</v>
      </c>
      <c r="X69">
        <v>-63</v>
      </c>
      <c r="Y69">
        <v>-64</v>
      </c>
      <c r="Z69">
        <v>-65</v>
      </c>
      <c r="AA69">
        <v>-67</v>
      </c>
      <c r="AB69">
        <v>-69</v>
      </c>
      <c r="AC69">
        <v>-70</v>
      </c>
      <c r="AD69">
        <v>-72</v>
      </c>
      <c r="AE69">
        <v>-73</v>
      </c>
      <c r="AF69">
        <v>-75</v>
      </c>
      <c r="AG69">
        <v>-77</v>
      </c>
    </row>
    <row r="70" spans="1:33" x14ac:dyDescent="0.25">
      <c r="A70" t="s">
        <v>4337</v>
      </c>
      <c r="B70" t="s">
        <v>33</v>
      </c>
      <c r="C70" t="s">
        <v>34</v>
      </c>
      <c r="D70" t="s">
        <v>3452</v>
      </c>
      <c r="E70" t="s">
        <v>267</v>
      </c>
      <c r="F70" t="s">
        <v>268</v>
      </c>
      <c r="G70" t="s">
        <v>117</v>
      </c>
      <c r="H70" t="s">
        <v>269</v>
      </c>
      <c r="I70" t="s">
        <v>270</v>
      </c>
      <c r="J70" t="s">
        <v>271</v>
      </c>
      <c r="K70" t="s">
        <v>41</v>
      </c>
      <c r="L70" t="s">
        <v>272</v>
      </c>
      <c r="M70" t="s">
        <v>117</v>
      </c>
      <c r="N70" t="s">
        <v>203</v>
      </c>
      <c r="O70" t="s">
        <v>273</v>
      </c>
      <c r="P70" t="s">
        <v>46</v>
      </c>
      <c r="Q70" t="s">
        <v>47</v>
      </c>
      <c r="R70" t="s">
        <v>48</v>
      </c>
      <c r="S70" t="s">
        <v>49</v>
      </c>
      <c r="T70" t="s">
        <v>50</v>
      </c>
      <c r="U70" t="s">
        <v>51</v>
      </c>
      <c r="V70">
        <v>-13</v>
      </c>
      <c r="W70">
        <v>-27</v>
      </c>
      <c r="X70">
        <v>-25</v>
      </c>
      <c r="Y70">
        <v>-26</v>
      </c>
      <c r="Z70">
        <v>-26</v>
      </c>
      <c r="AA70">
        <v>-26</v>
      </c>
      <c r="AB70">
        <v>-27</v>
      </c>
      <c r="AC70">
        <v>-27</v>
      </c>
      <c r="AD70">
        <v>-27</v>
      </c>
      <c r="AE70">
        <v>-27</v>
      </c>
      <c r="AF70">
        <v>-27</v>
      </c>
      <c r="AG70">
        <v>-27</v>
      </c>
    </row>
    <row r="71" spans="1:33" x14ac:dyDescent="0.25">
      <c r="A71" t="s">
        <v>4337</v>
      </c>
      <c r="B71" t="s">
        <v>33</v>
      </c>
      <c r="C71" t="s">
        <v>34</v>
      </c>
      <c r="D71" t="s">
        <v>3452</v>
      </c>
      <c r="E71" t="s">
        <v>267</v>
      </c>
      <c r="F71" t="s">
        <v>268</v>
      </c>
      <c r="G71" t="s">
        <v>117</v>
      </c>
      <c r="H71" t="s">
        <v>269</v>
      </c>
      <c r="I71" t="s">
        <v>274</v>
      </c>
      <c r="J71" t="s">
        <v>271</v>
      </c>
      <c r="K71" t="s">
        <v>41</v>
      </c>
      <c r="L71" t="s">
        <v>272</v>
      </c>
      <c r="M71" t="s">
        <v>117</v>
      </c>
      <c r="N71" t="s">
        <v>275</v>
      </c>
      <c r="O71" t="s">
        <v>276</v>
      </c>
      <c r="P71" t="s">
        <v>46</v>
      </c>
      <c r="Q71" t="s">
        <v>47</v>
      </c>
      <c r="R71" t="s">
        <v>48</v>
      </c>
      <c r="S71" t="s">
        <v>49</v>
      </c>
      <c r="T71" t="s">
        <v>50</v>
      </c>
      <c r="U71" t="s">
        <v>51</v>
      </c>
      <c r="V71">
        <v>-11</v>
      </c>
      <c r="W71">
        <v>-14</v>
      </c>
      <c r="X71">
        <v>-16</v>
      </c>
      <c r="Y71">
        <v>-16</v>
      </c>
      <c r="Z71">
        <v>-17</v>
      </c>
      <c r="AA71">
        <v>-17</v>
      </c>
      <c r="AB71">
        <v>-17</v>
      </c>
      <c r="AC71">
        <v>-17</v>
      </c>
      <c r="AD71">
        <v>-17</v>
      </c>
      <c r="AE71">
        <v>-17</v>
      </c>
      <c r="AF71">
        <v>-17</v>
      </c>
      <c r="AG71">
        <v>-18</v>
      </c>
    </row>
    <row r="72" spans="1:33" x14ac:dyDescent="0.25">
      <c r="A72" t="s">
        <v>4337</v>
      </c>
      <c r="B72" t="s">
        <v>33</v>
      </c>
      <c r="C72" t="s">
        <v>34</v>
      </c>
      <c r="D72" t="s">
        <v>3452</v>
      </c>
      <c r="E72" t="s">
        <v>267</v>
      </c>
      <c r="F72" t="s">
        <v>268</v>
      </c>
      <c r="G72" t="s">
        <v>117</v>
      </c>
      <c r="H72" t="s">
        <v>269</v>
      </c>
      <c r="I72" t="s">
        <v>277</v>
      </c>
      <c r="J72" t="s">
        <v>271</v>
      </c>
      <c r="K72" t="s">
        <v>41</v>
      </c>
      <c r="L72" t="s">
        <v>272</v>
      </c>
      <c r="M72" t="s">
        <v>117</v>
      </c>
      <c r="N72" t="s">
        <v>278</v>
      </c>
      <c r="O72" t="s">
        <v>279</v>
      </c>
      <c r="P72" t="s">
        <v>46</v>
      </c>
      <c r="Q72" t="s">
        <v>47</v>
      </c>
      <c r="R72" t="s">
        <v>48</v>
      </c>
      <c r="S72" t="s">
        <v>49</v>
      </c>
      <c r="T72" t="s">
        <v>50</v>
      </c>
      <c r="U72" t="s">
        <v>51</v>
      </c>
      <c r="V72">
        <v>-39</v>
      </c>
      <c r="W72">
        <v>-41</v>
      </c>
      <c r="X72">
        <v>-41</v>
      </c>
      <c r="Y72">
        <v>-42</v>
      </c>
      <c r="Z72">
        <v>-43</v>
      </c>
      <c r="AA72">
        <v>-43</v>
      </c>
      <c r="AB72">
        <v>-44</v>
      </c>
      <c r="AC72">
        <v>-44</v>
      </c>
      <c r="AD72">
        <v>-44</v>
      </c>
      <c r="AE72">
        <v>-44</v>
      </c>
      <c r="AF72">
        <v>-45</v>
      </c>
      <c r="AG72">
        <v>-45</v>
      </c>
    </row>
    <row r="73" spans="1:33" x14ac:dyDescent="0.25">
      <c r="A73" t="s">
        <v>4337</v>
      </c>
      <c r="B73" t="s">
        <v>33</v>
      </c>
      <c r="C73" t="s">
        <v>34</v>
      </c>
      <c r="D73" t="s">
        <v>3452</v>
      </c>
      <c r="E73" t="s">
        <v>267</v>
      </c>
      <c r="F73" t="s">
        <v>268</v>
      </c>
      <c r="G73" t="s">
        <v>117</v>
      </c>
      <c r="H73" t="s">
        <v>269</v>
      </c>
      <c r="I73" t="s">
        <v>280</v>
      </c>
      <c r="J73" t="s">
        <v>271</v>
      </c>
      <c r="K73" t="s">
        <v>41</v>
      </c>
      <c r="L73" t="s">
        <v>272</v>
      </c>
      <c r="M73" t="s">
        <v>117</v>
      </c>
      <c r="N73" t="s">
        <v>281</v>
      </c>
      <c r="O73" t="s">
        <v>282</v>
      </c>
      <c r="P73" t="s">
        <v>46</v>
      </c>
      <c r="Q73" t="s">
        <v>47</v>
      </c>
      <c r="R73" t="s">
        <v>48</v>
      </c>
      <c r="S73" t="s">
        <v>49</v>
      </c>
      <c r="T73" t="s">
        <v>50</v>
      </c>
      <c r="U73" t="s">
        <v>51</v>
      </c>
      <c r="V73">
        <v>-252</v>
      </c>
      <c r="W73">
        <v>-470</v>
      </c>
      <c r="X73">
        <v>-471</v>
      </c>
      <c r="Y73">
        <v>-482</v>
      </c>
      <c r="Z73">
        <v>-493</v>
      </c>
      <c r="AA73">
        <v>-496</v>
      </c>
      <c r="AB73">
        <v>-500</v>
      </c>
      <c r="AC73">
        <v>-503</v>
      </c>
      <c r="AD73">
        <v>-507</v>
      </c>
      <c r="AE73">
        <v>-510</v>
      </c>
      <c r="AF73">
        <v>-514</v>
      </c>
      <c r="AG73">
        <v>-518</v>
      </c>
    </row>
    <row r="74" spans="1:33" x14ac:dyDescent="0.25">
      <c r="A74" t="s">
        <v>4337</v>
      </c>
      <c r="B74" t="s">
        <v>33</v>
      </c>
      <c r="C74" t="s">
        <v>34</v>
      </c>
      <c r="D74" t="s">
        <v>3452</v>
      </c>
      <c r="E74" t="s">
        <v>267</v>
      </c>
      <c r="F74" t="s">
        <v>268</v>
      </c>
      <c r="G74" t="s">
        <v>117</v>
      </c>
      <c r="H74" t="s">
        <v>269</v>
      </c>
      <c r="I74" t="s">
        <v>283</v>
      </c>
      <c r="J74" t="s">
        <v>271</v>
      </c>
      <c r="K74" t="s">
        <v>41</v>
      </c>
      <c r="L74" t="s">
        <v>272</v>
      </c>
      <c r="M74" t="s">
        <v>117</v>
      </c>
      <c r="N74" t="s">
        <v>284</v>
      </c>
      <c r="O74" t="s">
        <v>285</v>
      </c>
      <c r="P74" t="s">
        <v>46</v>
      </c>
      <c r="Q74" t="s">
        <v>47</v>
      </c>
      <c r="R74" t="s">
        <v>48</v>
      </c>
      <c r="S74" t="s">
        <v>49</v>
      </c>
      <c r="T74" t="s">
        <v>50</v>
      </c>
      <c r="U74" t="s">
        <v>51</v>
      </c>
      <c r="V74">
        <v>-103</v>
      </c>
      <c r="W74">
        <v>-314</v>
      </c>
      <c r="X74">
        <v>-638</v>
      </c>
      <c r="Y74">
        <v>-653</v>
      </c>
      <c r="Z74">
        <v>-668</v>
      </c>
      <c r="AA74">
        <v>-672</v>
      </c>
      <c r="AB74">
        <v>-677</v>
      </c>
      <c r="AC74">
        <v>-682</v>
      </c>
      <c r="AD74">
        <v>-687</v>
      </c>
      <c r="AE74">
        <v>-691</v>
      </c>
      <c r="AF74">
        <v>-696</v>
      </c>
      <c r="AG74">
        <v>-701</v>
      </c>
    </row>
    <row r="75" spans="1:33" x14ac:dyDescent="0.25">
      <c r="A75" t="s">
        <v>4337</v>
      </c>
      <c r="B75" t="s">
        <v>33</v>
      </c>
      <c r="C75" t="s">
        <v>34</v>
      </c>
      <c r="D75" t="s">
        <v>3452</v>
      </c>
      <c r="E75" t="s">
        <v>267</v>
      </c>
      <c r="F75" t="s">
        <v>268</v>
      </c>
      <c r="G75" t="s">
        <v>117</v>
      </c>
      <c r="H75" t="s">
        <v>269</v>
      </c>
      <c r="I75" t="s">
        <v>286</v>
      </c>
      <c r="J75" t="s">
        <v>271</v>
      </c>
      <c r="K75" t="s">
        <v>41</v>
      </c>
      <c r="L75" t="s">
        <v>272</v>
      </c>
      <c r="M75" t="s">
        <v>117</v>
      </c>
      <c r="N75" t="s">
        <v>287</v>
      </c>
      <c r="O75" t="s">
        <v>288</v>
      </c>
      <c r="P75" t="s">
        <v>46</v>
      </c>
      <c r="Q75" t="s">
        <v>47</v>
      </c>
      <c r="R75" t="s">
        <v>48</v>
      </c>
      <c r="S75" t="s">
        <v>49</v>
      </c>
      <c r="T75" t="s">
        <v>50</v>
      </c>
      <c r="U75" t="s">
        <v>51</v>
      </c>
      <c r="V75">
        <v>-144</v>
      </c>
      <c r="W75">
        <v>-44</v>
      </c>
      <c r="X75">
        <v>-49</v>
      </c>
      <c r="Y75">
        <v>-50</v>
      </c>
      <c r="Z75">
        <v>-51</v>
      </c>
      <c r="AA75">
        <v>-52</v>
      </c>
      <c r="AB75">
        <v>-52</v>
      </c>
      <c r="AC75">
        <v>-52</v>
      </c>
      <c r="AD75">
        <v>-53</v>
      </c>
      <c r="AE75">
        <v>-53</v>
      </c>
      <c r="AF75">
        <v>-53</v>
      </c>
      <c r="AG75">
        <v>-54</v>
      </c>
    </row>
    <row r="76" spans="1:33" x14ac:dyDescent="0.25">
      <c r="A76" t="s">
        <v>4337</v>
      </c>
      <c r="B76" t="s">
        <v>33</v>
      </c>
      <c r="C76" t="s">
        <v>34</v>
      </c>
      <c r="D76" t="s">
        <v>3452</v>
      </c>
      <c r="E76" t="s">
        <v>267</v>
      </c>
      <c r="F76" t="s">
        <v>268</v>
      </c>
      <c r="G76" t="s">
        <v>117</v>
      </c>
      <c r="H76" t="s">
        <v>269</v>
      </c>
      <c r="I76" t="s">
        <v>289</v>
      </c>
      <c r="J76" t="s">
        <v>271</v>
      </c>
      <c r="K76" t="s">
        <v>41</v>
      </c>
      <c r="L76" t="s">
        <v>272</v>
      </c>
      <c r="M76" t="s">
        <v>117</v>
      </c>
      <c r="N76" t="s">
        <v>290</v>
      </c>
      <c r="O76" t="s">
        <v>291</v>
      </c>
      <c r="P76" t="s">
        <v>46</v>
      </c>
      <c r="Q76" t="s">
        <v>47</v>
      </c>
      <c r="R76" t="s">
        <v>48</v>
      </c>
      <c r="S76" t="s">
        <v>49</v>
      </c>
      <c r="T76" t="s">
        <v>50</v>
      </c>
      <c r="U76" t="s">
        <v>51</v>
      </c>
      <c r="V76">
        <v>-30</v>
      </c>
      <c r="W76">
        <v>-43</v>
      </c>
      <c r="X76">
        <v>-43</v>
      </c>
      <c r="Y76">
        <v>-44</v>
      </c>
      <c r="Z76">
        <v>-45</v>
      </c>
      <c r="AA76">
        <v>-45</v>
      </c>
      <c r="AB76">
        <v>-46</v>
      </c>
      <c r="AC76">
        <v>-46</v>
      </c>
      <c r="AD76">
        <v>-46</v>
      </c>
      <c r="AE76">
        <v>-47</v>
      </c>
      <c r="AF76">
        <v>-47</v>
      </c>
      <c r="AG76">
        <v>-47</v>
      </c>
    </row>
    <row r="77" spans="1:33" x14ac:dyDescent="0.25">
      <c r="A77" t="s">
        <v>4337</v>
      </c>
      <c r="B77" t="s">
        <v>33</v>
      </c>
      <c r="C77" t="s">
        <v>34</v>
      </c>
      <c r="D77" t="s">
        <v>3452</v>
      </c>
      <c r="E77" t="s">
        <v>267</v>
      </c>
      <c r="F77" t="s">
        <v>268</v>
      </c>
      <c r="G77" t="s">
        <v>117</v>
      </c>
      <c r="H77" t="s">
        <v>269</v>
      </c>
      <c r="I77" t="s">
        <v>292</v>
      </c>
      <c r="J77" t="s">
        <v>271</v>
      </c>
      <c r="K77" t="s">
        <v>41</v>
      </c>
      <c r="L77" t="s">
        <v>272</v>
      </c>
      <c r="M77" t="s">
        <v>117</v>
      </c>
      <c r="N77" t="s">
        <v>293</v>
      </c>
      <c r="O77" t="s">
        <v>294</v>
      </c>
      <c r="P77" t="s">
        <v>46</v>
      </c>
      <c r="Q77" t="s">
        <v>47</v>
      </c>
      <c r="R77" t="s">
        <v>48</v>
      </c>
      <c r="S77" t="s">
        <v>49</v>
      </c>
      <c r="T77" t="s">
        <v>50</v>
      </c>
      <c r="U77" t="s">
        <v>51</v>
      </c>
      <c r="V77">
        <v>-205</v>
      </c>
      <c r="W77">
        <v>-493</v>
      </c>
      <c r="X77">
        <v>-502</v>
      </c>
      <c r="Y77">
        <v>-514</v>
      </c>
      <c r="Z77">
        <v>-525</v>
      </c>
      <c r="AA77">
        <v>-529</v>
      </c>
      <c r="AB77">
        <v>-533</v>
      </c>
      <c r="AC77">
        <v>-536</v>
      </c>
      <c r="AD77">
        <v>-540</v>
      </c>
      <c r="AE77">
        <v>-544</v>
      </c>
      <c r="AF77">
        <v>-548</v>
      </c>
      <c r="AG77">
        <v>-552</v>
      </c>
    </row>
    <row r="78" spans="1:33" x14ac:dyDescent="0.25">
      <c r="A78" t="s">
        <v>4337</v>
      </c>
      <c r="B78" t="s">
        <v>33</v>
      </c>
      <c r="C78" t="s">
        <v>34</v>
      </c>
      <c r="D78" t="s">
        <v>3452</v>
      </c>
      <c r="E78" t="s">
        <v>267</v>
      </c>
      <c r="F78" t="s">
        <v>268</v>
      </c>
      <c r="G78" t="s">
        <v>117</v>
      </c>
      <c r="H78" t="s">
        <v>269</v>
      </c>
      <c r="I78" t="s">
        <v>295</v>
      </c>
      <c r="J78" t="s">
        <v>271</v>
      </c>
      <c r="K78" t="s">
        <v>41</v>
      </c>
      <c r="L78" t="s">
        <v>272</v>
      </c>
      <c r="M78" t="s">
        <v>117</v>
      </c>
      <c r="N78" t="s">
        <v>160</v>
      </c>
      <c r="O78" t="s">
        <v>296</v>
      </c>
      <c r="P78" t="s">
        <v>46</v>
      </c>
      <c r="Q78" t="s">
        <v>47</v>
      </c>
      <c r="R78" t="s">
        <v>48</v>
      </c>
      <c r="S78" t="s">
        <v>49</v>
      </c>
      <c r="T78" t="s">
        <v>50</v>
      </c>
      <c r="U78" t="s">
        <v>51</v>
      </c>
      <c r="V78">
        <v>-12</v>
      </c>
      <c r="W78">
        <v>-13</v>
      </c>
      <c r="X78">
        <v>-13</v>
      </c>
      <c r="Y78">
        <v>-13</v>
      </c>
      <c r="Z78">
        <v>-14</v>
      </c>
      <c r="AA78">
        <v>-14</v>
      </c>
      <c r="AB78">
        <v>-14</v>
      </c>
      <c r="AC78">
        <v>-14</v>
      </c>
      <c r="AD78">
        <v>-14</v>
      </c>
      <c r="AE78">
        <v>-14</v>
      </c>
      <c r="AF78">
        <v>-14</v>
      </c>
      <c r="AG78">
        <v>-14</v>
      </c>
    </row>
    <row r="79" spans="1:33" x14ac:dyDescent="0.25">
      <c r="A79" t="s">
        <v>4337</v>
      </c>
      <c r="B79" t="s">
        <v>33</v>
      </c>
      <c r="C79" t="s">
        <v>34</v>
      </c>
      <c r="D79" t="s">
        <v>3452</v>
      </c>
      <c r="E79" t="s">
        <v>267</v>
      </c>
      <c r="F79" t="s">
        <v>268</v>
      </c>
      <c r="G79" t="s">
        <v>117</v>
      </c>
      <c r="H79" t="s">
        <v>269</v>
      </c>
      <c r="I79" t="s">
        <v>297</v>
      </c>
      <c r="J79" t="s">
        <v>271</v>
      </c>
      <c r="K79" t="s">
        <v>41</v>
      </c>
      <c r="L79" t="s">
        <v>272</v>
      </c>
      <c r="M79" t="s">
        <v>117</v>
      </c>
      <c r="N79" t="s">
        <v>298</v>
      </c>
      <c r="O79" t="s">
        <v>299</v>
      </c>
      <c r="P79" t="s">
        <v>46</v>
      </c>
      <c r="Q79" t="s">
        <v>47</v>
      </c>
      <c r="R79" t="s">
        <v>48</v>
      </c>
      <c r="S79" t="s">
        <v>49</v>
      </c>
      <c r="T79" t="s">
        <v>50</v>
      </c>
      <c r="U79" t="s">
        <v>51</v>
      </c>
      <c r="V79">
        <v>-72</v>
      </c>
      <c r="W79">
        <v>-69</v>
      </c>
      <c r="X79">
        <v>-69</v>
      </c>
      <c r="Y79">
        <v>-71</v>
      </c>
      <c r="Z79">
        <v>-72</v>
      </c>
      <c r="AA79">
        <v>-73</v>
      </c>
      <c r="AB79">
        <v>-73</v>
      </c>
      <c r="AC79">
        <v>-74</v>
      </c>
      <c r="AD79">
        <v>-74</v>
      </c>
      <c r="AE79">
        <v>-75</v>
      </c>
      <c r="AF79">
        <v>-75</v>
      </c>
      <c r="AG79">
        <v>-76</v>
      </c>
    </row>
    <row r="80" spans="1:33" x14ac:dyDescent="0.25">
      <c r="A80" t="s">
        <v>4337</v>
      </c>
      <c r="B80" t="s">
        <v>33</v>
      </c>
      <c r="C80" t="s">
        <v>34</v>
      </c>
      <c r="D80" t="s">
        <v>3452</v>
      </c>
      <c r="E80" t="s">
        <v>267</v>
      </c>
      <c r="F80" t="s">
        <v>268</v>
      </c>
      <c r="G80" t="s">
        <v>130</v>
      </c>
      <c r="H80" t="s">
        <v>300</v>
      </c>
      <c r="I80" t="s">
        <v>301</v>
      </c>
      <c r="J80" t="s">
        <v>271</v>
      </c>
      <c r="K80" t="s">
        <v>41</v>
      </c>
      <c r="L80" t="s">
        <v>272</v>
      </c>
      <c r="M80" t="s">
        <v>130</v>
      </c>
      <c r="N80" t="s">
        <v>302</v>
      </c>
      <c r="O80" t="s">
        <v>303</v>
      </c>
      <c r="P80" t="s">
        <v>46</v>
      </c>
      <c r="Q80" t="s">
        <v>47</v>
      </c>
      <c r="R80" t="s">
        <v>48</v>
      </c>
      <c r="S80" t="s">
        <v>49</v>
      </c>
      <c r="T80" t="s">
        <v>50</v>
      </c>
      <c r="U80" t="s">
        <v>51</v>
      </c>
      <c r="V80">
        <v>-2151</v>
      </c>
      <c r="W80">
        <v>-1900</v>
      </c>
      <c r="X80">
        <v>-3195</v>
      </c>
      <c r="Y80">
        <v>-3268</v>
      </c>
      <c r="Z80">
        <v>-3344</v>
      </c>
      <c r="AA80">
        <v>-3367</v>
      </c>
      <c r="AB80">
        <v>-3391</v>
      </c>
      <c r="AC80">
        <v>-3414</v>
      </c>
      <c r="AD80">
        <v>-3438</v>
      </c>
      <c r="AE80">
        <v>-3462</v>
      </c>
      <c r="AF80">
        <v>-3487</v>
      </c>
      <c r="AG80">
        <v>-3511</v>
      </c>
    </row>
    <row r="81" spans="1:33" x14ac:dyDescent="0.25">
      <c r="A81" t="s">
        <v>4337</v>
      </c>
      <c r="B81" t="s">
        <v>33</v>
      </c>
      <c r="C81" t="s">
        <v>34</v>
      </c>
      <c r="D81" t="s">
        <v>3452</v>
      </c>
      <c r="E81" t="s">
        <v>267</v>
      </c>
      <c r="F81" t="s">
        <v>268</v>
      </c>
      <c r="G81" t="s">
        <v>130</v>
      </c>
      <c r="H81" t="s">
        <v>300</v>
      </c>
      <c r="I81" t="s">
        <v>304</v>
      </c>
      <c r="J81" t="s">
        <v>271</v>
      </c>
      <c r="K81" t="s">
        <v>41</v>
      </c>
      <c r="L81" t="s">
        <v>272</v>
      </c>
      <c r="M81" t="s">
        <v>130</v>
      </c>
      <c r="N81" t="s">
        <v>83</v>
      </c>
      <c r="O81" t="s">
        <v>220</v>
      </c>
      <c r="P81" t="s">
        <v>46</v>
      </c>
      <c r="Q81" t="s">
        <v>47</v>
      </c>
      <c r="R81" t="s">
        <v>48</v>
      </c>
      <c r="S81" t="s">
        <v>49</v>
      </c>
      <c r="T81" t="s">
        <v>50</v>
      </c>
      <c r="U81" t="s">
        <v>51</v>
      </c>
      <c r="V81">
        <v>0</v>
      </c>
      <c r="W81">
        <v>-10</v>
      </c>
      <c r="X81">
        <v>-10</v>
      </c>
      <c r="Y81">
        <v>-10</v>
      </c>
      <c r="Z81">
        <v>-10</v>
      </c>
      <c r="AA81">
        <v>-11</v>
      </c>
      <c r="AB81">
        <v>-11</v>
      </c>
      <c r="AC81">
        <v>-11</v>
      </c>
      <c r="AD81">
        <v>-11</v>
      </c>
      <c r="AE81">
        <v>-11</v>
      </c>
      <c r="AF81">
        <v>-11</v>
      </c>
      <c r="AG81">
        <v>-11</v>
      </c>
    </row>
    <row r="82" spans="1:33" x14ac:dyDescent="0.25">
      <c r="A82" t="s">
        <v>4337</v>
      </c>
      <c r="B82" t="s">
        <v>33</v>
      </c>
      <c r="C82" t="s">
        <v>34</v>
      </c>
      <c r="D82" t="s">
        <v>3452</v>
      </c>
      <c r="E82" t="s">
        <v>267</v>
      </c>
      <c r="F82" t="s">
        <v>268</v>
      </c>
      <c r="G82" t="s">
        <v>130</v>
      </c>
      <c r="H82" t="s">
        <v>300</v>
      </c>
      <c r="I82" t="s">
        <v>3678</v>
      </c>
      <c r="J82" t="s">
        <v>271</v>
      </c>
      <c r="K82" t="s">
        <v>41</v>
      </c>
      <c r="L82" t="s">
        <v>272</v>
      </c>
      <c r="M82" t="s">
        <v>130</v>
      </c>
      <c r="N82" t="s">
        <v>305</v>
      </c>
      <c r="O82" t="s">
        <v>3679</v>
      </c>
      <c r="P82" t="s">
        <v>46</v>
      </c>
      <c r="Q82" t="s">
        <v>47</v>
      </c>
      <c r="R82" t="s">
        <v>48</v>
      </c>
      <c r="S82" t="s">
        <v>49</v>
      </c>
      <c r="T82" t="s">
        <v>50</v>
      </c>
      <c r="U82" t="s">
        <v>51</v>
      </c>
      <c r="V82">
        <v>-19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</row>
    <row r="83" spans="1:33" x14ac:dyDescent="0.25">
      <c r="A83" t="s">
        <v>4337</v>
      </c>
      <c r="B83" t="s">
        <v>33</v>
      </c>
      <c r="C83" t="s">
        <v>34</v>
      </c>
      <c r="D83" t="s">
        <v>3452</v>
      </c>
      <c r="E83" t="s">
        <v>267</v>
      </c>
      <c r="F83" t="s">
        <v>268</v>
      </c>
      <c r="G83" t="s">
        <v>130</v>
      </c>
      <c r="H83" t="s">
        <v>300</v>
      </c>
      <c r="I83" t="s">
        <v>306</v>
      </c>
      <c r="J83" t="s">
        <v>271</v>
      </c>
      <c r="K83" t="s">
        <v>41</v>
      </c>
      <c r="L83" t="s">
        <v>272</v>
      </c>
      <c r="M83" t="s">
        <v>130</v>
      </c>
      <c r="N83" t="s">
        <v>307</v>
      </c>
      <c r="O83" t="s">
        <v>308</v>
      </c>
      <c r="P83" t="s">
        <v>46</v>
      </c>
      <c r="Q83" t="s">
        <v>47</v>
      </c>
      <c r="R83" t="s">
        <v>48</v>
      </c>
      <c r="S83" t="s">
        <v>49</v>
      </c>
      <c r="T83" t="s">
        <v>50</v>
      </c>
      <c r="U83" t="s">
        <v>51</v>
      </c>
      <c r="V83">
        <v>-2092</v>
      </c>
      <c r="W83">
        <v>-5541</v>
      </c>
      <c r="X83">
        <v>-5652</v>
      </c>
      <c r="Y83">
        <v>-5782</v>
      </c>
      <c r="Z83">
        <v>-5915</v>
      </c>
      <c r="AA83">
        <v>-5956</v>
      </c>
      <c r="AB83">
        <v>-5998</v>
      </c>
      <c r="AC83">
        <v>-6040</v>
      </c>
      <c r="AD83">
        <v>-6082</v>
      </c>
      <c r="AE83">
        <v>-6125</v>
      </c>
      <c r="AF83">
        <v>-6168</v>
      </c>
      <c r="AG83">
        <v>-6211</v>
      </c>
    </row>
    <row r="84" spans="1:33" x14ac:dyDescent="0.25">
      <c r="A84" t="s">
        <v>4337</v>
      </c>
      <c r="B84" t="s">
        <v>33</v>
      </c>
      <c r="C84" t="s">
        <v>34</v>
      </c>
      <c r="D84" t="s">
        <v>3452</v>
      </c>
      <c r="E84" t="s">
        <v>267</v>
      </c>
      <c r="F84" t="s">
        <v>268</v>
      </c>
      <c r="G84" t="s">
        <v>130</v>
      </c>
      <c r="H84" t="s">
        <v>300</v>
      </c>
      <c r="I84" t="s">
        <v>309</v>
      </c>
      <c r="J84" t="s">
        <v>271</v>
      </c>
      <c r="K84" t="s">
        <v>41</v>
      </c>
      <c r="L84" t="s">
        <v>272</v>
      </c>
      <c r="M84" t="s">
        <v>130</v>
      </c>
      <c r="N84" t="s">
        <v>310</v>
      </c>
      <c r="O84" t="s">
        <v>311</v>
      </c>
      <c r="P84" t="s">
        <v>46</v>
      </c>
      <c r="Q84" t="s">
        <v>47</v>
      </c>
      <c r="R84" t="s">
        <v>48</v>
      </c>
      <c r="S84" t="s">
        <v>49</v>
      </c>
      <c r="T84" t="s">
        <v>50</v>
      </c>
      <c r="U84" t="s">
        <v>51</v>
      </c>
      <c r="V84">
        <v>0</v>
      </c>
      <c r="W84">
        <v>0</v>
      </c>
      <c r="X84">
        <v>-38</v>
      </c>
      <c r="Y84">
        <v>-39</v>
      </c>
      <c r="Z84">
        <v>-40</v>
      </c>
      <c r="AA84">
        <v>-40</v>
      </c>
      <c r="AB84">
        <v>-40</v>
      </c>
      <c r="AC84">
        <v>-41</v>
      </c>
      <c r="AD84">
        <v>-41</v>
      </c>
      <c r="AE84">
        <v>-41</v>
      </c>
      <c r="AF84">
        <v>-41</v>
      </c>
      <c r="AG84">
        <v>-42</v>
      </c>
    </row>
    <row r="85" spans="1:33" x14ac:dyDescent="0.25">
      <c r="A85" t="s">
        <v>4337</v>
      </c>
      <c r="B85" t="s">
        <v>33</v>
      </c>
      <c r="C85" t="s">
        <v>34</v>
      </c>
      <c r="D85" t="s">
        <v>3452</v>
      </c>
      <c r="E85" t="s">
        <v>267</v>
      </c>
      <c r="F85" t="s">
        <v>268</v>
      </c>
      <c r="G85" t="s">
        <v>130</v>
      </c>
      <c r="H85" t="s">
        <v>300</v>
      </c>
      <c r="I85" t="s">
        <v>312</v>
      </c>
      <c r="J85" t="s">
        <v>271</v>
      </c>
      <c r="K85" t="s">
        <v>41</v>
      </c>
      <c r="L85" t="s">
        <v>272</v>
      </c>
      <c r="M85" t="s">
        <v>130</v>
      </c>
      <c r="N85" t="s">
        <v>205</v>
      </c>
      <c r="O85" t="s">
        <v>313</v>
      </c>
      <c r="P85" t="s">
        <v>46</v>
      </c>
      <c r="Q85" t="s">
        <v>47</v>
      </c>
      <c r="R85" t="s">
        <v>48</v>
      </c>
      <c r="S85" t="s">
        <v>49</v>
      </c>
      <c r="T85" t="s">
        <v>50</v>
      </c>
      <c r="U85" t="s">
        <v>51</v>
      </c>
      <c r="V85">
        <v>-211</v>
      </c>
      <c r="W85">
        <v>-325</v>
      </c>
      <c r="X85">
        <v>-331</v>
      </c>
      <c r="Y85">
        <v>-339</v>
      </c>
      <c r="Z85">
        <v>-346</v>
      </c>
      <c r="AA85">
        <v>-349</v>
      </c>
      <c r="AB85">
        <v>-351</v>
      </c>
      <c r="AC85">
        <v>-354</v>
      </c>
      <c r="AD85">
        <v>-356</v>
      </c>
      <c r="AE85">
        <v>-359</v>
      </c>
      <c r="AF85">
        <v>-361</v>
      </c>
      <c r="AG85">
        <v>-364</v>
      </c>
    </row>
    <row r="86" spans="1:33" x14ac:dyDescent="0.25">
      <c r="A86" t="s">
        <v>4337</v>
      </c>
      <c r="B86" t="s">
        <v>33</v>
      </c>
      <c r="C86" t="s">
        <v>34</v>
      </c>
      <c r="D86" t="s">
        <v>3452</v>
      </c>
      <c r="E86" t="s">
        <v>267</v>
      </c>
      <c r="F86" t="s">
        <v>268</v>
      </c>
      <c r="G86" t="s">
        <v>130</v>
      </c>
      <c r="H86" t="s">
        <v>300</v>
      </c>
      <c r="I86" t="s">
        <v>314</v>
      </c>
      <c r="J86" t="s">
        <v>271</v>
      </c>
      <c r="K86" t="s">
        <v>41</v>
      </c>
      <c r="L86" t="s">
        <v>272</v>
      </c>
      <c r="M86" t="s">
        <v>130</v>
      </c>
      <c r="N86" t="s">
        <v>315</v>
      </c>
      <c r="O86" t="s">
        <v>316</v>
      </c>
      <c r="P86" t="s">
        <v>46</v>
      </c>
      <c r="Q86" t="s">
        <v>47</v>
      </c>
      <c r="R86" t="s">
        <v>48</v>
      </c>
      <c r="S86" t="s">
        <v>49</v>
      </c>
      <c r="T86" t="s">
        <v>50</v>
      </c>
      <c r="U86" t="s">
        <v>51</v>
      </c>
      <c r="V86">
        <v>0</v>
      </c>
      <c r="W86">
        <v>0</v>
      </c>
      <c r="X86">
        <v>-2</v>
      </c>
      <c r="Y86">
        <v>-2</v>
      </c>
      <c r="Z86">
        <v>-2</v>
      </c>
      <c r="AA86">
        <v>-2</v>
      </c>
      <c r="AB86">
        <v>-2</v>
      </c>
      <c r="AC86">
        <v>-2</v>
      </c>
      <c r="AD86">
        <v>-2</v>
      </c>
      <c r="AE86">
        <v>-2</v>
      </c>
      <c r="AF86">
        <v>-2</v>
      </c>
      <c r="AG86">
        <v>-2</v>
      </c>
    </row>
    <row r="87" spans="1:33" x14ac:dyDescent="0.25">
      <c r="A87" t="s">
        <v>4337</v>
      </c>
      <c r="B87" t="s">
        <v>33</v>
      </c>
      <c r="C87" t="s">
        <v>34</v>
      </c>
      <c r="D87" t="s">
        <v>3452</v>
      </c>
      <c r="E87" t="s">
        <v>267</v>
      </c>
      <c r="F87" t="s">
        <v>268</v>
      </c>
      <c r="G87" t="s">
        <v>130</v>
      </c>
      <c r="H87" t="s">
        <v>300</v>
      </c>
      <c r="I87" t="s">
        <v>317</v>
      </c>
      <c r="J87" t="s">
        <v>271</v>
      </c>
      <c r="K87" t="s">
        <v>41</v>
      </c>
      <c r="L87" t="s">
        <v>272</v>
      </c>
      <c r="M87" t="s">
        <v>130</v>
      </c>
      <c r="N87" t="s">
        <v>318</v>
      </c>
      <c r="O87" t="s">
        <v>319</v>
      </c>
      <c r="P87" t="s">
        <v>46</v>
      </c>
      <c r="Q87" t="s">
        <v>47</v>
      </c>
      <c r="R87" t="s">
        <v>48</v>
      </c>
      <c r="S87" t="s">
        <v>49</v>
      </c>
      <c r="T87" t="s">
        <v>50</v>
      </c>
      <c r="U87" t="s">
        <v>51</v>
      </c>
      <c r="V87">
        <v>-4727</v>
      </c>
      <c r="W87">
        <v>-6500</v>
      </c>
      <c r="X87">
        <v>-6366</v>
      </c>
      <c r="Y87">
        <v>-6512</v>
      </c>
      <c r="Z87">
        <v>-6662</v>
      </c>
      <c r="AA87">
        <v>-6709</v>
      </c>
      <c r="AB87">
        <v>-6756</v>
      </c>
      <c r="AC87">
        <v>-6803</v>
      </c>
      <c r="AD87">
        <v>-6851</v>
      </c>
      <c r="AE87">
        <v>-6899</v>
      </c>
      <c r="AF87">
        <v>-6947</v>
      </c>
      <c r="AG87">
        <v>-6996</v>
      </c>
    </row>
    <row r="88" spans="1:33" x14ac:dyDescent="0.25">
      <c r="A88" t="s">
        <v>4337</v>
      </c>
      <c r="B88" t="s">
        <v>33</v>
      </c>
      <c r="C88" t="s">
        <v>34</v>
      </c>
      <c r="D88" t="s">
        <v>3452</v>
      </c>
      <c r="E88" t="s">
        <v>267</v>
      </c>
      <c r="F88" t="s">
        <v>268</v>
      </c>
      <c r="G88" t="s">
        <v>130</v>
      </c>
      <c r="H88" t="s">
        <v>300</v>
      </c>
      <c r="I88" t="s">
        <v>320</v>
      </c>
      <c r="J88" t="s">
        <v>271</v>
      </c>
      <c r="K88" t="s">
        <v>41</v>
      </c>
      <c r="L88" t="s">
        <v>272</v>
      </c>
      <c r="M88" t="s">
        <v>130</v>
      </c>
      <c r="N88" t="s">
        <v>321</v>
      </c>
      <c r="O88" t="s">
        <v>322</v>
      </c>
      <c r="P88" t="s">
        <v>46</v>
      </c>
      <c r="Q88" t="s">
        <v>47</v>
      </c>
      <c r="R88" t="s">
        <v>48</v>
      </c>
      <c r="S88" t="s">
        <v>49</v>
      </c>
      <c r="T88" t="s">
        <v>50</v>
      </c>
      <c r="U88" t="s">
        <v>51</v>
      </c>
      <c r="V88">
        <v>-11</v>
      </c>
      <c r="W88">
        <v>-18</v>
      </c>
      <c r="X88">
        <v>-19</v>
      </c>
      <c r="Y88">
        <v>-19</v>
      </c>
      <c r="Z88">
        <v>-20</v>
      </c>
      <c r="AA88">
        <v>-20</v>
      </c>
      <c r="AB88">
        <v>-20</v>
      </c>
      <c r="AC88">
        <v>-20</v>
      </c>
      <c r="AD88">
        <v>-20</v>
      </c>
      <c r="AE88">
        <v>-21</v>
      </c>
      <c r="AF88">
        <v>-21</v>
      </c>
      <c r="AG88">
        <v>-21</v>
      </c>
    </row>
    <row r="89" spans="1:33" x14ac:dyDescent="0.25">
      <c r="A89" t="s">
        <v>4337</v>
      </c>
      <c r="B89" t="s">
        <v>33</v>
      </c>
      <c r="C89" t="s">
        <v>34</v>
      </c>
      <c r="D89" t="s">
        <v>3452</v>
      </c>
      <c r="E89" t="s">
        <v>267</v>
      </c>
      <c r="F89" t="s">
        <v>268</v>
      </c>
      <c r="G89" t="s">
        <v>130</v>
      </c>
      <c r="H89" t="s">
        <v>300</v>
      </c>
      <c r="I89" t="s">
        <v>323</v>
      </c>
      <c r="J89" t="s">
        <v>271</v>
      </c>
      <c r="K89" t="s">
        <v>41</v>
      </c>
      <c r="L89" t="s">
        <v>272</v>
      </c>
      <c r="M89" t="s">
        <v>130</v>
      </c>
      <c r="N89" t="s">
        <v>324</v>
      </c>
      <c r="O89" t="s">
        <v>325</v>
      </c>
      <c r="P89" t="s">
        <v>46</v>
      </c>
      <c r="Q89" t="s">
        <v>47</v>
      </c>
      <c r="R89" t="s">
        <v>48</v>
      </c>
      <c r="S89" t="s">
        <v>49</v>
      </c>
      <c r="T89" t="s">
        <v>50</v>
      </c>
      <c r="U89" t="s">
        <v>51</v>
      </c>
      <c r="V89">
        <v>-8133</v>
      </c>
      <c r="W89">
        <v>-14000</v>
      </c>
      <c r="X89">
        <v>-14375</v>
      </c>
      <c r="Y89">
        <v>-14706</v>
      </c>
      <c r="Z89">
        <v>-15044</v>
      </c>
      <c r="AA89">
        <v>-15149</v>
      </c>
      <c r="AB89">
        <v>-15255</v>
      </c>
      <c r="AC89">
        <v>-15362</v>
      </c>
      <c r="AD89">
        <v>-15470</v>
      </c>
      <c r="AE89">
        <v>-15578</v>
      </c>
      <c r="AF89">
        <v>-15687</v>
      </c>
      <c r="AG89">
        <v>-15797</v>
      </c>
    </row>
    <row r="90" spans="1:33" x14ac:dyDescent="0.25">
      <c r="A90" t="s">
        <v>4337</v>
      </c>
      <c r="B90" t="s">
        <v>33</v>
      </c>
      <c r="C90" t="s">
        <v>34</v>
      </c>
      <c r="D90" t="s">
        <v>3452</v>
      </c>
      <c r="E90" t="s">
        <v>267</v>
      </c>
      <c r="F90" t="s">
        <v>268</v>
      </c>
      <c r="G90" t="s">
        <v>130</v>
      </c>
      <c r="H90" t="s">
        <v>300</v>
      </c>
      <c r="I90" t="s">
        <v>326</v>
      </c>
      <c r="J90" t="s">
        <v>271</v>
      </c>
      <c r="K90" t="s">
        <v>41</v>
      </c>
      <c r="L90" t="s">
        <v>272</v>
      </c>
      <c r="M90" t="s">
        <v>130</v>
      </c>
      <c r="N90" t="s">
        <v>327</v>
      </c>
      <c r="O90" t="s">
        <v>328</v>
      </c>
      <c r="P90" t="s">
        <v>46</v>
      </c>
      <c r="Q90" t="s">
        <v>47</v>
      </c>
      <c r="R90" t="s">
        <v>48</v>
      </c>
      <c r="S90" t="s">
        <v>49</v>
      </c>
      <c r="T90" t="s">
        <v>50</v>
      </c>
      <c r="U90" t="s">
        <v>51</v>
      </c>
      <c r="V90">
        <v>-71</v>
      </c>
      <c r="W90">
        <v>-263</v>
      </c>
      <c r="X90">
        <v>-263</v>
      </c>
      <c r="Y90">
        <v>-269</v>
      </c>
      <c r="Z90">
        <v>-275</v>
      </c>
      <c r="AA90">
        <v>-277</v>
      </c>
      <c r="AB90">
        <v>-279</v>
      </c>
      <c r="AC90">
        <v>-281</v>
      </c>
      <c r="AD90">
        <v>-283</v>
      </c>
      <c r="AE90">
        <v>-285</v>
      </c>
      <c r="AF90">
        <v>-287</v>
      </c>
      <c r="AG90">
        <v>-289</v>
      </c>
    </row>
    <row r="91" spans="1:33" x14ac:dyDescent="0.25">
      <c r="A91" t="s">
        <v>4337</v>
      </c>
      <c r="B91" t="s">
        <v>33</v>
      </c>
      <c r="C91" t="s">
        <v>34</v>
      </c>
      <c r="D91" t="s">
        <v>3452</v>
      </c>
      <c r="E91" t="s">
        <v>267</v>
      </c>
      <c r="F91" t="s">
        <v>268</v>
      </c>
      <c r="G91" t="s">
        <v>130</v>
      </c>
      <c r="H91" t="s">
        <v>300</v>
      </c>
      <c r="I91" t="s">
        <v>329</v>
      </c>
      <c r="J91" t="s">
        <v>271</v>
      </c>
      <c r="K91" t="s">
        <v>41</v>
      </c>
      <c r="L91" t="s">
        <v>272</v>
      </c>
      <c r="M91" t="s">
        <v>130</v>
      </c>
      <c r="N91" t="s">
        <v>330</v>
      </c>
      <c r="O91" t="s">
        <v>331</v>
      </c>
      <c r="P91" t="s">
        <v>46</v>
      </c>
      <c r="Q91" t="s">
        <v>47</v>
      </c>
      <c r="R91" t="s">
        <v>48</v>
      </c>
      <c r="S91" t="s">
        <v>49</v>
      </c>
      <c r="T91" t="s">
        <v>50</v>
      </c>
      <c r="U91" t="s">
        <v>51</v>
      </c>
      <c r="V91">
        <v>-12</v>
      </c>
      <c r="W91">
        <v>-19</v>
      </c>
      <c r="X91">
        <v>-19</v>
      </c>
      <c r="Y91">
        <v>-19</v>
      </c>
      <c r="Z91">
        <v>-20</v>
      </c>
      <c r="AA91">
        <v>-20</v>
      </c>
      <c r="AB91">
        <v>-20</v>
      </c>
      <c r="AC91">
        <v>-20</v>
      </c>
      <c r="AD91">
        <v>-20</v>
      </c>
      <c r="AE91">
        <v>-21</v>
      </c>
      <c r="AF91">
        <v>-21</v>
      </c>
      <c r="AG91">
        <v>-21</v>
      </c>
    </row>
    <row r="92" spans="1:33" x14ac:dyDescent="0.25">
      <c r="A92" t="s">
        <v>4337</v>
      </c>
      <c r="B92" t="s">
        <v>33</v>
      </c>
      <c r="C92" t="s">
        <v>34</v>
      </c>
      <c r="D92" t="s">
        <v>3452</v>
      </c>
      <c r="E92" t="s">
        <v>267</v>
      </c>
      <c r="F92" t="s">
        <v>268</v>
      </c>
      <c r="G92" t="s">
        <v>130</v>
      </c>
      <c r="H92" t="s">
        <v>300</v>
      </c>
      <c r="I92" t="s">
        <v>332</v>
      </c>
      <c r="J92" t="s">
        <v>271</v>
      </c>
      <c r="K92" t="s">
        <v>41</v>
      </c>
      <c r="L92" t="s">
        <v>272</v>
      </c>
      <c r="M92" t="s">
        <v>130</v>
      </c>
      <c r="N92" t="s">
        <v>333</v>
      </c>
      <c r="O92" t="s">
        <v>334</v>
      </c>
      <c r="P92" t="s">
        <v>46</v>
      </c>
      <c r="Q92" t="s">
        <v>47</v>
      </c>
      <c r="R92" t="s">
        <v>48</v>
      </c>
      <c r="S92" t="s">
        <v>49</v>
      </c>
      <c r="T92" t="s">
        <v>50</v>
      </c>
      <c r="U92" t="s">
        <v>51</v>
      </c>
      <c r="V92">
        <v>-2552</v>
      </c>
      <c r="W92">
        <v>-3830</v>
      </c>
      <c r="X92">
        <v>-3830</v>
      </c>
      <c r="Y92">
        <v>-3918</v>
      </c>
      <c r="Z92">
        <v>-4008</v>
      </c>
      <c r="AA92">
        <v>-4036</v>
      </c>
      <c r="AB92">
        <v>-4065</v>
      </c>
      <c r="AC92">
        <v>-4093</v>
      </c>
      <c r="AD92">
        <v>-4122</v>
      </c>
      <c r="AE92">
        <v>-4150</v>
      </c>
      <c r="AF92">
        <v>-4180</v>
      </c>
      <c r="AG92">
        <v>-4209</v>
      </c>
    </row>
    <row r="93" spans="1:33" x14ac:dyDescent="0.25">
      <c r="A93" t="s">
        <v>4337</v>
      </c>
      <c r="B93" t="s">
        <v>33</v>
      </c>
      <c r="C93" t="s">
        <v>34</v>
      </c>
      <c r="D93" t="s">
        <v>3452</v>
      </c>
      <c r="E93" t="s">
        <v>267</v>
      </c>
      <c r="F93" t="s">
        <v>268</v>
      </c>
      <c r="G93" t="s">
        <v>130</v>
      </c>
      <c r="H93" t="s">
        <v>300</v>
      </c>
      <c r="I93" t="s">
        <v>3680</v>
      </c>
      <c r="J93" t="s">
        <v>271</v>
      </c>
      <c r="K93" t="s">
        <v>41</v>
      </c>
      <c r="L93" t="s">
        <v>272</v>
      </c>
      <c r="M93" t="s">
        <v>130</v>
      </c>
      <c r="N93" t="s">
        <v>3681</v>
      </c>
      <c r="O93" t="s">
        <v>3682</v>
      </c>
      <c r="P93" t="s">
        <v>46</v>
      </c>
      <c r="Q93" t="s">
        <v>47</v>
      </c>
      <c r="R93" t="s">
        <v>48</v>
      </c>
      <c r="S93" t="s">
        <v>49</v>
      </c>
      <c r="T93" t="s">
        <v>50</v>
      </c>
      <c r="U93" t="s">
        <v>51</v>
      </c>
      <c r="V93">
        <v>-158</v>
      </c>
      <c r="W93">
        <v>-370</v>
      </c>
      <c r="X93">
        <v>-370</v>
      </c>
      <c r="Y93">
        <v>-379</v>
      </c>
      <c r="Z93">
        <v>-387</v>
      </c>
      <c r="AA93">
        <v>-390</v>
      </c>
      <c r="AB93">
        <v>-393</v>
      </c>
      <c r="AC93">
        <v>-395</v>
      </c>
      <c r="AD93">
        <v>-398</v>
      </c>
      <c r="AE93">
        <v>-401</v>
      </c>
      <c r="AF93">
        <v>-404</v>
      </c>
      <c r="AG93">
        <v>-407</v>
      </c>
    </row>
    <row r="94" spans="1:33" x14ac:dyDescent="0.25">
      <c r="A94" t="s">
        <v>4337</v>
      </c>
      <c r="B94" t="s">
        <v>33</v>
      </c>
      <c r="C94" t="s">
        <v>34</v>
      </c>
      <c r="D94" t="s">
        <v>3452</v>
      </c>
      <c r="E94" t="s">
        <v>267</v>
      </c>
      <c r="F94" t="s">
        <v>268</v>
      </c>
      <c r="G94" t="s">
        <v>130</v>
      </c>
      <c r="H94" t="s">
        <v>300</v>
      </c>
      <c r="I94" t="s">
        <v>335</v>
      </c>
      <c r="J94" t="s">
        <v>271</v>
      </c>
      <c r="K94" t="s">
        <v>41</v>
      </c>
      <c r="L94" t="s">
        <v>272</v>
      </c>
      <c r="M94" t="s">
        <v>130</v>
      </c>
      <c r="N94" t="s">
        <v>336</v>
      </c>
      <c r="O94" t="s">
        <v>337</v>
      </c>
      <c r="P94" t="s">
        <v>46</v>
      </c>
      <c r="Q94" t="s">
        <v>47</v>
      </c>
      <c r="R94" t="s">
        <v>48</v>
      </c>
      <c r="S94" t="s">
        <v>49</v>
      </c>
      <c r="T94" t="s">
        <v>50</v>
      </c>
      <c r="U94" t="s">
        <v>51</v>
      </c>
      <c r="V94">
        <v>-209</v>
      </c>
      <c r="W94">
        <v>-300</v>
      </c>
      <c r="X94">
        <v>-301</v>
      </c>
      <c r="Y94">
        <v>-308</v>
      </c>
      <c r="Z94">
        <v>-315</v>
      </c>
      <c r="AA94">
        <v>-317</v>
      </c>
      <c r="AB94">
        <v>-319</v>
      </c>
      <c r="AC94">
        <v>-322</v>
      </c>
      <c r="AD94">
        <v>-324</v>
      </c>
      <c r="AE94">
        <v>-326</v>
      </c>
      <c r="AF94">
        <v>-328</v>
      </c>
      <c r="AG94">
        <v>-331</v>
      </c>
    </row>
    <row r="95" spans="1:33" x14ac:dyDescent="0.25">
      <c r="A95" t="s">
        <v>4337</v>
      </c>
      <c r="B95" t="s">
        <v>33</v>
      </c>
      <c r="C95" t="s">
        <v>34</v>
      </c>
      <c r="D95" t="s">
        <v>3452</v>
      </c>
      <c r="E95" t="s">
        <v>267</v>
      </c>
      <c r="F95" t="s">
        <v>268</v>
      </c>
      <c r="G95" t="s">
        <v>130</v>
      </c>
      <c r="H95" t="s">
        <v>300</v>
      </c>
      <c r="I95" t="s">
        <v>338</v>
      </c>
      <c r="J95" t="s">
        <v>271</v>
      </c>
      <c r="K95" t="s">
        <v>41</v>
      </c>
      <c r="L95" t="s">
        <v>272</v>
      </c>
      <c r="M95" t="s">
        <v>130</v>
      </c>
      <c r="N95" t="s">
        <v>339</v>
      </c>
      <c r="O95" t="s">
        <v>340</v>
      </c>
      <c r="P95" t="s">
        <v>46</v>
      </c>
      <c r="Q95" t="s">
        <v>47</v>
      </c>
      <c r="R95" t="s">
        <v>48</v>
      </c>
      <c r="S95" t="s">
        <v>49</v>
      </c>
      <c r="T95" t="s">
        <v>50</v>
      </c>
      <c r="U95" t="s">
        <v>51</v>
      </c>
      <c r="V95">
        <v>-673</v>
      </c>
      <c r="W95">
        <v>-680</v>
      </c>
      <c r="X95">
        <v>-700</v>
      </c>
      <c r="Y95">
        <v>-716</v>
      </c>
      <c r="Z95">
        <v>-733</v>
      </c>
      <c r="AA95">
        <v>-738</v>
      </c>
      <c r="AB95">
        <v>-743</v>
      </c>
      <c r="AC95">
        <v>-748</v>
      </c>
      <c r="AD95">
        <v>-753</v>
      </c>
      <c r="AE95">
        <v>-759</v>
      </c>
      <c r="AF95">
        <v>-764</v>
      </c>
      <c r="AG95">
        <v>-769</v>
      </c>
    </row>
    <row r="96" spans="1:33" x14ac:dyDescent="0.25">
      <c r="A96" t="s">
        <v>4337</v>
      </c>
      <c r="B96" t="s">
        <v>33</v>
      </c>
      <c r="C96" t="s">
        <v>34</v>
      </c>
      <c r="D96" t="s">
        <v>3452</v>
      </c>
      <c r="E96" t="s">
        <v>267</v>
      </c>
      <c r="F96" t="s">
        <v>268</v>
      </c>
      <c r="G96" t="s">
        <v>52</v>
      </c>
      <c r="H96" t="s">
        <v>341</v>
      </c>
      <c r="I96" t="s">
        <v>342</v>
      </c>
      <c r="J96" t="s">
        <v>271</v>
      </c>
      <c r="K96" t="s">
        <v>41</v>
      </c>
      <c r="L96" t="s">
        <v>272</v>
      </c>
      <c r="M96" t="s">
        <v>52</v>
      </c>
      <c r="N96" t="s">
        <v>243</v>
      </c>
      <c r="O96" t="s">
        <v>343</v>
      </c>
      <c r="P96" t="s">
        <v>46</v>
      </c>
      <c r="Q96" t="s">
        <v>47</v>
      </c>
      <c r="R96" t="s">
        <v>48</v>
      </c>
      <c r="S96" t="s">
        <v>49</v>
      </c>
      <c r="T96" t="s">
        <v>50</v>
      </c>
      <c r="U96" t="s">
        <v>51</v>
      </c>
      <c r="V96">
        <v>-382</v>
      </c>
      <c r="W96">
        <v>-600</v>
      </c>
      <c r="X96">
        <v>-820</v>
      </c>
      <c r="Y96">
        <v>-839</v>
      </c>
      <c r="Z96">
        <v>-858</v>
      </c>
      <c r="AA96">
        <v>-864</v>
      </c>
      <c r="AB96">
        <v>-870</v>
      </c>
      <c r="AC96">
        <v>-876</v>
      </c>
      <c r="AD96">
        <v>-882</v>
      </c>
      <c r="AE96">
        <v>-889</v>
      </c>
      <c r="AF96">
        <v>-895</v>
      </c>
      <c r="AG96">
        <v>-901</v>
      </c>
    </row>
    <row r="97" spans="1:33" x14ac:dyDescent="0.25">
      <c r="A97" t="s">
        <v>4337</v>
      </c>
      <c r="B97" t="s">
        <v>33</v>
      </c>
      <c r="C97" t="s">
        <v>34</v>
      </c>
      <c r="D97" t="s">
        <v>3452</v>
      </c>
      <c r="E97" t="s">
        <v>267</v>
      </c>
      <c r="F97" t="s">
        <v>268</v>
      </c>
      <c r="G97" t="s">
        <v>52</v>
      </c>
      <c r="H97" t="s">
        <v>341</v>
      </c>
      <c r="I97" t="s">
        <v>345</v>
      </c>
      <c r="J97" t="s">
        <v>271</v>
      </c>
      <c r="K97" t="s">
        <v>41</v>
      </c>
      <c r="L97" t="s">
        <v>272</v>
      </c>
      <c r="M97" t="s">
        <v>52</v>
      </c>
      <c r="N97" t="s">
        <v>346</v>
      </c>
      <c r="O97" t="s">
        <v>347</v>
      </c>
      <c r="P97" t="s">
        <v>46</v>
      </c>
      <c r="Q97" t="s">
        <v>47</v>
      </c>
      <c r="R97" t="s">
        <v>48</v>
      </c>
      <c r="S97" t="s">
        <v>49</v>
      </c>
      <c r="T97" t="s">
        <v>50</v>
      </c>
      <c r="U97" t="s">
        <v>51</v>
      </c>
      <c r="V97">
        <v>0</v>
      </c>
      <c r="W97">
        <v>-15</v>
      </c>
      <c r="X97">
        <v>-15</v>
      </c>
      <c r="Y97">
        <v>-15</v>
      </c>
      <c r="Z97">
        <v>-16</v>
      </c>
      <c r="AA97">
        <v>-16</v>
      </c>
      <c r="AB97">
        <v>-16</v>
      </c>
      <c r="AC97">
        <v>-16</v>
      </c>
      <c r="AD97">
        <v>-16</v>
      </c>
      <c r="AE97">
        <v>-16</v>
      </c>
      <c r="AF97">
        <v>-16</v>
      </c>
      <c r="AG97">
        <v>-16</v>
      </c>
    </row>
    <row r="98" spans="1:33" x14ac:dyDescent="0.25">
      <c r="A98" t="s">
        <v>4337</v>
      </c>
      <c r="B98" t="s">
        <v>33</v>
      </c>
      <c r="C98" t="s">
        <v>34</v>
      </c>
      <c r="D98" t="s">
        <v>3452</v>
      </c>
      <c r="E98" t="s">
        <v>267</v>
      </c>
      <c r="F98" t="s">
        <v>268</v>
      </c>
      <c r="G98" t="s">
        <v>52</v>
      </c>
      <c r="H98" t="s">
        <v>341</v>
      </c>
      <c r="I98" t="s">
        <v>348</v>
      </c>
      <c r="J98" t="s">
        <v>271</v>
      </c>
      <c r="K98" t="s">
        <v>41</v>
      </c>
      <c r="L98" t="s">
        <v>272</v>
      </c>
      <c r="M98" t="s">
        <v>52</v>
      </c>
      <c r="N98" t="s">
        <v>349</v>
      </c>
      <c r="O98" t="s">
        <v>350</v>
      </c>
      <c r="P98" t="s">
        <v>46</v>
      </c>
      <c r="Q98" t="s">
        <v>47</v>
      </c>
      <c r="R98" t="s">
        <v>48</v>
      </c>
      <c r="S98" t="s">
        <v>49</v>
      </c>
      <c r="T98" t="s">
        <v>50</v>
      </c>
      <c r="U98" t="s">
        <v>51</v>
      </c>
      <c r="V98">
        <v>-3</v>
      </c>
      <c r="W98">
        <v>-5</v>
      </c>
      <c r="X98">
        <v>-56</v>
      </c>
      <c r="Y98">
        <v>-57</v>
      </c>
      <c r="Z98">
        <v>-59</v>
      </c>
      <c r="AA98">
        <v>-59</v>
      </c>
      <c r="AB98">
        <v>-59</v>
      </c>
      <c r="AC98">
        <v>-60</v>
      </c>
      <c r="AD98">
        <v>-60</v>
      </c>
      <c r="AE98">
        <v>-61</v>
      </c>
      <c r="AF98">
        <v>-61</v>
      </c>
      <c r="AG98">
        <v>-62</v>
      </c>
    </row>
    <row r="99" spans="1:33" x14ac:dyDescent="0.25">
      <c r="A99" t="s">
        <v>4337</v>
      </c>
      <c r="B99" t="s">
        <v>33</v>
      </c>
      <c r="C99" t="s">
        <v>34</v>
      </c>
      <c r="D99" t="s">
        <v>3452</v>
      </c>
      <c r="E99" t="s">
        <v>267</v>
      </c>
      <c r="F99" t="s">
        <v>268</v>
      </c>
      <c r="G99" t="s">
        <v>52</v>
      </c>
      <c r="H99" t="s">
        <v>341</v>
      </c>
      <c r="I99" t="s">
        <v>351</v>
      </c>
      <c r="J99" t="s">
        <v>271</v>
      </c>
      <c r="K99" t="s">
        <v>41</v>
      </c>
      <c r="L99" t="s">
        <v>272</v>
      </c>
      <c r="M99" t="s">
        <v>52</v>
      </c>
      <c r="N99" t="s">
        <v>352</v>
      </c>
      <c r="O99" t="s">
        <v>353</v>
      </c>
      <c r="P99" t="s">
        <v>46</v>
      </c>
      <c r="Q99" t="s">
        <v>47</v>
      </c>
      <c r="R99" t="s">
        <v>48</v>
      </c>
      <c r="S99" t="s">
        <v>49</v>
      </c>
      <c r="T99" t="s">
        <v>50</v>
      </c>
      <c r="U99" t="s">
        <v>51</v>
      </c>
      <c r="V99">
        <v>0</v>
      </c>
      <c r="W99">
        <v>-6</v>
      </c>
      <c r="X99">
        <v>-7</v>
      </c>
      <c r="Y99">
        <v>-7</v>
      </c>
      <c r="Z99">
        <v>-7</v>
      </c>
      <c r="AA99">
        <v>-7</v>
      </c>
      <c r="AB99">
        <v>-7</v>
      </c>
      <c r="AC99">
        <v>-7</v>
      </c>
      <c r="AD99">
        <v>-8</v>
      </c>
      <c r="AE99">
        <v>-8</v>
      </c>
      <c r="AF99">
        <v>-8</v>
      </c>
      <c r="AG99">
        <v>-8</v>
      </c>
    </row>
    <row r="100" spans="1:33" x14ac:dyDescent="0.25">
      <c r="A100" t="s">
        <v>4337</v>
      </c>
      <c r="B100" t="s">
        <v>33</v>
      </c>
      <c r="C100" t="s">
        <v>34</v>
      </c>
      <c r="D100" t="s">
        <v>3452</v>
      </c>
      <c r="E100" t="s">
        <v>267</v>
      </c>
      <c r="F100" t="s">
        <v>268</v>
      </c>
      <c r="G100" t="s">
        <v>52</v>
      </c>
      <c r="H100" t="s">
        <v>341</v>
      </c>
      <c r="I100" t="s">
        <v>354</v>
      </c>
      <c r="J100" t="s">
        <v>271</v>
      </c>
      <c r="K100" t="s">
        <v>41</v>
      </c>
      <c r="L100" t="s">
        <v>272</v>
      </c>
      <c r="M100" t="s">
        <v>52</v>
      </c>
      <c r="N100" t="s">
        <v>355</v>
      </c>
      <c r="O100" t="s">
        <v>356</v>
      </c>
      <c r="P100" t="s">
        <v>46</v>
      </c>
      <c r="Q100" t="s">
        <v>47</v>
      </c>
      <c r="R100" t="s">
        <v>48</v>
      </c>
      <c r="S100" t="s">
        <v>49</v>
      </c>
      <c r="T100" t="s">
        <v>50</v>
      </c>
      <c r="U100" t="s">
        <v>51</v>
      </c>
      <c r="V100">
        <v>-10</v>
      </c>
      <c r="W100">
        <v>-15</v>
      </c>
      <c r="X100">
        <v>-32</v>
      </c>
      <c r="Y100">
        <v>-33</v>
      </c>
      <c r="Z100">
        <v>-33</v>
      </c>
      <c r="AA100">
        <v>-34</v>
      </c>
      <c r="AB100">
        <v>-34</v>
      </c>
      <c r="AC100">
        <v>-34</v>
      </c>
      <c r="AD100">
        <v>-34</v>
      </c>
      <c r="AE100">
        <v>-35</v>
      </c>
      <c r="AF100">
        <v>-35</v>
      </c>
      <c r="AG100">
        <v>-35</v>
      </c>
    </row>
    <row r="101" spans="1:33" x14ac:dyDescent="0.25">
      <c r="A101" t="s">
        <v>4337</v>
      </c>
      <c r="B101" t="s">
        <v>33</v>
      </c>
      <c r="C101" t="s">
        <v>34</v>
      </c>
      <c r="D101" t="s">
        <v>3452</v>
      </c>
      <c r="E101" t="s">
        <v>267</v>
      </c>
      <c r="F101" t="s">
        <v>268</v>
      </c>
      <c r="G101" t="s">
        <v>52</v>
      </c>
      <c r="H101" t="s">
        <v>341</v>
      </c>
      <c r="I101" t="s">
        <v>357</v>
      </c>
      <c r="J101" t="s">
        <v>271</v>
      </c>
      <c r="K101" t="s">
        <v>41</v>
      </c>
      <c r="L101" t="s">
        <v>272</v>
      </c>
      <c r="M101" t="s">
        <v>52</v>
      </c>
      <c r="N101" t="s">
        <v>358</v>
      </c>
      <c r="O101" t="s">
        <v>359</v>
      </c>
      <c r="P101" t="s">
        <v>46</v>
      </c>
      <c r="Q101" t="s">
        <v>47</v>
      </c>
      <c r="R101" t="s">
        <v>48</v>
      </c>
      <c r="S101" t="s">
        <v>49</v>
      </c>
      <c r="T101" t="s">
        <v>50</v>
      </c>
      <c r="U101" t="s">
        <v>51</v>
      </c>
      <c r="V101">
        <v>-13</v>
      </c>
      <c r="W101">
        <v>-15</v>
      </c>
      <c r="X101">
        <v>-28</v>
      </c>
      <c r="Y101">
        <v>-29</v>
      </c>
      <c r="Z101">
        <v>-29</v>
      </c>
      <c r="AA101">
        <v>-30</v>
      </c>
      <c r="AB101">
        <v>-30</v>
      </c>
      <c r="AC101">
        <v>-30</v>
      </c>
      <c r="AD101">
        <v>-30</v>
      </c>
      <c r="AE101">
        <v>-30</v>
      </c>
      <c r="AF101">
        <v>-31</v>
      </c>
      <c r="AG101">
        <v>-31</v>
      </c>
    </row>
    <row r="102" spans="1:33" x14ac:dyDescent="0.25">
      <c r="A102" t="s">
        <v>4337</v>
      </c>
      <c r="B102" t="s">
        <v>33</v>
      </c>
      <c r="C102" t="s">
        <v>34</v>
      </c>
      <c r="D102" t="s">
        <v>3452</v>
      </c>
      <c r="E102" t="s">
        <v>267</v>
      </c>
      <c r="F102" t="s">
        <v>268</v>
      </c>
      <c r="G102" t="s">
        <v>52</v>
      </c>
      <c r="H102" t="s">
        <v>341</v>
      </c>
      <c r="I102" t="s">
        <v>360</v>
      </c>
      <c r="J102" t="s">
        <v>271</v>
      </c>
      <c r="K102" t="s">
        <v>41</v>
      </c>
      <c r="L102" t="s">
        <v>272</v>
      </c>
      <c r="M102" t="s">
        <v>52</v>
      </c>
      <c r="N102" t="s">
        <v>361</v>
      </c>
      <c r="O102" t="s">
        <v>362</v>
      </c>
      <c r="P102" t="s">
        <v>46</v>
      </c>
      <c r="Q102" t="s">
        <v>47</v>
      </c>
      <c r="R102" t="s">
        <v>48</v>
      </c>
      <c r="S102" t="s">
        <v>49</v>
      </c>
      <c r="T102" t="s">
        <v>50</v>
      </c>
      <c r="U102" t="s">
        <v>51</v>
      </c>
      <c r="V102">
        <v>-77</v>
      </c>
      <c r="W102">
        <v>-150</v>
      </c>
      <c r="X102">
        <v>-289</v>
      </c>
      <c r="Y102">
        <v>-296</v>
      </c>
      <c r="Z102">
        <v>-302</v>
      </c>
      <c r="AA102">
        <v>-305</v>
      </c>
      <c r="AB102">
        <v>-307</v>
      </c>
      <c r="AC102">
        <v>-309</v>
      </c>
      <c r="AD102">
        <v>-311</v>
      </c>
      <c r="AE102">
        <v>-313</v>
      </c>
      <c r="AF102">
        <v>-315</v>
      </c>
      <c r="AG102">
        <v>-318</v>
      </c>
    </row>
    <row r="103" spans="1:33" x14ac:dyDescent="0.25">
      <c r="A103" t="s">
        <v>4337</v>
      </c>
      <c r="B103" t="s">
        <v>33</v>
      </c>
      <c r="C103" t="s">
        <v>34</v>
      </c>
      <c r="D103" t="s">
        <v>3452</v>
      </c>
      <c r="E103" t="s">
        <v>267</v>
      </c>
      <c r="F103" t="s">
        <v>268</v>
      </c>
      <c r="G103" t="s">
        <v>52</v>
      </c>
      <c r="H103" t="s">
        <v>341</v>
      </c>
      <c r="I103" t="s">
        <v>363</v>
      </c>
      <c r="J103" t="s">
        <v>271</v>
      </c>
      <c r="K103" t="s">
        <v>41</v>
      </c>
      <c r="L103" t="s">
        <v>272</v>
      </c>
      <c r="M103" t="s">
        <v>52</v>
      </c>
      <c r="N103" t="s">
        <v>364</v>
      </c>
      <c r="O103" t="s">
        <v>365</v>
      </c>
      <c r="P103" t="s">
        <v>46</v>
      </c>
      <c r="Q103" t="s">
        <v>47</v>
      </c>
      <c r="R103" t="s">
        <v>48</v>
      </c>
      <c r="S103" t="s">
        <v>49</v>
      </c>
      <c r="T103" t="s">
        <v>50</v>
      </c>
      <c r="U103" t="s">
        <v>51</v>
      </c>
      <c r="V103">
        <v>-50</v>
      </c>
      <c r="W103">
        <v>-170</v>
      </c>
      <c r="X103">
        <v>-500</v>
      </c>
      <c r="Y103">
        <v>-512</v>
      </c>
      <c r="Z103">
        <v>-523</v>
      </c>
      <c r="AA103">
        <v>-527</v>
      </c>
      <c r="AB103">
        <v>-531</v>
      </c>
      <c r="AC103">
        <v>-534</v>
      </c>
      <c r="AD103">
        <v>-538</v>
      </c>
      <c r="AE103">
        <v>-542</v>
      </c>
      <c r="AF103">
        <v>-546</v>
      </c>
      <c r="AG103">
        <v>-549</v>
      </c>
    </row>
    <row r="104" spans="1:33" x14ac:dyDescent="0.25">
      <c r="A104" t="s">
        <v>4337</v>
      </c>
      <c r="B104" t="s">
        <v>33</v>
      </c>
      <c r="C104" t="s">
        <v>34</v>
      </c>
      <c r="D104" t="s">
        <v>3452</v>
      </c>
      <c r="E104" t="s">
        <v>267</v>
      </c>
      <c r="F104" t="s">
        <v>268</v>
      </c>
      <c r="G104" t="s">
        <v>52</v>
      </c>
      <c r="H104" t="s">
        <v>341</v>
      </c>
      <c r="I104" t="s">
        <v>366</v>
      </c>
      <c r="J104" t="s">
        <v>271</v>
      </c>
      <c r="K104" t="s">
        <v>41</v>
      </c>
      <c r="L104" t="s">
        <v>272</v>
      </c>
      <c r="M104" t="s">
        <v>52</v>
      </c>
      <c r="N104" t="s">
        <v>367</v>
      </c>
      <c r="O104" t="s">
        <v>368</v>
      </c>
      <c r="P104" t="s">
        <v>46</v>
      </c>
      <c r="Q104" t="s">
        <v>47</v>
      </c>
      <c r="R104" t="s">
        <v>48</v>
      </c>
      <c r="S104" t="s">
        <v>49</v>
      </c>
      <c r="T104" t="s">
        <v>50</v>
      </c>
      <c r="U104" t="s">
        <v>51</v>
      </c>
      <c r="V104">
        <v>-186</v>
      </c>
      <c r="W104">
        <v>-400</v>
      </c>
      <c r="X104">
        <v>-740</v>
      </c>
      <c r="Y104">
        <v>-757</v>
      </c>
      <c r="Z104">
        <v>-774</v>
      </c>
      <c r="AA104">
        <v>-780</v>
      </c>
      <c r="AB104">
        <v>-785</v>
      </c>
      <c r="AC104">
        <v>-791</v>
      </c>
      <c r="AD104">
        <v>-796</v>
      </c>
      <c r="AE104">
        <v>-802</v>
      </c>
      <c r="AF104">
        <v>-808</v>
      </c>
      <c r="AG104">
        <v>-813</v>
      </c>
    </row>
    <row r="105" spans="1:33" x14ac:dyDescent="0.25">
      <c r="A105" t="s">
        <v>4337</v>
      </c>
      <c r="B105" t="s">
        <v>33</v>
      </c>
      <c r="C105" t="s">
        <v>34</v>
      </c>
      <c r="D105" t="s">
        <v>3452</v>
      </c>
      <c r="E105" t="s">
        <v>267</v>
      </c>
      <c r="F105" t="s">
        <v>268</v>
      </c>
      <c r="G105" t="s">
        <v>52</v>
      </c>
      <c r="H105" t="s">
        <v>341</v>
      </c>
      <c r="I105" t="s">
        <v>369</v>
      </c>
      <c r="J105" t="s">
        <v>271</v>
      </c>
      <c r="K105" t="s">
        <v>41</v>
      </c>
      <c r="L105" t="s">
        <v>272</v>
      </c>
      <c r="M105" t="s">
        <v>52</v>
      </c>
      <c r="N105" t="s">
        <v>370</v>
      </c>
      <c r="O105" t="s">
        <v>371</v>
      </c>
      <c r="P105" t="s">
        <v>46</v>
      </c>
      <c r="Q105" t="s">
        <v>47</v>
      </c>
      <c r="R105" t="s">
        <v>48</v>
      </c>
      <c r="S105" t="s">
        <v>49</v>
      </c>
      <c r="T105" t="s">
        <v>50</v>
      </c>
      <c r="U105" t="s">
        <v>51</v>
      </c>
      <c r="V105">
        <v>-13</v>
      </c>
      <c r="W105">
        <v>-15</v>
      </c>
      <c r="X105">
        <v>-15</v>
      </c>
      <c r="Y105">
        <v>-15</v>
      </c>
      <c r="Z105">
        <v>-16</v>
      </c>
      <c r="AA105">
        <v>-16</v>
      </c>
      <c r="AB105">
        <v>-16</v>
      </c>
      <c r="AC105">
        <v>-16</v>
      </c>
      <c r="AD105">
        <v>-16</v>
      </c>
      <c r="AE105">
        <v>-16</v>
      </c>
      <c r="AF105">
        <v>-16</v>
      </c>
      <c r="AG105">
        <v>-16</v>
      </c>
    </row>
    <row r="106" spans="1:33" x14ac:dyDescent="0.25">
      <c r="A106" t="s">
        <v>4337</v>
      </c>
      <c r="B106" t="s">
        <v>33</v>
      </c>
      <c r="C106" t="s">
        <v>34</v>
      </c>
      <c r="D106" t="s">
        <v>3452</v>
      </c>
      <c r="E106" t="s">
        <v>267</v>
      </c>
      <c r="F106" t="s">
        <v>268</v>
      </c>
      <c r="G106" t="s">
        <v>52</v>
      </c>
      <c r="H106" t="s">
        <v>341</v>
      </c>
      <c r="I106" t="s">
        <v>372</v>
      </c>
      <c r="J106" t="s">
        <v>271</v>
      </c>
      <c r="K106" t="s">
        <v>41</v>
      </c>
      <c r="L106" t="s">
        <v>272</v>
      </c>
      <c r="M106" t="s">
        <v>52</v>
      </c>
      <c r="N106" t="s">
        <v>373</v>
      </c>
      <c r="O106" t="s">
        <v>374</v>
      </c>
      <c r="P106" t="s">
        <v>46</v>
      </c>
      <c r="Q106" t="s">
        <v>47</v>
      </c>
      <c r="R106" t="s">
        <v>48</v>
      </c>
      <c r="S106" t="s">
        <v>49</v>
      </c>
      <c r="T106" t="s">
        <v>50</v>
      </c>
      <c r="U106" t="s">
        <v>51</v>
      </c>
      <c r="V106">
        <v>-1131</v>
      </c>
      <c r="W106">
        <v>-1500</v>
      </c>
      <c r="X106">
        <v>-2319</v>
      </c>
      <c r="Y106">
        <v>-2372</v>
      </c>
      <c r="Z106">
        <v>-2427</v>
      </c>
      <c r="AA106">
        <v>-2444</v>
      </c>
      <c r="AB106">
        <v>-2461</v>
      </c>
      <c r="AC106">
        <v>-2478</v>
      </c>
      <c r="AD106">
        <v>-2496</v>
      </c>
      <c r="AE106">
        <v>-2513</v>
      </c>
      <c r="AF106">
        <v>-2531</v>
      </c>
      <c r="AG106">
        <v>-2548</v>
      </c>
    </row>
    <row r="107" spans="1:33" x14ac:dyDescent="0.25">
      <c r="A107" t="s">
        <v>4337</v>
      </c>
      <c r="B107" t="s">
        <v>33</v>
      </c>
      <c r="C107" t="s">
        <v>34</v>
      </c>
      <c r="D107" t="s">
        <v>3452</v>
      </c>
      <c r="E107" t="s">
        <v>267</v>
      </c>
      <c r="F107" t="s">
        <v>268</v>
      </c>
      <c r="G107" t="s">
        <v>52</v>
      </c>
      <c r="H107" t="s">
        <v>341</v>
      </c>
      <c r="I107" t="s">
        <v>375</v>
      </c>
      <c r="J107" t="s">
        <v>271</v>
      </c>
      <c r="K107" t="s">
        <v>41</v>
      </c>
      <c r="L107" t="s">
        <v>272</v>
      </c>
      <c r="M107" t="s">
        <v>52</v>
      </c>
      <c r="N107" t="s">
        <v>376</v>
      </c>
      <c r="O107" t="s">
        <v>377</v>
      </c>
      <c r="P107" t="s">
        <v>46</v>
      </c>
      <c r="Q107" t="s">
        <v>47</v>
      </c>
      <c r="R107" t="s">
        <v>48</v>
      </c>
      <c r="S107" t="s">
        <v>49</v>
      </c>
      <c r="T107" t="s">
        <v>50</v>
      </c>
      <c r="U107" t="s">
        <v>51</v>
      </c>
      <c r="V107">
        <v>-7</v>
      </c>
      <c r="W107">
        <v>-70</v>
      </c>
      <c r="X107">
        <v>-155</v>
      </c>
      <c r="Y107">
        <v>-159</v>
      </c>
      <c r="Z107">
        <v>-162</v>
      </c>
      <c r="AA107">
        <v>-163</v>
      </c>
      <c r="AB107">
        <v>-164</v>
      </c>
      <c r="AC107">
        <v>-166</v>
      </c>
      <c r="AD107">
        <v>-167</v>
      </c>
      <c r="AE107">
        <v>-168</v>
      </c>
      <c r="AF107">
        <v>-169</v>
      </c>
      <c r="AG107">
        <v>-170</v>
      </c>
    </row>
    <row r="108" spans="1:33" x14ac:dyDescent="0.25">
      <c r="A108" t="s">
        <v>4337</v>
      </c>
      <c r="B108" t="s">
        <v>33</v>
      </c>
      <c r="C108" t="s">
        <v>34</v>
      </c>
      <c r="D108" t="s">
        <v>3452</v>
      </c>
      <c r="E108" t="s">
        <v>267</v>
      </c>
      <c r="F108" t="s">
        <v>268</v>
      </c>
      <c r="G108" t="s">
        <v>52</v>
      </c>
      <c r="H108" t="s">
        <v>341</v>
      </c>
      <c r="I108" t="s">
        <v>378</v>
      </c>
      <c r="J108" t="s">
        <v>271</v>
      </c>
      <c r="K108" t="s">
        <v>41</v>
      </c>
      <c r="L108" t="s">
        <v>272</v>
      </c>
      <c r="M108" t="s">
        <v>52</v>
      </c>
      <c r="N108" t="s">
        <v>379</v>
      </c>
      <c r="O108" t="s">
        <v>380</v>
      </c>
      <c r="P108" t="s">
        <v>46</v>
      </c>
      <c r="Q108" t="s">
        <v>47</v>
      </c>
      <c r="R108" t="s">
        <v>48</v>
      </c>
      <c r="S108" t="s">
        <v>49</v>
      </c>
      <c r="T108" t="s">
        <v>50</v>
      </c>
      <c r="U108" t="s">
        <v>51</v>
      </c>
      <c r="V108">
        <v>-156</v>
      </c>
      <c r="W108">
        <v>-250</v>
      </c>
      <c r="X108">
        <v>-340</v>
      </c>
      <c r="Y108">
        <v>-348</v>
      </c>
      <c r="Z108">
        <v>-356</v>
      </c>
      <c r="AA108">
        <v>-358</v>
      </c>
      <c r="AB108">
        <v>-361</v>
      </c>
      <c r="AC108">
        <v>-363</v>
      </c>
      <c r="AD108">
        <v>-366</v>
      </c>
      <c r="AE108">
        <v>-368</v>
      </c>
      <c r="AF108">
        <v>-371</v>
      </c>
      <c r="AG108">
        <v>-374</v>
      </c>
    </row>
    <row r="109" spans="1:33" x14ac:dyDescent="0.25">
      <c r="A109" t="s">
        <v>4337</v>
      </c>
      <c r="B109" t="s">
        <v>33</v>
      </c>
      <c r="C109" t="s">
        <v>34</v>
      </c>
      <c r="D109" t="s">
        <v>3452</v>
      </c>
      <c r="E109" t="s">
        <v>267</v>
      </c>
      <c r="F109" t="s">
        <v>268</v>
      </c>
      <c r="G109" t="s">
        <v>52</v>
      </c>
      <c r="H109" t="s">
        <v>341</v>
      </c>
      <c r="I109" t="s">
        <v>381</v>
      </c>
      <c r="J109" t="s">
        <v>271</v>
      </c>
      <c r="K109" t="s">
        <v>41</v>
      </c>
      <c r="L109" t="s">
        <v>272</v>
      </c>
      <c r="M109" t="s">
        <v>52</v>
      </c>
      <c r="N109" t="s">
        <v>382</v>
      </c>
      <c r="O109" t="s">
        <v>383</v>
      </c>
      <c r="P109" t="s">
        <v>46</v>
      </c>
      <c r="Q109" t="s">
        <v>47</v>
      </c>
      <c r="R109" t="s">
        <v>48</v>
      </c>
      <c r="S109" t="s">
        <v>49</v>
      </c>
      <c r="T109" t="s">
        <v>50</v>
      </c>
      <c r="U109" t="s">
        <v>51</v>
      </c>
      <c r="V109">
        <v>-43</v>
      </c>
      <c r="W109">
        <v>-45</v>
      </c>
      <c r="X109">
        <v>-220</v>
      </c>
      <c r="Y109">
        <v>-225</v>
      </c>
      <c r="Z109">
        <v>-230</v>
      </c>
      <c r="AA109">
        <v>-232</v>
      </c>
      <c r="AB109">
        <v>-233</v>
      </c>
      <c r="AC109">
        <v>-235</v>
      </c>
      <c r="AD109">
        <v>-237</v>
      </c>
      <c r="AE109">
        <v>-238</v>
      </c>
      <c r="AF109">
        <v>-240</v>
      </c>
      <c r="AG109">
        <v>-242</v>
      </c>
    </row>
    <row r="110" spans="1:33" x14ac:dyDescent="0.25">
      <c r="A110" t="s">
        <v>4337</v>
      </c>
      <c r="B110" t="s">
        <v>33</v>
      </c>
      <c r="C110" t="s">
        <v>34</v>
      </c>
      <c r="D110" t="s">
        <v>3452</v>
      </c>
      <c r="E110" t="s">
        <v>267</v>
      </c>
      <c r="F110" t="s">
        <v>268</v>
      </c>
      <c r="G110" t="s">
        <v>52</v>
      </c>
      <c r="H110" t="s">
        <v>341</v>
      </c>
      <c r="I110" t="s">
        <v>384</v>
      </c>
      <c r="J110" t="s">
        <v>271</v>
      </c>
      <c r="K110" t="s">
        <v>41</v>
      </c>
      <c r="L110" t="s">
        <v>272</v>
      </c>
      <c r="M110" t="s">
        <v>52</v>
      </c>
      <c r="N110" t="s">
        <v>385</v>
      </c>
      <c r="O110" t="s">
        <v>386</v>
      </c>
      <c r="P110" t="s">
        <v>46</v>
      </c>
      <c r="Q110" t="s">
        <v>47</v>
      </c>
      <c r="R110" t="s">
        <v>48</v>
      </c>
      <c r="S110" t="s">
        <v>49</v>
      </c>
      <c r="T110" t="s">
        <v>50</v>
      </c>
      <c r="U110" t="s">
        <v>51</v>
      </c>
      <c r="V110">
        <v>0</v>
      </c>
      <c r="W110">
        <v>0</v>
      </c>
      <c r="X110">
        <v>-340</v>
      </c>
      <c r="Y110">
        <v>-348</v>
      </c>
      <c r="Z110">
        <v>-356</v>
      </c>
      <c r="AA110">
        <v>-358</v>
      </c>
      <c r="AB110">
        <v>-361</v>
      </c>
      <c r="AC110">
        <v>-363</v>
      </c>
      <c r="AD110">
        <v>-366</v>
      </c>
      <c r="AE110">
        <v>-368</v>
      </c>
      <c r="AF110">
        <v>-371</v>
      </c>
      <c r="AG110">
        <v>-374</v>
      </c>
    </row>
    <row r="111" spans="1:33" x14ac:dyDescent="0.25">
      <c r="A111" t="s">
        <v>4337</v>
      </c>
      <c r="B111" t="s">
        <v>33</v>
      </c>
      <c r="C111" t="s">
        <v>34</v>
      </c>
      <c r="D111" t="s">
        <v>3452</v>
      </c>
      <c r="E111" t="s">
        <v>267</v>
      </c>
      <c r="F111" t="s">
        <v>268</v>
      </c>
      <c r="G111" t="s">
        <v>52</v>
      </c>
      <c r="H111" t="s">
        <v>341</v>
      </c>
      <c r="I111" t="s">
        <v>3553</v>
      </c>
      <c r="J111" t="s">
        <v>271</v>
      </c>
      <c r="K111" t="s">
        <v>41</v>
      </c>
      <c r="L111" t="s">
        <v>272</v>
      </c>
      <c r="M111" t="s">
        <v>52</v>
      </c>
      <c r="N111" t="s">
        <v>3554</v>
      </c>
      <c r="O111" t="s">
        <v>3555</v>
      </c>
      <c r="P111" t="s">
        <v>46</v>
      </c>
      <c r="Q111" t="s">
        <v>47</v>
      </c>
      <c r="R111" t="s">
        <v>48</v>
      </c>
      <c r="S111" t="s">
        <v>49</v>
      </c>
      <c r="T111" t="s">
        <v>50</v>
      </c>
      <c r="U111" t="s">
        <v>51</v>
      </c>
      <c r="V111">
        <v>-15</v>
      </c>
      <c r="W111">
        <v>-60</v>
      </c>
      <c r="X111">
        <v>-215</v>
      </c>
      <c r="Y111">
        <v>-220</v>
      </c>
      <c r="Z111">
        <v>-225</v>
      </c>
      <c r="AA111">
        <v>-227</v>
      </c>
      <c r="AB111">
        <v>-228</v>
      </c>
      <c r="AC111">
        <v>-230</v>
      </c>
      <c r="AD111">
        <v>-231</v>
      </c>
      <c r="AE111">
        <v>-233</v>
      </c>
      <c r="AF111">
        <v>-235</v>
      </c>
      <c r="AG111">
        <v>-236</v>
      </c>
    </row>
    <row r="112" spans="1:33" x14ac:dyDescent="0.25">
      <c r="A112" t="s">
        <v>4337</v>
      </c>
      <c r="B112" t="s">
        <v>33</v>
      </c>
      <c r="C112" t="s">
        <v>34</v>
      </c>
      <c r="D112" t="s">
        <v>3452</v>
      </c>
      <c r="E112" t="s">
        <v>267</v>
      </c>
      <c r="F112" t="s">
        <v>268</v>
      </c>
      <c r="G112" t="s">
        <v>52</v>
      </c>
      <c r="H112" t="s">
        <v>341</v>
      </c>
      <c r="I112" t="s">
        <v>387</v>
      </c>
      <c r="J112" t="s">
        <v>271</v>
      </c>
      <c r="K112" t="s">
        <v>41</v>
      </c>
      <c r="L112" t="s">
        <v>272</v>
      </c>
      <c r="M112" t="s">
        <v>52</v>
      </c>
      <c r="N112" t="s">
        <v>388</v>
      </c>
      <c r="O112" t="s">
        <v>389</v>
      </c>
      <c r="P112" t="s">
        <v>46</v>
      </c>
      <c r="Q112" t="s">
        <v>47</v>
      </c>
      <c r="R112" t="s">
        <v>48</v>
      </c>
      <c r="S112" t="s">
        <v>49</v>
      </c>
      <c r="T112" t="s">
        <v>50</v>
      </c>
      <c r="U112" t="s">
        <v>51</v>
      </c>
      <c r="V112">
        <v>-796</v>
      </c>
      <c r="W112">
        <v>-800</v>
      </c>
      <c r="X112">
        <v>-662</v>
      </c>
      <c r="Y112">
        <v>-677</v>
      </c>
      <c r="Z112">
        <v>-693</v>
      </c>
      <c r="AA112">
        <v>-698</v>
      </c>
      <c r="AB112">
        <v>-703</v>
      </c>
      <c r="AC112">
        <v>-707</v>
      </c>
      <c r="AD112">
        <v>-712</v>
      </c>
      <c r="AE112">
        <v>-717</v>
      </c>
      <c r="AF112">
        <v>-722</v>
      </c>
      <c r="AG112">
        <v>-727</v>
      </c>
    </row>
    <row r="113" spans="1:33" x14ac:dyDescent="0.25">
      <c r="A113" t="s">
        <v>4337</v>
      </c>
      <c r="B113" t="s">
        <v>33</v>
      </c>
      <c r="C113" t="s">
        <v>34</v>
      </c>
      <c r="D113" t="s">
        <v>3452</v>
      </c>
      <c r="E113" t="s">
        <v>267</v>
      </c>
      <c r="F113" t="s">
        <v>268</v>
      </c>
      <c r="G113" t="s">
        <v>146</v>
      </c>
      <c r="H113" t="s">
        <v>390</v>
      </c>
      <c r="I113" t="s">
        <v>391</v>
      </c>
      <c r="J113" t="s">
        <v>271</v>
      </c>
      <c r="K113" t="s">
        <v>41</v>
      </c>
      <c r="L113" t="s">
        <v>272</v>
      </c>
      <c r="M113" t="s">
        <v>146</v>
      </c>
      <c r="N113" t="s">
        <v>392</v>
      </c>
      <c r="O113" t="s">
        <v>393</v>
      </c>
      <c r="P113" t="s">
        <v>46</v>
      </c>
      <c r="Q113" t="s">
        <v>47</v>
      </c>
      <c r="R113" t="s">
        <v>48</v>
      </c>
      <c r="S113" t="s">
        <v>49</v>
      </c>
      <c r="T113" t="s">
        <v>50</v>
      </c>
      <c r="U113" t="s">
        <v>51</v>
      </c>
      <c r="V113">
        <v>-757</v>
      </c>
      <c r="W113">
        <v>-1000</v>
      </c>
      <c r="X113">
        <v>-2332</v>
      </c>
      <c r="Y113">
        <v>-2386</v>
      </c>
      <c r="Z113">
        <v>-2441</v>
      </c>
      <c r="AA113">
        <v>-2458</v>
      </c>
      <c r="AB113">
        <v>-2475</v>
      </c>
      <c r="AC113">
        <v>-2492</v>
      </c>
      <c r="AD113">
        <v>-2510</v>
      </c>
      <c r="AE113">
        <v>-2527</v>
      </c>
      <c r="AF113">
        <v>-2545</v>
      </c>
      <c r="AG113">
        <v>-2563</v>
      </c>
    </row>
    <row r="114" spans="1:33" x14ac:dyDescent="0.25">
      <c r="A114" t="s">
        <v>4337</v>
      </c>
      <c r="B114" t="s">
        <v>33</v>
      </c>
      <c r="C114" t="s">
        <v>34</v>
      </c>
      <c r="D114" t="s">
        <v>3452</v>
      </c>
      <c r="E114" t="s">
        <v>267</v>
      </c>
      <c r="F114" t="s">
        <v>268</v>
      </c>
      <c r="G114" t="s">
        <v>146</v>
      </c>
      <c r="H114" t="s">
        <v>390</v>
      </c>
      <c r="I114" t="s">
        <v>4340</v>
      </c>
      <c r="J114" t="s">
        <v>271</v>
      </c>
      <c r="K114" t="s">
        <v>41</v>
      </c>
      <c r="L114" t="s">
        <v>272</v>
      </c>
      <c r="M114" t="s">
        <v>146</v>
      </c>
      <c r="N114" t="s">
        <v>4341</v>
      </c>
      <c r="O114" t="s">
        <v>4342</v>
      </c>
      <c r="P114" t="s">
        <v>46</v>
      </c>
      <c r="Q114" t="s">
        <v>47</v>
      </c>
      <c r="R114" t="s">
        <v>48</v>
      </c>
      <c r="S114" t="s">
        <v>49</v>
      </c>
      <c r="T114" t="s">
        <v>50</v>
      </c>
      <c r="U114" t="s">
        <v>51</v>
      </c>
      <c r="V114">
        <v>-3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</row>
    <row r="115" spans="1:33" x14ac:dyDescent="0.25">
      <c r="A115" t="s">
        <v>4337</v>
      </c>
      <c r="B115" t="s">
        <v>33</v>
      </c>
      <c r="C115" t="s">
        <v>34</v>
      </c>
      <c r="D115" t="s">
        <v>3452</v>
      </c>
      <c r="E115" t="s">
        <v>267</v>
      </c>
      <c r="F115" t="s">
        <v>268</v>
      </c>
      <c r="G115" t="s">
        <v>146</v>
      </c>
      <c r="H115" t="s">
        <v>390</v>
      </c>
      <c r="I115" t="s">
        <v>394</v>
      </c>
      <c r="J115" t="s">
        <v>271</v>
      </c>
      <c r="K115" t="s">
        <v>41</v>
      </c>
      <c r="L115" t="s">
        <v>272</v>
      </c>
      <c r="M115" t="s">
        <v>146</v>
      </c>
      <c r="N115" t="s">
        <v>395</v>
      </c>
      <c r="O115" t="s">
        <v>396</v>
      </c>
      <c r="P115" t="s">
        <v>46</v>
      </c>
      <c r="Q115" t="s">
        <v>47</v>
      </c>
      <c r="R115" t="s">
        <v>48</v>
      </c>
      <c r="S115" t="s">
        <v>49</v>
      </c>
      <c r="T115" t="s">
        <v>50</v>
      </c>
      <c r="U115" t="s">
        <v>51</v>
      </c>
      <c r="V115">
        <v>-455</v>
      </c>
      <c r="W115">
        <v>-500</v>
      </c>
      <c r="X115">
        <v>-800</v>
      </c>
      <c r="Y115">
        <v>-818</v>
      </c>
      <c r="Z115">
        <v>-837</v>
      </c>
      <c r="AA115">
        <v>-843</v>
      </c>
      <c r="AB115">
        <v>-849</v>
      </c>
      <c r="AC115">
        <v>-855</v>
      </c>
      <c r="AD115">
        <v>-861</v>
      </c>
      <c r="AE115">
        <v>-867</v>
      </c>
      <c r="AF115">
        <v>-873</v>
      </c>
      <c r="AG115">
        <v>-879</v>
      </c>
    </row>
    <row r="116" spans="1:33" x14ac:dyDescent="0.25">
      <c r="A116" t="s">
        <v>4337</v>
      </c>
      <c r="B116" t="s">
        <v>33</v>
      </c>
      <c r="C116" t="s">
        <v>34</v>
      </c>
      <c r="D116" t="s">
        <v>3452</v>
      </c>
      <c r="E116" t="s">
        <v>267</v>
      </c>
      <c r="F116" t="s">
        <v>268</v>
      </c>
      <c r="G116" t="s">
        <v>146</v>
      </c>
      <c r="H116" t="s">
        <v>390</v>
      </c>
      <c r="I116" t="s">
        <v>397</v>
      </c>
      <c r="J116" t="s">
        <v>271</v>
      </c>
      <c r="K116" t="s">
        <v>41</v>
      </c>
      <c r="L116" t="s">
        <v>272</v>
      </c>
      <c r="M116" t="s">
        <v>146</v>
      </c>
      <c r="N116" t="s">
        <v>398</v>
      </c>
      <c r="O116" t="s">
        <v>399</v>
      </c>
      <c r="P116" t="s">
        <v>46</v>
      </c>
      <c r="Q116" t="s">
        <v>47</v>
      </c>
      <c r="R116" t="s">
        <v>48</v>
      </c>
      <c r="S116" t="s">
        <v>49</v>
      </c>
      <c r="T116" t="s">
        <v>50</v>
      </c>
      <c r="U116" t="s">
        <v>51</v>
      </c>
      <c r="V116">
        <v>-23041</v>
      </c>
      <c r="W116">
        <v>-15000</v>
      </c>
      <c r="X116">
        <v>-15000</v>
      </c>
      <c r="Y116">
        <v>-15345</v>
      </c>
      <c r="Z116">
        <v>-15698</v>
      </c>
      <c r="AA116">
        <v>-15808</v>
      </c>
      <c r="AB116">
        <v>-15918</v>
      </c>
      <c r="AC116">
        <v>-16030</v>
      </c>
      <c r="AD116">
        <v>-16142</v>
      </c>
      <c r="AE116">
        <v>-16255</v>
      </c>
      <c r="AF116">
        <v>-16369</v>
      </c>
      <c r="AG116">
        <v>-16483</v>
      </c>
    </row>
    <row r="117" spans="1:33" x14ac:dyDescent="0.25">
      <c r="A117" t="s">
        <v>4337</v>
      </c>
      <c r="B117" t="s">
        <v>33</v>
      </c>
      <c r="C117" t="s">
        <v>34</v>
      </c>
      <c r="D117" t="s">
        <v>3452</v>
      </c>
      <c r="E117" t="s">
        <v>267</v>
      </c>
      <c r="F117" t="s">
        <v>268</v>
      </c>
      <c r="G117" t="s">
        <v>146</v>
      </c>
      <c r="H117" t="s">
        <v>390</v>
      </c>
      <c r="I117" t="s">
        <v>400</v>
      </c>
      <c r="J117" t="s">
        <v>271</v>
      </c>
      <c r="K117" t="s">
        <v>41</v>
      </c>
      <c r="L117" t="s">
        <v>272</v>
      </c>
      <c r="M117" t="s">
        <v>146</v>
      </c>
      <c r="N117" t="s">
        <v>401</v>
      </c>
      <c r="O117" t="s">
        <v>402</v>
      </c>
      <c r="P117" t="s">
        <v>46</v>
      </c>
      <c r="Q117" t="s">
        <v>47</v>
      </c>
      <c r="R117" t="s">
        <v>48</v>
      </c>
      <c r="S117" t="s">
        <v>49</v>
      </c>
      <c r="T117" t="s">
        <v>50</v>
      </c>
      <c r="U117" t="s">
        <v>51</v>
      </c>
      <c r="V117">
        <v>-3726</v>
      </c>
      <c r="W117">
        <v>-4200</v>
      </c>
      <c r="X117">
        <v>-6300</v>
      </c>
      <c r="Y117">
        <v>-6445</v>
      </c>
      <c r="Z117">
        <v>-6593</v>
      </c>
      <c r="AA117">
        <v>-6639</v>
      </c>
      <c r="AB117">
        <v>-6686</v>
      </c>
      <c r="AC117">
        <v>-6733</v>
      </c>
      <c r="AD117">
        <v>-6780</v>
      </c>
      <c r="AE117">
        <v>-6827</v>
      </c>
      <c r="AF117">
        <v>-6875</v>
      </c>
      <c r="AG117">
        <v>-6923</v>
      </c>
    </row>
    <row r="118" spans="1:33" x14ac:dyDescent="0.25">
      <c r="A118" t="s">
        <v>4337</v>
      </c>
      <c r="B118" t="s">
        <v>33</v>
      </c>
      <c r="C118" t="s">
        <v>34</v>
      </c>
      <c r="D118" t="s">
        <v>3452</v>
      </c>
      <c r="E118" t="s">
        <v>267</v>
      </c>
      <c r="F118" t="s">
        <v>268</v>
      </c>
      <c r="G118" t="s">
        <v>146</v>
      </c>
      <c r="H118" t="s">
        <v>390</v>
      </c>
      <c r="I118" t="s">
        <v>3556</v>
      </c>
      <c r="J118" t="s">
        <v>271</v>
      </c>
      <c r="K118" t="s">
        <v>41</v>
      </c>
      <c r="L118" t="s">
        <v>272</v>
      </c>
      <c r="M118" t="s">
        <v>146</v>
      </c>
      <c r="N118" t="s">
        <v>3557</v>
      </c>
      <c r="O118" t="s">
        <v>3558</v>
      </c>
      <c r="P118" t="s">
        <v>46</v>
      </c>
      <c r="Q118" t="s">
        <v>47</v>
      </c>
      <c r="R118" t="s">
        <v>48</v>
      </c>
      <c r="S118" t="s">
        <v>49</v>
      </c>
      <c r="T118" t="s">
        <v>50</v>
      </c>
      <c r="U118" t="s">
        <v>51</v>
      </c>
      <c r="V118">
        <v>-1612</v>
      </c>
      <c r="W118">
        <v>-1600</v>
      </c>
      <c r="X118">
        <v>-3067</v>
      </c>
      <c r="Y118">
        <v>-3138</v>
      </c>
      <c r="Z118">
        <v>-3210</v>
      </c>
      <c r="AA118">
        <v>-3232</v>
      </c>
      <c r="AB118">
        <v>-3255</v>
      </c>
      <c r="AC118">
        <v>-3278</v>
      </c>
      <c r="AD118">
        <v>-3301</v>
      </c>
      <c r="AE118">
        <v>-3324</v>
      </c>
      <c r="AF118">
        <v>-3347</v>
      </c>
      <c r="AG118">
        <v>-3370</v>
      </c>
    </row>
    <row r="119" spans="1:33" x14ac:dyDescent="0.25">
      <c r="A119" t="s">
        <v>4337</v>
      </c>
      <c r="B119" t="s">
        <v>33</v>
      </c>
      <c r="C119" t="s">
        <v>34</v>
      </c>
      <c r="D119" t="s">
        <v>3452</v>
      </c>
      <c r="E119" t="s">
        <v>267</v>
      </c>
      <c r="F119" t="s">
        <v>268</v>
      </c>
      <c r="G119" t="s">
        <v>63</v>
      </c>
      <c r="H119" t="s">
        <v>403</v>
      </c>
      <c r="I119" t="s">
        <v>408</v>
      </c>
      <c r="J119" t="s">
        <v>271</v>
      </c>
      <c r="K119" t="s">
        <v>41</v>
      </c>
      <c r="L119" t="s">
        <v>272</v>
      </c>
      <c r="M119" t="s">
        <v>63</v>
      </c>
      <c r="N119" t="s">
        <v>409</v>
      </c>
      <c r="O119" t="s">
        <v>410</v>
      </c>
      <c r="P119" t="s">
        <v>46</v>
      </c>
      <c r="Q119" t="s">
        <v>47</v>
      </c>
      <c r="R119" t="s">
        <v>48</v>
      </c>
      <c r="S119" t="s">
        <v>49</v>
      </c>
      <c r="T119" t="s">
        <v>50</v>
      </c>
      <c r="U119" t="s">
        <v>51</v>
      </c>
      <c r="V119">
        <v>-380</v>
      </c>
      <c r="W119">
        <v>-450</v>
      </c>
      <c r="X119">
        <v>-191</v>
      </c>
      <c r="Y119">
        <v>-195</v>
      </c>
      <c r="Z119">
        <v>-200</v>
      </c>
      <c r="AA119">
        <v>-201</v>
      </c>
      <c r="AB119">
        <v>-203</v>
      </c>
      <c r="AC119">
        <v>-204</v>
      </c>
      <c r="AD119">
        <v>-206</v>
      </c>
      <c r="AE119">
        <v>-207</v>
      </c>
      <c r="AF119">
        <v>-208</v>
      </c>
      <c r="AG119">
        <v>-210</v>
      </c>
    </row>
    <row r="120" spans="1:33" x14ac:dyDescent="0.25">
      <c r="A120" t="s">
        <v>4337</v>
      </c>
      <c r="B120" t="s">
        <v>33</v>
      </c>
      <c r="C120" t="s">
        <v>34</v>
      </c>
      <c r="D120" t="s">
        <v>3452</v>
      </c>
      <c r="E120" t="s">
        <v>267</v>
      </c>
      <c r="F120" t="s">
        <v>268</v>
      </c>
      <c r="G120" t="s">
        <v>63</v>
      </c>
      <c r="H120" t="s">
        <v>403</v>
      </c>
      <c r="I120" t="s">
        <v>411</v>
      </c>
      <c r="J120" t="s">
        <v>271</v>
      </c>
      <c r="K120" t="s">
        <v>41</v>
      </c>
      <c r="L120" t="s">
        <v>272</v>
      </c>
      <c r="M120" t="s">
        <v>63</v>
      </c>
      <c r="N120" t="s">
        <v>228</v>
      </c>
      <c r="O120" t="s">
        <v>412</v>
      </c>
      <c r="P120" t="s">
        <v>46</v>
      </c>
      <c r="Q120" t="s">
        <v>47</v>
      </c>
      <c r="R120" t="s">
        <v>48</v>
      </c>
      <c r="S120" t="s">
        <v>49</v>
      </c>
      <c r="T120" t="s">
        <v>50</v>
      </c>
      <c r="U120" t="s">
        <v>51</v>
      </c>
      <c r="V120">
        <v>-5164</v>
      </c>
      <c r="W120">
        <v>-7200</v>
      </c>
      <c r="X120">
        <v>-4900</v>
      </c>
      <c r="Y120">
        <v>-5013</v>
      </c>
      <c r="Z120">
        <v>-5128</v>
      </c>
      <c r="AA120">
        <v>-5164</v>
      </c>
      <c r="AB120">
        <v>-5200</v>
      </c>
      <c r="AC120">
        <v>-5236</v>
      </c>
      <c r="AD120">
        <v>-5273</v>
      </c>
      <c r="AE120">
        <v>-5310</v>
      </c>
      <c r="AF120">
        <v>-5347</v>
      </c>
      <c r="AG120">
        <v>-5385</v>
      </c>
    </row>
    <row r="121" spans="1:33" x14ac:dyDescent="0.25">
      <c r="A121" t="s">
        <v>4337</v>
      </c>
      <c r="B121" t="s">
        <v>33</v>
      </c>
      <c r="C121" t="s">
        <v>34</v>
      </c>
      <c r="D121" t="s">
        <v>3452</v>
      </c>
      <c r="E121" t="s">
        <v>267</v>
      </c>
      <c r="F121" t="s">
        <v>268</v>
      </c>
      <c r="G121" t="s">
        <v>102</v>
      </c>
      <c r="H121" t="s">
        <v>413</v>
      </c>
      <c r="I121" t="s">
        <v>414</v>
      </c>
      <c r="J121" t="s">
        <v>271</v>
      </c>
      <c r="K121" t="s">
        <v>41</v>
      </c>
      <c r="L121" t="s">
        <v>272</v>
      </c>
      <c r="M121" t="s">
        <v>102</v>
      </c>
      <c r="N121" t="s">
        <v>415</v>
      </c>
      <c r="O121" t="s">
        <v>416</v>
      </c>
      <c r="P121" t="s">
        <v>46</v>
      </c>
      <c r="Q121" t="s">
        <v>47</v>
      </c>
      <c r="R121" t="s">
        <v>48</v>
      </c>
      <c r="S121" t="s">
        <v>49</v>
      </c>
      <c r="T121" t="s">
        <v>50</v>
      </c>
      <c r="U121" t="s">
        <v>51</v>
      </c>
      <c r="V121">
        <v>-3</v>
      </c>
      <c r="W121">
        <v>-10</v>
      </c>
      <c r="X121">
        <v>-10</v>
      </c>
      <c r="Y121">
        <v>-10</v>
      </c>
      <c r="Z121">
        <v>-10</v>
      </c>
      <c r="AA121">
        <v>-11</v>
      </c>
      <c r="AB121">
        <v>-11</v>
      </c>
      <c r="AC121">
        <v>-11</v>
      </c>
      <c r="AD121">
        <v>-11</v>
      </c>
      <c r="AE121">
        <v>-11</v>
      </c>
      <c r="AF121">
        <v>-11</v>
      </c>
      <c r="AG121">
        <v>-11</v>
      </c>
    </row>
    <row r="122" spans="1:33" x14ac:dyDescent="0.25">
      <c r="A122" t="s">
        <v>4337</v>
      </c>
      <c r="B122" t="s">
        <v>33</v>
      </c>
      <c r="C122" t="s">
        <v>34</v>
      </c>
      <c r="D122" t="s">
        <v>3452</v>
      </c>
      <c r="E122" t="s">
        <v>267</v>
      </c>
      <c r="F122" t="s">
        <v>268</v>
      </c>
      <c r="G122" t="s">
        <v>102</v>
      </c>
      <c r="H122" t="s">
        <v>413</v>
      </c>
      <c r="I122" t="s">
        <v>417</v>
      </c>
      <c r="J122" t="s">
        <v>271</v>
      </c>
      <c r="K122" t="s">
        <v>41</v>
      </c>
      <c r="L122" t="s">
        <v>272</v>
      </c>
      <c r="M122" t="s">
        <v>102</v>
      </c>
      <c r="N122" t="s">
        <v>418</v>
      </c>
      <c r="O122" t="s">
        <v>419</v>
      </c>
      <c r="P122" t="s">
        <v>46</v>
      </c>
      <c r="Q122" t="s">
        <v>47</v>
      </c>
      <c r="R122" t="s">
        <v>48</v>
      </c>
      <c r="S122" t="s">
        <v>49</v>
      </c>
      <c r="T122" t="s">
        <v>50</v>
      </c>
      <c r="U122" t="s">
        <v>51</v>
      </c>
      <c r="V122">
        <v>0</v>
      </c>
      <c r="W122">
        <v>-20</v>
      </c>
      <c r="X122">
        <v>-20</v>
      </c>
      <c r="Y122">
        <v>-20</v>
      </c>
      <c r="Z122">
        <v>-21</v>
      </c>
      <c r="AA122">
        <v>-21</v>
      </c>
      <c r="AB122">
        <v>-21</v>
      </c>
      <c r="AC122">
        <v>-21</v>
      </c>
      <c r="AD122">
        <v>-22</v>
      </c>
      <c r="AE122">
        <v>-22</v>
      </c>
      <c r="AF122">
        <v>-22</v>
      </c>
      <c r="AG122">
        <v>-22</v>
      </c>
    </row>
    <row r="123" spans="1:33" x14ac:dyDescent="0.25">
      <c r="A123" t="s">
        <v>4337</v>
      </c>
      <c r="B123" t="s">
        <v>33</v>
      </c>
      <c r="C123" t="s">
        <v>34</v>
      </c>
      <c r="D123" t="s">
        <v>3452</v>
      </c>
      <c r="E123" t="s">
        <v>267</v>
      </c>
      <c r="F123" t="s">
        <v>268</v>
      </c>
      <c r="G123" t="s">
        <v>102</v>
      </c>
      <c r="H123" t="s">
        <v>413</v>
      </c>
      <c r="I123" t="s">
        <v>420</v>
      </c>
      <c r="J123" t="s">
        <v>271</v>
      </c>
      <c r="K123" t="s">
        <v>41</v>
      </c>
      <c r="L123" t="s">
        <v>272</v>
      </c>
      <c r="M123" t="s">
        <v>102</v>
      </c>
      <c r="N123" t="s">
        <v>421</v>
      </c>
      <c r="O123" t="s">
        <v>422</v>
      </c>
      <c r="P123" t="s">
        <v>46</v>
      </c>
      <c r="Q123" t="s">
        <v>47</v>
      </c>
      <c r="R123" t="s">
        <v>48</v>
      </c>
      <c r="S123" t="s">
        <v>49</v>
      </c>
      <c r="T123" t="s">
        <v>50</v>
      </c>
      <c r="U123" t="s">
        <v>51</v>
      </c>
      <c r="V123">
        <v>-1</v>
      </c>
      <c r="W123">
        <v>-2</v>
      </c>
      <c r="X123">
        <v>-2</v>
      </c>
      <c r="Y123">
        <v>-2</v>
      </c>
      <c r="Z123">
        <v>-2</v>
      </c>
      <c r="AA123">
        <v>-2</v>
      </c>
      <c r="AB123">
        <v>-2</v>
      </c>
      <c r="AC123">
        <v>-2</v>
      </c>
      <c r="AD123">
        <v>-2</v>
      </c>
      <c r="AE123">
        <v>-2</v>
      </c>
      <c r="AF123">
        <v>-2</v>
      </c>
      <c r="AG123">
        <v>-2</v>
      </c>
    </row>
    <row r="124" spans="1:33" x14ac:dyDescent="0.25">
      <c r="A124" t="s">
        <v>4337</v>
      </c>
      <c r="B124" t="s">
        <v>33</v>
      </c>
      <c r="C124" t="s">
        <v>34</v>
      </c>
      <c r="D124" t="s">
        <v>3452</v>
      </c>
      <c r="E124" t="s">
        <v>267</v>
      </c>
      <c r="F124" t="s">
        <v>268</v>
      </c>
      <c r="G124" t="s">
        <v>423</v>
      </c>
      <c r="H124" t="s">
        <v>424</v>
      </c>
      <c r="I124" t="s">
        <v>425</v>
      </c>
      <c r="J124" t="s">
        <v>271</v>
      </c>
      <c r="K124" t="s">
        <v>41</v>
      </c>
      <c r="L124" t="s">
        <v>272</v>
      </c>
      <c r="M124" t="s">
        <v>423</v>
      </c>
      <c r="N124" t="s">
        <v>426</v>
      </c>
      <c r="O124" t="s">
        <v>427</v>
      </c>
      <c r="P124" t="s">
        <v>46</v>
      </c>
      <c r="Q124" t="s">
        <v>47</v>
      </c>
      <c r="R124" t="s">
        <v>48</v>
      </c>
      <c r="S124" t="s">
        <v>49</v>
      </c>
      <c r="T124" t="s">
        <v>50</v>
      </c>
      <c r="U124" t="s">
        <v>51</v>
      </c>
      <c r="V124">
        <v>-11608</v>
      </c>
      <c r="W124">
        <v>-12060</v>
      </c>
      <c r="X124">
        <v>-13302</v>
      </c>
      <c r="Y124">
        <v>-13608</v>
      </c>
      <c r="Z124">
        <v>-13921</v>
      </c>
      <c r="AA124">
        <v>-14019</v>
      </c>
      <c r="AB124">
        <v>-14117</v>
      </c>
      <c r="AC124">
        <v>-14215</v>
      </c>
      <c r="AD124">
        <v>-14315</v>
      </c>
      <c r="AE124">
        <v>-14415</v>
      </c>
      <c r="AF124">
        <v>-14516</v>
      </c>
      <c r="AG124">
        <v>-14617</v>
      </c>
    </row>
    <row r="125" spans="1:33" x14ac:dyDescent="0.25">
      <c r="A125" t="s">
        <v>4337</v>
      </c>
      <c r="B125" t="s">
        <v>33</v>
      </c>
      <c r="C125" t="s">
        <v>34</v>
      </c>
      <c r="D125" t="s">
        <v>3452</v>
      </c>
      <c r="E125" t="s">
        <v>267</v>
      </c>
      <c r="F125" t="s">
        <v>268</v>
      </c>
      <c r="G125" t="s">
        <v>423</v>
      </c>
      <c r="H125" t="s">
        <v>424</v>
      </c>
      <c r="I125" t="s">
        <v>428</v>
      </c>
      <c r="J125" t="s">
        <v>271</v>
      </c>
      <c r="K125" t="s">
        <v>41</v>
      </c>
      <c r="L125" t="s">
        <v>272</v>
      </c>
      <c r="M125" t="s">
        <v>423</v>
      </c>
      <c r="N125" t="s">
        <v>429</v>
      </c>
      <c r="O125" t="s">
        <v>430</v>
      </c>
      <c r="P125" t="s">
        <v>46</v>
      </c>
      <c r="Q125" t="s">
        <v>47</v>
      </c>
      <c r="R125" t="s">
        <v>48</v>
      </c>
      <c r="S125" t="s">
        <v>49</v>
      </c>
      <c r="T125" t="s">
        <v>50</v>
      </c>
      <c r="U125" t="s">
        <v>51</v>
      </c>
      <c r="V125">
        <v>-33972</v>
      </c>
      <c r="W125">
        <v>-34627</v>
      </c>
      <c r="X125">
        <v>-35296</v>
      </c>
      <c r="Y125">
        <v>-36108</v>
      </c>
      <c r="Z125">
        <v>-36938</v>
      </c>
      <c r="AA125">
        <v>-37197</v>
      </c>
      <c r="AB125">
        <v>-37457</v>
      </c>
      <c r="AC125">
        <v>-37720</v>
      </c>
      <c r="AD125">
        <v>-37983</v>
      </c>
      <c r="AE125">
        <v>-38250</v>
      </c>
      <c r="AF125">
        <v>-38517</v>
      </c>
      <c r="AG125">
        <v>-38787</v>
      </c>
    </row>
    <row r="126" spans="1:33" x14ac:dyDescent="0.25">
      <c r="A126" t="s">
        <v>4337</v>
      </c>
      <c r="B126" t="s">
        <v>33</v>
      </c>
      <c r="C126" t="s">
        <v>34</v>
      </c>
      <c r="D126" t="s">
        <v>3452</v>
      </c>
      <c r="E126" t="s">
        <v>267</v>
      </c>
      <c r="F126" t="s">
        <v>268</v>
      </c>
      <c r="G126" t="s">
        <v>423</v>
      </c>
      <c r="H126" t="s">
        <v>424</v>
      </c>
      <c r="I126" t="s">
        <v>431</v>
      </c>
      <c r="J126" t="s">
        <v>271</v>
      </c>
      <c r="K126" t="s">
        <v>41</v>
      </c>
      <c r="L126" t="s">
        <v>272</v>
      </c>
      <c r="M126" t="s">
        <v>423</v>
      </c>
      <c r="N126" t="s">
        <v>432</v>
      </c>
      <c r="O126" t="s">
        <v>433</v>
      </c>
      <c r="P126" t="s">
        <v>46</v>
      </c>
      <c r="Q126" t="s">
        <v>47</v>
      </c>
      <c r="R126" t="s">
        <v>48</v>
      </c>
      <c r="S126" t="s">
        <v>49</v>
      </c>
      <c r="T126" t="s">
        <v>50</v>
      </c>
      <c r="U126" t="s">
        <v>51</v>
      </c>
      <c r="V126">
        <v>-27776</v>
      </c>
      <c r="W126">
        <v>-27930</v>
      </c>
      <c r="X126">
        <v>-37967</v>
      </c>
      <c r="Y126">
        <v>-38840</v>
      </c>
      <c r="Z126">
        <v>-39733</v>
      </c>
      <c r="AA126">
        <v>-40012</v>
      </c>
      <c r="AB126">
        <v>-40291</v>
      </c>
      <c r="AC126">
        <v>-40574</v>
      </c>
      <c r="AD126">
        <v>-40858</v>
      </c>
      <c r="AE126">
        <v>-41143</v>
      </c>
      <c r="AF126">
        <v>-41432</v>
      </c>
      <c r="AG126">
        <v>-41722</v>
      </c>
    </row>
    <row r="127" spans="1:33" x14ac:dyDescent="0.25">
      <c r="A127" t="s">
        <v>4337</v>
      </c>
      <c r="B127" t="s">
        <v>33</v>
      </c>
      <c r="C127" t="s">
        <v>34</v>
      </c>
      <c r="D127" t="s">
        <v>3452</v>
      </c>
      <c r="E127" t="s">
        <v>267</v>
      </c>
      <c r="F127" t="s">
        <v>268</v>
      </c>
      <c r="G127" t="s">
        <v>423</v>
      </c>
      <c r="H127" t="s">
        <v>424</v>
      </c>
      <c r="I127" t="s">
        <v>434</v>
      </c>
      <c r="J127" t="s">
        <v>271</v>
      </c>
      <c r="K127" t="s">
        <v>41</v>
      </c>
      <c r="L127" t="s">
        <v>272</v>
      </c>
      <c r="M127" t="s">
        <v>423</v>
      </c>
      <c r="N127" t="s">
        <v>435</v>
      </c>
      <c r="O127" t="s">
        <v>436</v>
      </c>
      <c r="P127" t="s">
        <v>46</v>
      </c>
      <c r="Q127" t="s">
        <v>47</v>
      </c>
      <c r="R127" t="s">
        <v>48</v>
      </c>
      <c r="S127" t="s">
        <v>49</v>
      </c>
      <c r="T127" t="s">
        <v>50</v>
      </c>
      <c r="U127" t="s">
        <v>51</v>
      </c>
      <c r="V127">
        <v>-11</v>
      </c>
      <c r="W127">
        <v>-4</v>
      </c>
      <c r="X127">
        <v>-4</v>
      </c>
      <c r="Y127">
        <v>-4</v>
      </c>
      <c r="Z127">
        <v>-4</v>
      </c>
      <c r="AA127">
        <v>-4</v>
      </c>
      <c r="AB127">
        <v>-4</v>
      </c>
      <c r="AC127">
        <v>-4</v>
      </c>
      <c r="AD127">
        <v>-4</v>
      </c>
      <c r="AE127">
        <v>-4</v>
      </c>
      <c r="AF127">
        <v>-4</v>
      </c>
      <c r="AG127">
        <v>-4</v>
      </c>
    </row>
    <row r="128" spans="1:33" x14ac:dyDescent="0.25">
      <c r="A128" t="s">
        <v>4337</v>
      </c>
      <c r="B128" t="s">
        <v>33</v>
      </c>
      <c r="C128" t="s">
        <v>34</v>
      </c>
      <c r="D128" t="s">
        <v>3452</v>
      </c>
      <c r="E128" t="s">
        <v>267</v>
      </c>
      <c r="F128" t="s">
        <v>268</v>
      </c>
      <c r="G128" t="s">
        <v>423</v>
      </c>
      <c r="H128" t="s">
        <v>424</v>
      </c>
      <c r="I128" t="s">
        <v>437</v>
      </c>
      <c r="J128" t="s">
        <v>271</v>
      </c>
      <c r="K128" t="s">
        <v>41</v>
      </c>
      <c r="L128" t="s">
        <v>272</v>
      </c>
      <c r="M128" t="s">
        <v>423</v>
      </c>
      <c r="N128" t="s">
        <v>438</v>
      </c>
      <c r="O128" t="s">
        <v>439</v>
      </c>
      <c r="P128" t="s">
        <v>46</v>
      </c>
      <c r="Q128" t="s">
        <v>47</v>
      </c>
      <c r="R128" t="s">
        <v>48</v>
      </c>
      <c r="S128" t="s">
        <v>49</v>
      </c>
      <c r="T128" t="s">
        <v>50</v>
      </c>
      <c r="U128" t="s">
        <v>51</v>
      </c>
      <c r="V128">
        <v>-52627</v>
      </c>
      <c r="W128">
        <v>-55543</v>
      </c>
      <c r="X128">
        <v>-54327</v>
      </c>
      <c r="Y128">
        <v>-55577</v>
      </c>
      <c r="Z128">
        <v>-56854</v>
      </c>
      <c r="AA128">
        <v>-57253</v>
      </c>
      <c r="AB128">
        <v>-57654</v>
      </c>
      <c r="AC128">
        <v>-58057</v>
      </c>
      <c r="AD128">
        <v>-58463</v>
      </c>
      <c r="AE128">
        <v>-58873</v>
      </c>
      <c r="AF128">
        <v>-59285</v>
      </c>
      <c r="AG128">
        <v>-59700</v>
      </c>
    </row>
    <row r="129" spans="1:33" x14ac:dyDescent="0.25">
      <c r="A129" t="s">
        <v>4337</v>
      </c>
      <c r="B129" t="s">
        <v>33</v>
      </c>
      <c r="C129" t="s">
        <v>34</v>
      </c>
      <c r="D129" t="s">
        <v>3452</v>
      </c>
      <c r="E129" t="s">
        <v>267</v>
      </c>
      <c r="F129" t="s">
        <v>268</v>
      </c>
      <c r="G129" t="s">
        <v>423</v>
      </c>
      <c r="H129" t="s">
        <v>424</v>
      </c>
      <c r="I129" t="s">
        <v>3462</v>
      </c>
      <c r="J129" t="s">
        <v>271</v>
      </c>
      <c r="K129" t="s">
        <v>41</v>
      </c>
      <c r="L129" t="s">
        <v>272</v>
      </c>
      <c r="M129" t="s">
        <v>423</v>
      </c>
      <c r="N129" t="s">
        <v>3463</v>
      </c>
      <c r="O129" t="s">
        <v>3464</v>
      </c>
      <c r="P129" t="s">
        <v>46</v>
      </c>
      <c r="Q129" t="s">
        <v>47</v>
      </c>
      <c r="R129" t="s">
        <v>48</v>
      </c>
      <c r="S129" t="s">
        <v>49</v>
      </c>
      <c r="T129" t="s">
        <v>50</v>
      </c>
      <c r="U129" t="s">
        <v>51</v>
      </c>
      <c r="V129">
        <v>-1260</v>
      </c>
      <c r="W129">
        <v>-1521</v>
      </c>
      <c r="X129">
        <v>-1731</v>
      </c>
      <c r="Y129">
        <v>-1771</v>
      </c>
      <c r="Z129">
        <v>-1812</v>
      </c>
      <c r="AA129">
        <v>-1824</v>
      </c>
      <c r="AB129">
        <v>-1837</v>
      </c>
      <c r="AC129">
        <v>-1850</v>
      </c>
      <c r="AD129">
        <v>-1863</v>
      </c>
      <c r="AE129">
        <v>-1876</v>
      </c>
      <c r="AF129">
        <v>-1889</v>
      </c>
      <c r="AG129">
        <v>-1902</v>
      </c>
    </row>
    <row r="130" spans="1:33" x14ac:dyDescent="0.25">
      <c r="A130" t="s">
        <v>4337</v>
      </c>
      <c r="B130" t="s">
        <v>33</v>
      </c>
      <c r="C130" t="s">
        <v>34</v>
      </c>
      <c r="D130" t="s">
        <v>3452</v>
      </c>
      <c r="E130" t="s">
        <v>302</v>
      </c>
      <c r="F130" t="s">
        <v>440</v>
      </c>
      <c r="G130" t="s">
        <v>37</v>
      </c>
      <c r="H130" t="s">
        <v>2104</v>
      </c>
      <c r="I130" t="s">
        <v>2105</v>
      </c>
      <c r="J130" t="s">
        <v>709</v>
      </c>
      <c r="K130" t="s">
        <v>41</v>
      </c>
      <c r="L130" t="s">
        <v>443</v>
      </c>
      <c r="M130" t="s">
        <v>37</v>
      </c>
      <c r="N130" t="s">
        <v>2106</v>
      </c>
      <c r="O130" t="s">
        <v>2107</v>
      </c>
      <c r="P130" t="s">
        <v>46</v>
      </c>
      <c r="Q130" t="s">
        <v>47</v>
      </c>
      <c r="R130" t="s">
        <v>48</v>
      </c>
      <c r="S130" t="s">
        <v>49</v>
      </c>
      <c r="T130" t="s">
        <v>50</v>
      </c>
      <c r="U130" t="s">
        <v>51</v>
      </c>
      <c r="V130">
        <v>-53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</row>
    <row r="131" spans="1:33" x14ac:dyDescent="0.25">
      <c r="A131" t="s">
        <v>4337</v>
      </c>
      <c r="B131" t="s">
        <v>33</v>
      </c>
      <c r="C131" t="s">
        <v>34</v>
      </c>
      <c r="D131" t="s">
        <v>3452</v>
      </c>
      <c r="E131" t="s">
        <v>302</v>
      </c>
      <c r="F131" t="s">
        <v>440</v>
      </c>
      <c r="G131" t="s">
        <v>102</v>
      </c>
      <c r="H131" t="s">
        <v>3937</v>
      </c>
      <c r="I131" t="s">
        <v>3938</v>
      </c>
      <c r="J131" t="s">
        <v>709</v>
      </c>
      <c r="K131" t="s">
        <v>41</v>
      </c>
      <c r="L131" t="s">
        <v>443</v>
      </c>
      <c r="M131" t="s">
        <v>102</v>
      </c>
      <c r="N131" t="s">
        <v>392</v>
      </c>
      <c r="O131" t="s">
        <v>3939</v>
      </c>
      <c r="P131" t="s">
        <v>46</v>
      </c>
      <c r="Q131" t="s">
        <v>47</v>
      </c>
      <c r="R131" t="s">
        <v>48</v>
      </c>
      <c r="S131" t="s">
        <v>49</v>
      </c>
      <c r="T131" t="s">
        <v>50</v>
      </c>
      <c r="U131" t="s">
        <v>51</v>
      </c>
      <c r="V131">
        <v>0</v>
      </c>
      <c r="W131">
        <v>-1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</row>
    <row r="132" spans="1:33" x14ac:dyDescent="0.25">
      <c r="A132" t="s">
        <v>4337</v>
      </c>
      <c r="B132" t="s">
        <v>33</v>
      </c>
      <c r="C132" t="s">
        <v>34</v>
      </c>
      <c r="D132" t="s">
        <v>3452</v>
      </c>
      <c r="E132" t="s">
        <v>302</v>
      </c>
      <c r="F132" t="s">
        <v>440</v>
      </c>
      <c r="G132" t="s">
        <v>446</v>
      </c>
      <c r="H132" t="s">
        <v>214</v>
      </c>
      <c r="I132" t="s">
        <v>4343</v>
      </c>
      <c r="J132" t="s">
        <v>555</v>
      </c>
      <c r="K132" t="s">
        <v>41</v>
      </c>
      <c r="L132" t="s">
        <v>443</v>
      </c>
      <c r="M132" t="s">
        <v>446</v>
      </c>
      <c r="N132" t="s">
        <v>629</v>
      </c>
      <c r="O132" t="s">
        <v>557</v>
      </c>
      <c r="P132" t="s">
        <v>46</v>
      </c>
      <c r="Q132" t="s">
        <v>47</v>
      </c>
      <c r="R132" t="s">
        <v>48</v>
      </c>
      <c r="S132" t="s">
        <v>49</v>
      </c>
      <c r="T132" t="s">
        <v>50</v>
      </c>
      <c r="U132" t="s">
        <v>51</v>
      </c>
      <c r="V132">
        <v>-1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</row>
    <row r="133" spans="1:33" x14ac:dyDescent="0.25">
      <c r="A133" t="s">
        <v>4337</v>
      </c>
      <c r="B133" t="s">
        <v>33</v>
      </c>
      <c r="C133" t="s">
        <v>34</v>
      </c>
      <c r="D133" t="s">
        <v>3452</v>
      </c>
      <c r="E133" t="s">
        <v>302</v>
      </c>
      <c r="F133" t="s">
        <v>440</v>
      </c>
      <c r="G133" t="s">
        <v>446</v>
      </c>
      <c r="H133" t="s">
        <v>214</v>
      </c>
      <c r="I133" t="s">
        <v>447</v>
      </c>
      <c r="J133" t="s">
        <v>66</v>
      </c>
      <c r="K133" t="s">
        <v>41</v>
      </c>
      <c r="L133" t="s">
        <v>443</v>
      </c>
      <c r="M133" t="s">
        <v>446</v>
      </c>
      <c r="N133" t="s">
        <v>448</v>
      </c>
      <c r="O133" t="s">
        <v>449</v>
      </c>
      <c r="P133" t="s">
        <v>46</v>
      </c>
      <c r="Q133" t="s">
        <v>47</v>
      </c>
      <c r="R133" t="s">
        <v>48</v>
      </c>
      <c r="S133" t="s">
        <v>49</v>
      </c>
      <c r="T133" t="s">
        <v>50</v>
      </c>
      <c r="U133" t="s">
        <v>51</v>
      </c>
      <c r="V133">
        <v>-1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</row>
    <row r="134" spans="1:33" x14ac:dyDescent="0.25">
      <c r="A134" t="s">
        <v>4337</v>
      </c>
      <c r="B134" t="s">
        <v>33</v>
      </c>
      <c r="C134" t="s">
        <v>34</v>
      </c>
      <c r="D134" t="s">
        <v>3452</v>
      </c>
      <c r="E134" t="s">
        <v>450</v>
      </c>
      <c r="F134" t="s">
        <v>451</v>
      </c>
      <c r="G134" t="s">
        <v>117</v>
      </c>
      <c r="H134" t="s">
        <v>452</v>
      </c>
      <c r="I134" t="s">
        <v>453</v>
      </c>
      <c r="J134" t="s">
        <v>454</v>
      </c>
      <c r="K134" t="s">
        <v>41</v>
      </c>
      <c r="L134" t="s">
        <v>455</v>
      </c>
      <c r="M134" t="s">
        <v>117</v>
      </c>
      <c r="N134" t="s">
        <v>456</v>
      </c>
      <c r="O134" t="s">
        <v>457</v>
      </c>
      <c r="P134" t="s">
        <v>46</v>
      </c>
      <c r="Q134" t="s">
        <v>47</v>
      </c>
      <c r="R134" t="s">
        <v>48</v>
      </c>
      <c r="S134" t="s">
        <v>49</v>
      </c>
      <c r="T134" t="s">
        <v>50</v>
      </c>
      <c r="U134" t="s">
        <v>51</v>
      </c>
      <c r="V134">
        <v>-2045</v>
      </c>
      <c r="W134">
        <v>-2102</v>
      </c>
      <c r="X134">
        <v>-2040</v>
      </c>
      <c r="Y134">
        <v>-2087</v>
      </c>
      <c r="Z134">
        <v>-2135</v>
      </c>
      <c r="AA134">
        <v>-2150</v>
      </c>
      <c r="AB134">
        <v>-2165</v>
      </c>
      <c r="AC134">
        <v>-2180</v>
      </c>
      <c r="AD134">
        <v>-2195</v>
      </c>
      <c r="AE134">
        <v>-2211</v>
      </c>
      <c r="AF134">
        <v>-2226</v>
      </c>
      <c r="AG134">
        <v>-2242</v>
      </c>
    </row>
    <row r="135" spans="1:33" x14ac:dyDescent="0.25">
      <c r="A135" t="s">
        <v>4337</v>
      </c>
      <c r="B135" t="s">
        <v>33</v>
      </c>
      <c r="C135" t="s">
        <v>34</v>
      </c>
      <c r="D135" t="s">
        <v>3452</v>
      </c>
      <c r="E135" t="s">
        <v>450</v>
      </c>
      <c r="F135" t="s">
        <v>451</v>
      </c>
      <c r="G135" t="s">
        <v>130</v>
      </c>
      <c r="H135" t="s">
        <v>458</v>
      </c>
      <c r="I135" t="s">
        <v>459</v>
      </c>
      <c r="J135" t="s">
        <v>454</v>
      </c>
      <c r="K135" t="s">
        <v>41</v>
      </c>
      <c r="L135" t="s">
        <v>455</v>
      </c>
      <c r="M135" t="s">
        <v>130</v>
      </c>
      <c r="N135" t="s">
        <v>460</v>
      </c>
      <c r="O135" t="s">
        <v>461</v>
      </c>
      <c r="P135" t="s">
        <v>46</v>
      </c>
      <c r="Q135" t="s">
        <v>47</v>
      </c>
      <c r="R135" t="s">
        <v>48</v>
      </c>
      <c r="S135" t="s">
        <v>49</v>
      </c>
      <c r="T135" t="s">
        <v>50</v>
      </c>
      <c r="U135" t="s">
        <v>51</v>
      </c>
      <c r="V135">
        <v>-2047</v>
      </c>
      <c r="W135">
        <v>-1974</v>
      </c>
      <c r="X135">
        <v>-1991</v>
      </c>
      <c r="Y135">
        <v>-2037</v>
      </c>
      <c r="Z135">
        <v>-2084</v>
      </c>
      <c r="AA135">
        <v>-2098</v>
      </c>
      <c r="AB135">
        <v>-2113</v>
      </c>
      <c r="AC135">
        <v>-2128</v>
      </c>
      <c r="AD135">
        <v>-2143</v>
      </c>
      <c r="AE135">
        <v>-2158</v>
      </c>
      <c r="AF135">
        <v>-2173</v>
      </c>
      <c r="AG135">
        <v>-2188</v>
      </c>
    </row>
    <row r="136" spans="1:33" x14ac:dyDescent="0.25">
      <c r="A136" t="s">
        <v>4337</v>
      </c>
      <c r="B136" t="s">
        <v>33</v>
      </c>
      <c r="C136" t="s">
        <v>34</v>
      </c>
      <c r="D136" t="s">
        <v>3452</v>
      </c>
      <c r="E136" t="s">
        <v>450</v>
      </c>
      <c r="F136" t="s">
        <v>451</v>
      </c>
      <c r="G136" t="s">
        <v>146</v>
      </c>
      <c r="H136" t="s">
        <v>462</v>
      </c>
      <c r="I136" t="s">
        <v>2114</v>
      </c>
      <c r="J136" t="s">
        <v>495</v>
      </c>
      <c r="K136" t="s">
        <v>41</v>
      </c>
      <c r="L136" t="s">
        <v>455</v>
      </c>
      <c r="M136" t="s">
        <v>146</v>
      </c>
      <c r="N136" t="s">
        <v>2115</v>
      </c>
      <c r="O136" t="s">
        <v>2116</v>
      </c>
      <c r="P136" t="s">
        <v>46</v>
      </c>
      <c r="Q136" t="s">
        <v>47</v>
      </c>
      <c r="R136" t="s">
        <v>48</v>
      </c>
      <c r="S136" t="s">
        <v>49</v>
      </c>
      <c r="T136" t="s">
        <v>50</v>
      </c>
      <c r="U136" t="s">
        <v>51</v>
      </c>
      <c r="V136">
        <v>-4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</row>
    <row r="137" spans="1:33" x14ac:dyDescent="0.25">
      <c r="A137" t="s">
        <v>4337</v>
      </c>
      <c r="B137" t="s">
        <v>33</v>
      </c>
      <c r="C137" t="s">
        <v>34</v>
      </c>
      <c r="D137" t="s">
        <v>3452</v>
      </c>
      <c r="E137" t="s">
        <v>450</v>
      </c>
      <c r="F137" t="s">
        <v>451</v>
      </c>
      <c r="G137" t="s">
        <v>146</v>
      </c>
      <c r="H137" t="s">
        <v>462</v>
      </c>
      <c r="I137" t="s">
        <v>3733</v>
      </c>
      <c r="J137" t="s">
        <v>463</v>
      </c>
      <c r="K137" t="s">
        <v>41</v>
      </c>
      <c r="L137" t="s">
        <v>455</v>
      </c>
      <c r="M137" t="s">
        <v>146</v>
      </c>
      <c r="N137" t="s">
        <v>464</v>
      </c>
      <c r="O137" t="s">
        <v>3734</v>
      </c>
      <c r="P137" t="s">
        <v>46</v>
      </c>
      <c r="Q137" t="s">
        <v>47</v>
      </c>
      <c r="R137" t="s">
        <v>48</v>
      </c>
      <c r="S137" t="s">
        <v>49</v>
      </c>
      <c r="T137" t="s">
        <v>50</v>
      </c>
      <c r="U137" t="s">
        <v>51</v>
      </c>
      <c r="V137">
        <v>-1263</v>
      </c>
      <c r="W137">
        <v>-2</v>
      </c>
      <c r="X137">
        <v>-2</v>
      </c>
      <c r="Y137">
        <v>-2</v>
      </c>
      <c r="Z137">
        <v>-2</v>
      </c>
      <c r="AA137">
        <v>-2</v>
      </c>
      <c r="AB137">
        <v>-2</v>
      </c>
      <c r="AC137">
        <v>-2</v>
      </c>
      <c r="AD137">
        <v>-2</v>
      </c>
      <c r="AE137">
        <v>-2</v>
      </c>
      <c r="AF137">
        <v>-2</v>
      </c>
      <c r="AG137">
        <v>-2</v>
      </c>
    </row>
    <row r="138" spans="1:33" x14ac:dyDescent="0.25">
      <c r="A138" t="s">
        <v>4337</v>
      </c>
      <c r="B138" t="s">
        <v>33</v>
      </c>
      <c r="C138" t="s">
        <v>34</v>
      </c>
      <c r="D138" t="s">
        <v>3452</v>
      </c>
      <c r="E138" t="s">
        <v>450</v>
      </c>
      <c r="F138" t="s">
        <v>451</v>
      </c>
      <c r="G138" t="s">
        <v>146</v>
      </c>
      <c r="H138" t="s">
        <v>462</v>
      </c>
      <c r="I138" t="s">
        <v>465</v>
      </c>
      <c r="J138" t="s">
        <v>466</v>
      </c>
      <c r="K138" t="s">
        <v>41</v>
      </c>
      <c r="L138" t="s">
        <v>455</v>
      </c>
      <c r="M138" t="s">
        <v>146</v>
      </c>
      <c r="N138" t="s">
        <v>467</v>
      </c>
      <c r="O138" t="s">
        <v>468</v>
      </c>
      <c r="P138" t="s">
        <v>46</v>
      </c>
      <c r="Q138" t="s">
        <v>47</v>
      </c>
      <c r="R138" t="s">
        <v>48</v>
      </c>
      <c r="S138" t="s">
        <v>49</v>
      </c>
      <c r="T138" t="s">
        <v>50</v>
      </c>
      <c r="U138" t="s">
        <v>51</v>
      </c>
      <c r="V138">
        <v>-412</v>
      </c>
      <c r="W138">
        <v>-399</v>
      </c>
      <c r="X138">
        <v>-404</v>
      </c>
      <c r="Y138">
        <v>-413</v>
      </c>
      <c r="Z138">
        <v>-423</v>
      </c>
      <c r="AA138">
        <v>-433</v>
      </c>
      <c r="AB138">
        <v>-442</v>
      </c>
      <c r="AC138">
        <v>-453</v>
      </c>
      <c r="AD138">
        <v>-463</v>
      </c>
      <c r="AE138">
        <v>-474</v>
      </c>
      <c r="AF138">
        <v>-485</v>
      </c>
      <c r="AG138">
        <v>-496</v>
      </c>
    </row>
    <row r="139" spans="1:33" x14ac:dyDescent="0.25">
      <c r="A139" t="s">
        <v>4337</v>
      </c>
      <c r="B139" t="s">
        <v>33</v>
      </c>
      <c r="C139" t="s">
        <v>34</v>
      </c>
      <c r="D139" t="s">
        <v>3452</v>
      </c>
      <c r="E139" t="s">
        <v>450</v>
      </c>
      <c r="F139" t="s">
        <v>451</v>
      </c>
      <c r="G139" t="s">
        <v>146</v>
      </c>
      <c r="H139" t="s">
        <v>462</v>
      </c>
      <c r="I139" t="s">
        <v>469</v>
      </c>
      <c r="J139" t="s">
        <v>463</v>
      </c>
      <c r="K139" t="s">
        <v>41</v>
      </c>
      <c r="L139" t="s">
        <v>455</v>
      </c>
      <c r="M139" t="s">
        <v>146</v>
      </c>
      <c r="N139" t="s">
        <v>470</v>
      </c>
      <c r="O139" t="s">
        <v>471</v>
      </c>
      <c r="P139" t="s">
        <v>46</v>
      </c>
      <c r="Q139" t="s">
        <v>47</v>
      </c>
      <c r="R139" t="s">
        <v>48</v>
      </c>
      <c r="S139" t="s">
        <v>49</v>
      </c>
      <c r="T139" t="s">
        <v>50</v>
      </c>
      <c r="U139" t="s">
        <v>51</v>
      </c>
      <c r="V139">
        <v>-1</v>
      </c>
      <c r="W139">
        <v>-1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</row>
    <row r="140" spans="1:33" x14ac:dyDescent="0.25">
      <c r="A140" t="s">
        <v>4337</v>
      </c>
      <c r="B140" t="s">
        <v>33</v>
      </c>
      <c r="C140" t="s">
        <v>34</v>
      </c>
      <c r="D140" t="s">
        <v>3452</v>
      </c>
      <c r="E140" t="s">
        <v>450</v>
      </c>
      <c r="F140" t="s">
        <v>451</v>
      </c>
      <c r="G140" t="s">
        <v>146</v>
      </c>
      <c r="H140" t="s">
        <v>462</v>
      </c>
      <c r="I140" t="s">
        <v>3559</v>
      </c>
      <c r="J140" t="s">
        <v>463</v>
      </c>
      <c r="K140" t="s">
        <v>41</v>
      </c>
      <c r="L140" t="s">
        <v>455</v>
      </c>
      <c r="M140" t="s">
        <v>146</v>
      </c>
      <c r="N140" t="s">
        <v>472</v>
      </c>
      <c r="O140" t="s">
        <v>3560</v>
      </c>
      <c r="P140" t="s">
        <v>46</v>
      </c>
      <c r="Q140" t="s">
        <v>47</v>
      </c>
      <c r="R140" t="s">
        <v>48</v>
      </c>
      <c r="S140" t="s">
        <v>49</v>
      </c>
      <c r="T140" t="s">
        <v>50</v>
      </c>
      <c r="U140" t="s">
        <v>51</v>
      </c>
      <c r="V140">
        <v>-1</v>
      </c>
      <c r="W140">
        <v>-994</v>
      </c>
      <c r="X140">
        <v>-994</v>
      </c>
      <c r="Y140">
        <v>-1017</v>
      </c>
      <c r="Z140">
        <v>-1040</v>
      </c>
      <c r="AA140">
        <v>-1064</v>
      </c>
      <c r="AB140">
        <v>-1089</v>
      </c>
      <c r="AC140">
        <v>-1114</v>
      </c>
      <c r="AD140">
        <v>-1139</v>
      </c>
      <c r="AE140">
        <v>-1166</v>
      </c>
      <c r="AF140">
        <v>-1192</v>
      </c>
      <c r="AG140">
        <v>-1220</v>
      </c>
    </row>
    <row r="141" spans="1:33" x14ac:dyDescent="0.25">
      <c r="A141" t="s">
        <v>4337</v>
      </c>
      <c r="B141" t="s">
        <v>33</v>
      </c>
      <c r="C141" t="s">
        <v>34</v>
      </c>
      <c r="D141" t="s">
        <v>3452</v>
      </c>
      <c r="E141" t="s">
        <v>450</v>
      </c>
      <c r="F141" t="s">
        <v>451</v>
      </c>
      <c r="G141" t="s">
        <v>146</v>
      </c>
      <c r="H141" t="s">
        <v>462</v>
      </c>
      <c r="I141" t="s">
        <v>473</v>
      </c>
      <c r="J141" t="s">
        <v>463</v>
      </c>
      <c r="K141" t="s">
        <v>41</v>
      </c>
      <c r="L141" t="s">
        <v>455</v>
      </c>
      <c r="M141" t="s">
        <v>146</v>
      </c>
      <c r="N141" t="s">
        <v>474</v>
      </c>
      <c r="O141" t="s">
        <v>475</v>
      </c>
      <c r="P141" t="s">
        <v>46</v>
      </c>
      <c r="Q141" t="s">
        <v>47</v>
      </c>
      <c r="R141" t="s">
        <v>48</v>
      </c>
      <c r="S141" t="s">
        <v>49</v>
      </c>
      <c r="T141" t="s">
        <v>50</v>
      </c>
      <c r="U141" t="s">
        <v>51</v>
      </c>
      <c r="V141">
        <v>-271</v>
      </c>
      <c r="W141">
        <v>-293</v>
      </c>
      <c r="X141">
        <v>-294</v>
      </c>
      <c r="Y141">
        <v>-301</v>
      </c>
      <c r="Z141">
        <v>-308</v>
      </c>
      <c r="AA141">
        <v>-315</v>
      </c>
      <c r="AB141">
        <v>-322</v>
      </c>
      <c r="AC141">
        <v>-329</v>
      </c>
      <c r="AD141">
        <v>-337</v>
      </c>
      <c r="AE141">
        <v>-345</v>
      </c>
      <c r="AF141">
        <v>-353</v>
      </c>
      <c r="AG141">
        <v>-361</v>
      </c>
    </row>
    <row r="142" spans="1:33" x14ac:dyDescent="0.25">
      <c r="A142" t="s">
        <v>4337</v>
      </c>
      <c r="B142" t="s">
        <v>33</v>
      </c>
      <c r="C142" t="s">
        <v>34</v>
      </c>
      <c r="D142" t="s">
        <v>3452</v>
      </c>
      <c r="E142" t="s">
        <v>450</v>
      </c>
      <c r="F142" t="s">
        <v>451</v>
      </c>
      <c r="G142" t="s">
        <v>146</v>
      </c>
      <c r="H142" t="s">
        <v>462</v>
      </c>
      <c r="I142" t="s">
        <v>476</v>
      </c>
      <c r="J142" t="s">
        <v>463</v>
      </c>
      <c r="K142" t="s">
        <v>41</v>
      </c>
      <c r="L142" t="s">
        <v>455</v>
      </c>
      <c r="M142" t="s">
        <v>146</v>
      </c>
      <c r="N142" t="s">
        <v>477</v>
      </c>
      <c r="O142" t="s">
        <v>478</v>
      </c>
      <c r="P142" t="s">
        <v>46</v>
      </c>
      <c r="Q142" t="s">
        <v>47</v>
      </c>
      <c r="R142" t="s">
        <v>48</v>
      </c>
      <c r="S142" t="s">
        <v>49</v>
      </c>
      <c r="T142" t="s">
        <v>50</v>
      </c>
      <c r="U142" t="s">
        <v>51</v>
      </c>
      <c r="V142">
        <v>-85</v>
      </c>
      <c r="W142">
        <v>-81</v>
      </c>
      <c r="X142">
        <v>-83</v>
      </c>
      <c r="Y142">
        <v>-85</v>
      </c>
      <c r="Z142">
        <v>-87</v>
      </c>
      <c r="AA142">
        <v>-89</v>
      </c>
      <c r="AB142">
        <v>-91</v>
      </c>
      <c r="AC142">
        <v>-93</v>
      </c>
      <c r="AD142">
        <v>-95</v>
      </c>
      <c r="AE142">
        <v>-97</v>
      </c>
      <c r="AF142">
        <v>-100</v>
      </c>
      <c r="AG142">
        <v>-102</v>
      </c>
    </row>
    <row r="143" spans="1:33" x14ac:dyDescent="0.25">
      <c r="A143" t="s">
        <v>4337</v>
      </c>
      <c r="B143" t="s">
        <v>33</v>
      </c>
      <c r="C143" t="s">
        <v>34</v>
      </c>
      <c r="D143" t="s">
        <v>3452</v>
      </c>
      <c r="E143" t="s">
        <v>450</v>
      </c>
      <c r="F143" t="s">
        <v>451</v>
      </c>
      <c r="G143" t="s">
        <v>146</v>
      </c>
      <c r="H143" t="s">
        <v>462</v>
      </c>
      <c r="I143" t="s">
        <v>3683</v>
      </c>
      <c r="J143" t="s">
        <v>463</v>
      </c>
      <c r="K143" t="s">
        <v>41</v>
      </c>
      <c r="L143" t="s">
        <v>455</v>
      </c>
      <c r="M143" t="s">
        <v>146</v>
      </c>
      <c r="N143" t="s">
        <v>3684</v>
      </c>
      <c r="O143" t="s">
        <v>3685</v>
      </c>
      <c r="P143" t="s">
        <v>46</v>
      </c>
      <c r="Q143" t="s">
        <v>47</v>
      </c>
      <c r="R143" t="s">
        <v>48</v>
      </c>
      <c r="S143" t="s">
        <v>49</v>
      </c>
      <c r="T143" t="s">
        <v>50</v>
      </c>
      <c r="U143" t="s">
        <v>51</v>
      </c>
      <c r="V143">
        <v>-2</v>
      </c>
      <c r="W143">
        <v>-2</v>
      </c>
      <c r="X143">
        <v>-3</v>
      </c>
      <c r="Y143">
        <v>-3</v>
      </c>
      <c r="Z143">
        <v>-3</v>
      </c>
      <c r="AA143">
        <v>-3</v>
      </c>
      <c r="AB143">
        <v>-3</v>
      </c>
      <c r="AC143">
        <v>-3</v>
      </c>
      <c r="AD143">
        <v>-3</v>
      </c>
      <c r="AE143">
        <v>-4</v>
      </c>
      <c r="AF143">
        <v>-4</v>
      </c>
      <c r="AG143">
        <v>-4</v>
      </c>
    </row>
    <row r="144" spans="1:33" x14ac:dyDescent="0.25">
      <c r="A144" t="s">
        <v>4337</v>
      </c>
      <c r="B144" t="s">
        <v>33</v>
      </c>
      <c r="C144" t="s">
        <v>34</v>
      </c>
      <c r="D144" t="s">
        <v>3452</v>
      </c>
      <c r="E144" t="s">
        <v>450</v>
      </c>
      <c r="F144" t="s">
        <v>451</v>
      </c>
      <c r="G144" t="s">
        <v>146</v>
      </c>
      <c r="H144" t="s">
        <v>462</v>
      </c>
      <c r="I144" t="s">
        <v>4344</v>
      </c>
      <c r="J144" t="s">
        <v>463</v>
      </c>
      <c r="K144" t="s">
        <v>41</v>
      </c>
      <c r="L144" t="s">
        <v>455</v>
      </c>
      <c r="M144" t="s">
        <v>146</v>
      </c>
      <c r="N144" t="s">
        <v>714</v>
      </c>
      <c r="O144" t="s">
        <v>4345</v>
      </c>
      <c r="P144" t="s">
        <v>46</v>
      </c>
      <c r="Q144" t="s">
        <v>47</v>
      </c>
      <c r="R144" t="s">
        <v>48</v>
      </c>
      <c r="S144" t="s">
        <v>49</v>
      </c>
      <c r="T144" t="s">
        <v>50</v>
      </c>
      <c r="U144" t="s">
        <v>51</v>
      </c>
      <c r="V144">
        <v>0</v>
      </c>
      <c r="W144">
        <v>0</v>
      </c>
      <c r="X144">
        <v>-2</v>
      </c>
      <c r="Y144">
        <v>-2</v>
      </c>
      <c r="Z144">
        <v>-2</v>
      </c>
      <c r="AA144">
        <v>-2</v>
      </c>
      <c r="AB144">
        <v>-2</v>
      </c>
      <c r="AC144">
        <v>-2</v>
      </c>
      <c r="AD144">
        <v>-2</v>
      </c>
      <c r="AE144">
        <v>-2</v>
      </c>
      <c r="AF144">
        <v>-2</v>
      </c>
      <c r="AG144">
        <v>-2</v>
      </c>
    </row>
    <row r="145" spans="1:33" x14ac:dyDescent="0.25">
      <c r="A145" t="s">
        <v>4337</v>
      </c>
      <c r="B145" t="s">
        <v>33</v>
      </c>
      <c r="C145" t="s">
        <v>34</v>
      </c>
      <c r="D145" t="s">
        <v>3452</v>
      </c>
      <c r="E145" t="s">
        <v>450</v>
      </c>
      <c r="F145" t="s">
        <v>451</v>
      </c>
      <c r="G145" t="s">
        <v>146</v>
      </c>
      <c r="H145" t="s">
        <v>462</v>
      </c>
      <c r="I145" t="s">
        <v>479</v>
      </c>
      <c r="J145" t="s">
        <v>463</v>
      </c>
      <c r="K145" t="s">
        <v>41</v>
      </c>
      <c r="L145" t="s">
        <v>455</v>
      </c>
      <c r="M145" t="s">
        <v>146</v>
      </c>
      <c r="N145" t="s">
        <v>480</v>
      </c>
      <c r="O145" t="s">
        <v>481</v>
      </c>
      <c r="P145" t="s">
        <v>46</v>
      </c>
      <c r="Q145" t="s">
        <v>47</v>
      </c>
      <c r="R145" t="s">
        <v>48</v>
      </c>
      <c r="S145" t="s">
        <v>49</v>
      </c>
      <c r="T145" t="s">
        <v>50</v>
      </c>
      <c r="U145" t="s">
        <v>51</v>
      </c>
      <c r="V145">
        <v>-295</v>
      </c>
      <c r="W145">
        <v>-305</v>
      </c>
      <c r="X145">
        <v>-312</v>
      </c>
      <c r="Y145">
        <v>-319</v>
      </c>
      <c r="Z145">
        <v>-327</v>
      </c>
      <c r="AA145">
        <v>-334</v>
      </c>
      <c r="AB145">
        <v>-342</v>
      </c>
      <c r="AC145">
        <v>-350</v>
      </c>
      <c r="AD145">
        <v>-358</v>
      </c>
      <c r="AE145">
        <v>-366</v>
      </c>
      <c r="AF145">
        <v>-374</v>
      </c>
      <c r="AG145">
        <v>-383</v>
      </c>
    </row>
    <row r="146" spans="1:33" x14ac:dyDescent="0.25">
      <c r="A146" t="s">
        <v>4337</v>
      </c>
      <c r="B146" t="s">
        <v>33</v>
      </c>
      <c r="C146" t="s">
        <v>34</v>
      </c>
      <c r="D146" t="s">
        <v>3452</v>
      </c>
      <c r="E146" t="s">
        <v>450</v>
      </c>
      <c r="F146" t="s">
        <v>451</v>
      </c>
      <c r="G146" t="s">
        <v>444</v>
      </c>
      <c r="H146" t="s">
        <v>482</v>
      </c>
      <c r="I146" t="s">
        <v>2117</v>
      </c>
      <c r="J146" t="s">
        <v>463</v>
      </c>
      <c r="K146" t="s">
        <v>41</v>
      </c>
      <c r="L146" t="s">
        <v>455</v>
      </c>
      <c r="M146" t="s">
        <v>444</v>
      </c>
      <c r="N146" t="s">
        <v>2118</v>
      </c>
      <c r="O146" t="s">
        <v>2119</v>
      </c>
      <c r="P146" t="s">
        <v>46</v>
      </c>
      <c r="Q146" t="s">
        <v>47</v>
      </c>
      <c r="R146" t="s">
        <v>48</v>
      </c>
      <c r="S146" t="s">
        <v>49</v>
      </c>
      <c r="T146" t="s">
        <v>50</v>
      </c>
      <c r="U146" t="s">
        <v>51</v>
      </c>
      <c r="V146">
        <v>-1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</row>
    <row r="147" spans="1:33" x14ac:dyDescent="0.25">
      <c r="A147" t="s">
        <v>4337</v>
      </c>
      <c r="B147" t="s">
        <v>33</v>
      </c>
      <c r="C147" t="s">
        <v>34</v>
      </c>
      <c r="D147" t="s">
        <v>3452</v>
      </c>
      <c r="E147" t="s">
        <v>450</v>
      </c>
      <c r="F147" t="s">
        <v>451</v>
      </c>
      <c r="G147" t="s">
        <v>444</v>
      </c>
      <c r="H147" t="s">
        <v>482</v>
      </c>
      <c r="I147" t="s">
        <v>483</v>
      </c>
      <c r="J147" t="s">
        <v>463</v>
      </c>
      <c r="K147" t="s">
        <v>41</v>
      </c>
      <c r="L147" t="s">
        <v>455</v>
      </c>
      <c r="M147" t="s">
        <v>444</v>
      </c>
      <c r="N147" t="s">
        <v>484</v>
      </c>
      <c r="O147" t="s">
        <v>485</v>
      </c>
      <c r="P147" t="s">
        <v>46</v>
      </c>
      <c r="Q147" t="s">
        <v>47</v>
      </c>
      <c r="R147" t="s">
        <v>48</v>
      </c>
      <c r="S147" t="s">
        <v>49</v>
      </c>
      <c r="T147" t="s">
        <v>50</v>
      </c>
      <c r="U147" t="s">
        <v>51</v>
      </c>
      <c r="V147">
        <v>-2</v>
      </c>
      <c r="W147">
        <v>-6</v>
      </c>
      <c r="X147">
        <v>-6</v>
      </c>
      <c r="Y147">
        <v>-6</v>
      </c>
      <c r="Z147">
        <v>-6</v>
      </c>
      <c r="AA147">
        <v>-6</v>
      </c>
      <c r="AB147">
        <v>-7</v>
      </c>
      <c r="AC147">
        <v>-7</v>
      </c>
      <c r="AD147">
        <v>-7</v>
      </c>
      <c r="AE147">
        <v>-7</v>
      </c>
      <c r="AF147">
        <v>-7</v>
      </c>
      <c r="AG147">
        <v>-7</v>
      </c>
    </row>
    <row r="148" spans="1:33" x14ac:dyDescent="0.25">
      <c r="A148" t="s">
        <v>4337</v>
      </c>
      <c r="B148" t="s">
        <v>33</v>
      </c>
      <c r="C148" t="s">
        <v>34</v>
      </c>
      <c r="D148" t="s">
        <v>3452</v>
      </c>
      <c r="E148" t="s">
        <v>450</v>
      </c>
      <c r="F148" t="s">
        <v>451</v>
      </c>
      <c r="G148" t="s">
        <v>444</v>
      </c>
      <c r="H148" t="s">
        <v>482</v>
      </c>
      <c r="I148" t="s">
        <v>487</v>
      </c>
      <c r="J148" t="s">
        <v>463</v>
      </c>
      <c r="K148" t="s">
        <v>41</v>
      </c>
      <c r="L148" t="s">
        <v>455</v>
      </c>
      <c r="M148" t="s">
        <v>444</v>
      </c>
      <c r="N148" t="s">
        <v>488</v>
      </c>
      <c r="O148" t="s">
        <v>489</v>
      </c>
      <c r="P148" t="s">
        <v>46</v>
      </c>
      <c r="Q148" t="s">
        <v>47</v>
      </c>
      <c r="R148" t="s">
        <v>48</v>
      </c>
      <c r="S148" t="s">
        <v>49</v>
      </c>
      <c r="T148" t="s">
        <v>50</v>
      </c>
      <c r="U148" t="s">
        <v>51</v>
      </c>
      <c r="V148">
        <v>-9</v>
      </c>
      <c r="W148">
        <v>-5</v>
      </c>
      <c r="X148">
        <v>-9</v>
      </c>
      <c r="Y148">
        <v>-9</v>
      </c>
      <c r="Z148">
        <v>-9</v>
      </c>
      <c r="AA148">
        <v>-10</v>
      </c>
      <c r="AB148">
        <v>-10</v>
      </c>
      <c r="AC148">
        <v>-10</v>
      </c>
      <c r="AD148">
        <v>-10</v>
      </c>
      <c r="AE148">
        <v>-11</v>
      </c>
      <c r="AF148">
        <v>-11</v>
      </c>
      <c r="AG148">
        <v>-11</v>
      </c>
    </row>
    <row r="149" spans="1:33" x14ac:dyDescent="0.25">
      <c r="A149" t="s">
        <v>4337</v>
      </c>
      <c r="B149" t="s">
        <v>33</v>
      </c>
      <c r="C149" t="s">
        <v>34</v>
      </c>
      <c r="D149" t="s">
        <v>3452</v>
      </c>
      <c r="E149" t="s">
        <v>450</v>
      </c>
      <c r="F149" t="s">
        <v>451</v>
      </c>
      <c r="G149" t="s">
        <v>444</v>
      </c>
      <c r="H149" t="s">
        <v>482</v>
      </c>
      <c r="I149" t="s">
        <v>490</v>
      </c>
      <c r="J149" t="s">
        <v>463</v>
      </c>
      <c r="K149" t="s">
        <v>41</v>
      </c>
      <c r="L149" t="s">
        <v>455</v>
      </c>
      <c r="M149" t="s">
        <v>444</v>
      </c>
      <c r="N149" t="s">
        <v>491</v>
      </c>
      <c r="O149" t="s">
        <v>492</v>
      </c>
      <c r="P149" t="s">
        <v>46</v>
      </c>
      <c r="Q149" t="s">
        <v>47</v>
      </c>
      <c r="R149" t="s">
        <v>48</v>
      </c>
      <c r="S149" t="s">
        <v>49</v>
      </c>
      <c r="T149" t="s">
        <v>50</v>
      </c>
      <c r="U149" t="s">
        <v>51</v>
      </c>
      <c r="V149">
        <v>-258</v>
      </c>
      <c r="W149">
        <v>-245</v>
      </c>
      <c r="X149">
        <v>-320</v>
      </c>
      <c r="Y149">
        <v>-327</v>
      </c>
      <c r="Z149">
        <v>-335</v>
      </c>
      <c r="AA149">
        <v>-343</v>
      </c>
      <c r="AB149">
        <v>-350</v>
      </c>
      <c r="AC149">
        <v>-359</v>
      </c>
      <c r="AD149">
        <v>-367</v>
      </c>
      <c r="AE149">
        <v>-375</v>
      </c>
      <c r="AF149">
        <v>-384</v>
      </c>
      <c r="AG149">
        <v>-393</v>
      </c>
    </row>
    <row r="150" spans="1:33" x14ac:dyDescent="0.25">
      <c r="A150" t="s">
        <v>4337</v>
      </c>
      <c r="B150" t="s">
        <v>33</v>
      </c>
      <c r="C150" t="s">
        <v>34</v>
      </c>
      <c r="D150" t="s">
        <v>3452</v>
      </c>
      <c r="E150" t="s">
        <v>450</v>
      </c>
      <c r="F150" t="s">
        <v>451</v>
      </c>
      <c r="G150" t="s">
        <v>263</v>
      </c>
      <c r="H150" t="s">
        <v>493</v>
      </c>
      <c r="I150" t="s">
        <v>494</v>
      </c>
      <c r="J150" t="s">
        <v>495</v>
      </c>
      <c r="K150" t="s">
        <v>41</v>
      </c>
      <c r="L150" t="s">
        <v>455</v>
      </c>
      <c r="M150" t="s">
        <v>263</v>
      </c>
      <c r="N150" t="s">
        <v>496</v>
      </c>
      <c r="O150" t="s">
        <v>493</v>
      </c>
      <c r="P150" t="s">
        <v>46</v>
      </c>
      <c r="Q150" t="s">
        <v>47</v>
      </c>
      <c r="R150" t="s">
        <v>48</v>
      </c>
      <c r="S150" t="s">
        <v>49</v>
      </c>
      <c r="T150" t="s">
        <v>50</v>
      </c>
      <c r="U150" t="s">
        <v>51</v>
      </c>
      <c r="V150">
        <v>-57</v>
      </c>
      <c r="W150">
        <v>-40</v>
      </c>
      <c r="X150">
        <v>-41</v>
      </c>
      <c r="Y150">
        <v>-42</v>
      </c>
      <c r="Z150">
        <v>-43</v>
      </c>
      <c r="AA150">
        <v>-44</v>
      </c>
      <c r="AB150">
        <v>-45</v>
      </c>
      <c r="AC150">
        <v>-46</v>
      </c>
      <c r="AD150">
        <v>-47</v>
      </c>
      <c r="AE150">
        <v>-48</v>
      </c>
      <c r="AF150">
        <v>-49</v>
      </c>
      <c r="AG150">
        <v>-50</v>
      </c>
    </row>
    <row r="151" spans="1:33" x14ac:dyDescent="0.25">
      <c r="A151" t="s">
        <v>4337</v>
      </c>
      <c r="B151" t="s">
        <v>33</v>
      </c>
      <c r="C151" t="s">
        <v>34</v>
      </c>
      <c r="D151" t="s">
        <v>3452</v>
      </c>
      <c r="E151" t="s">
        <v>450</v>
      </c>
      <c r="F151" t="s">
        <v>451</v>
      </c>
      <c r="G151" t="s">
        <v>263</v>
      </c>
      <c r="H151" t="s">
        <v>493</v>
      </c>
      <c r="I151" t="s">
        <v>3814</v>
      </c>
      <c r="J151" t="s">
        <v>495</v>
      </c>
      <c r="K151" t="s">
        <v>41</v>
      </c>
      <c r="L151" t="s">
        <v>455</v>
      </c>
      <c r="M151" t="s">
        <v>263</v>
      </c>
      <c r="N151" t="s">
        <v>651</v>
      </c>
      <c r="O151" t="s">
        <v>220</v>
      </c>
      <c r="P151" t="s">
        <v>46</v>
      </c>
      <c r="Q151" t="s">
        <v>47</v>
      </c>
      <c r="R151" t="s">
        <v>48</v>
      </c>
      <c r="S151" t="s">
        <v>49</v>
      </c>
      <c r="T151" t="s">
        <v>50</v>
      </c>
      <c r="U151" t="s">
        <v>51</v>
      </c>
      <c r="V151">
        <v>-2</v>
      </c>
      <c r="W151">
        <v>-2</v>
      </c>
      <c r="X151">
        <v>-2</v>
      </c>
      <c r="Y151">
        <v>-2</v>
      </c>
      <c r="Z151">
        <v>-2</v>
      </c>
      <c r="AA151">
        <v>-2</v>
      </c>
      <c r="AB151">
        <v>-2</v>
      </c>
      <c r="AC151">
        <v>-2</v>
      </c>
      <c r="AD151">
        <v>-2</v>
      </c>
      <c r="AE151">
        <v>-2</v>
      </c>
      <c r="AF151">
        <v>-2</v>
      </c>
      <c r="AG151">
        <v>-2</v>
      </c>
    </row>
    <row r="152" spans="1:33" x14ac:dyDescent="0.25">
      <c r="A152" t="s">
        <v>4337</v>
      </c>
      <c r="B152" t="s">
        <v>33</v>
      </c>
      <c r="C152" t="s">
        <v>34</v>
      </c>
      <c r="D152" t="s">
        <v>3452</v>
      </c>
      <c r="E152" t="s">
        <v>450</v>
      </c>
      <c r="F152" t="s">
        <v>451</v>
      </c>
      <c r="G152" t="s">
        <v>263</v>
      </c>
      <c r="H152" t="s">
        <v>493</v>
      </c>
      <c r="I152" t="s">
        <v>497</v>
      </c>
      <c r="J152" t="s">
        <v>495</v>
      </c>
      <c r="K152" t="s">
        <v>41</v>
      </c>
      <c r="L152" t="s">
        <v>455</v>
      </c>
      <c r="M152" t="s">
        <v>263</v>
      </c>
      <c r="N152" t="s">
        <v>498</v>
      </c>
      <c r="O152" t="s">
        <v>116</v>
      </c>
      <c r="P152" t="s">
        <v>46</v>
      </c>
      <c r="Q152" t="s">
        <v>47</v>
      </c>
      <c r="R152" t="s">
        <v>48</v>
      </c>
      <c r="S152" t="s">
        <v>49</v>
      </c>
      <c r="T152" t="s">
        <v>50</v>
      </c>
      <c r="U152" t="s">
        <v>51</v>
      </c>
      <c r="V152">
        <v>-265</v>
      </c>
      <c r="W152">
        <v>-289</v>
      </c>
      <c r="X152">
        <v>-288</v>
      </c>
      <c r="Y152">
        <v>-295</v>
      </c>
      <c r="Z152">
        <v>-301</v>
      </c>
      <c r="AA152">
        <v>-308</v>
      </c>
      <c r="AB152">
        <v>-315</v>
      </c>
      <c r="AC152">
        <v>-323</v>
      </c>
      <c r="AD152">
        <v>-330</v>
      </c>
      <c r="AE152">
        <v>-338</v>
      </c>
      <c r="AF152">
        <v>-345</v>
      </c>
      <c r="AG152">
        <v>-353</v>
      </c>
    </row>
    <row r="153" spans="1:33" x14ac:dyDescent="0.25">
      <c r="A153" t="s">
        <v>4337</v>
      </c>
      <c r="B153" t="s">
        <v>33</v>
      </c>
      <c r="C153" t="s">
        <v>34</v>
      </c>
      <c r="D153" t="s">
        <v>3452</v>
      </c>
      <c r="E153" t="s">
        <v>217</v>
      </c>
      <c r="F153" t="s">
        <v>499</v>
      </c>
      <c r="G153" t="s">
        <v>105</v>
      </c>
      <c r="H153" t="s">
        <v>500</v>
      </c>
      <c r="I153" t="s">
        <v>3563</v>
      </c>
      <c r="J153" t="s">
        <v>159</v>
      </c>
      <c r="K153" t="s">
        <v>41</v>
      </c>
      <c r="L153" t="s">
        <v>502</v>
      </c>
      <c r="M153" t="s">
        <v>130</v>
      </c>
      <c r="N153" t="s">
        <v>3564</v>
      </c>
      <c r="O153" t="s">
        <v>3565</v>
      </c>
      <c r="P153" t="s">
        <v>46</v>
      </c>
      <c r="Q153" t="s">
        <v>47</v>
      </c>
      <c r="R153" t="s">
        <v>48</v>
      </c>
      <c r="S153" t="s">
        <v>49</v>
      </c>
      <c r="T153" t="s">
        <v>50</v>
      </c>
      <c r="U153" t="s">
        <v>51</v>
      </c>
      <c r="V153">
        <v>-794</v>
      </c>
      <c r="W153">
        <v>-634</v>
      </c>
      <c r="X153">
        <v>-633</v>
      </c>
      <c r="Y153">
        <v>-648</v>
      </c>
      <c r="Z153">
        <v>-662</v>
      </c>
      <c r="AA153">
        <v>-678</v>
      </c>
      <c r="AB153">
        <v>-693</v>
      </c>
      <c r="AC153">
        <v>-709</v>
      </c>
      <c r="AD153">
        <v>-726</v>
      </c>
      <c r="AE153">
        <v>-742</v>
      </c>
      <c r="AF153">
        <v>-759</v>
      </c>
      <c r="AG153">
        <v>-777</v>
      </c>
    </row>
    <row r="154" spans="1:33" x14ac:dyDescent="0.25">
      <c r="A154" t="s">
        <v>4337</v>
      </c>
      <c r="B154" t="s">
        <v>33</v>
      </c>
      <c r="C154" t="s">
        <v>34</v>
      </c>
      <c r="D154" t="s">
        <v>3452</v>
      </c>
      <c r="E154" t="s">
        <v>217</v>
      </c>
      <c r="F154" t="s">
        <v>499</v>
      </c>
      <c r="G154" t="s">
        <v>105</v>
      </c>
      <c r="H154" t="s">
        <v>500</v>
      </c>
      <c r="I154" t="s">
        <v>501</v>
      </c>
      <c r="J154" t="s">
        <v>159</v>
      </c>
      <c r="K154" t="s">
        <v>41</v>
      </c>
      <c r="L154" t="s">
        <v>502</v>
      </c>
      <c r="M154" t="s">
        <v>130</v>
      </c>
      <c r="N154" t="s">
        <v>503</v>
      </c>
      <c r="O154" t="s">
        <v>84</v>
      </c>
      <c r="P154" t="s">
        <v>46</v>
      </c>
      <c r="Q154" t="s">
        <v>47</v>
      </c>
      <c r="R154" t="s">
        <v>48</v>
      </c>
      <c r="S154" t="s">
        <v>49</v>
      </c>
      <c r="T154" t="s">
        <v>50</v>
      </c>
      <c r="U154" t="s">
        <v>51</v>
      </c>
      <c r="V154">
        <v>-38</v>
      </c>
      <c r="W154">
        <v>-5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</row>
    <row r="155" spans="1:33" x14ac:dyDescent="0.25">
      <c r="A155" t="s">
        <v>4337</v>
      </c>
      <c r="B155" t="s">
        <v>33</v>
      </c>
      <c r="C155" t="s">
        <v>34</v>
      </c>
      <c r="D155" t="s">
        <v>3452</v>
      </c>
      <c r="E155" t="s">
        <v>217</v>
      </c>
      <c r="F155" t="s">
        <v>499</v>
      </c>
      <c r="G155" t="s">
        <v>111</v>
      </c>
      <c r="H155" t="s">
        <v>504</v>
      </c>
      <c r="I155" t="s">
        <v>505</v>
      </c>
      <c r="J155" t="s">
        <v>506</v>
      </c>
      <c r="K155" t="s">
        <v>41</v>
      </c>
      <c r="L155" t="s">
        <v>502</v>
      </c>
      <c r="M155" t="s">
        <v>52</v>
      </c>
      <c r="N155" t="s">
        <v>344</v>
      </c>
      <c r="O155" t="s">
        <v>507</v>
      </c>
      <c r="P155" t="s">
        <v>46</v>
      </c>
      <c r="Q155" t="s">
        <v>47</v>
      </c>
      <c r="R155" t="s">
        <v>48</v>
      </c>
      <c r="S155" t="s">
        <v>49</v>
      </c>
      <c r="T155" t="s">
        <v>50</v>
      </c>
      <c r="U155" t="s">
        <v>51</v>
      </c>
      <c r="V155">
        <v>-15</v>
      </c>
      <c r="W155">
        <v>-15</v>
      </c>
      <c r="X155">
        <v>-15</v>
      </c>
      <c r="Y155">
        <v>-15</v>
      </c>
      <c r="Z155">
        <v>-16</v>
      </c>
      <c r="AA155">
        <v>-16</v>
      </c>
      <c r="AB155">
        <v>-16</v>
      </c>
      <c r="AC155">
        <v>-17</v>
      </c>
      <c r="AD155">
        <v>-17</v>
      </c>
      <c r="AE155">
        <v>-18</v>
      </c>
      <c r="AF155">
        <v>-18</v>
      </c>
      <c r="AG155">
        <v>-18</v>
      </c>
    </row>
    <row r="156" spans="1:33" x14ac:dyDescent="0.25">
      <c r="A156" t="s">
        <v>4337</v>
      </c>
      <c r="B156" t="s">
        <v>33</v>
      </c>
      <c r="C156" t="s">
        <v>34</v>
      </c>
      <c r="D156" t="s">
        <v>3452</v>
      </c>
      <c r="E156" t="s">
        <v>217</v>
      </c>
      <c r="F156" t="s">
        <v>499</v>
      </c>
      <c r="G156" t="s">
        <v>117</v>
      </c>
      <c r="H156" t="s">
        <v>508</v>
      </c>
      <c r="I156" t="s">
        <v>509</v>
      </c>
      <c r="J156" t="s">
        <v>506</v>
      </c>
      <c r="K156" t="s">
        <v>41</v>
      </c>
      <c r="L156" t="s">
        <v>502</v>
      </c>
      <c r="M156" t="s">
        <v>136</v>
      </c>
      <c r="N156" t="s">
        <v>346</v>
      </c>
      <c r="O156" t="s">
        <v>510</v>
      </c>
      <c r="P156" t="s">
        <v>46</v>
      </c>
      <c r="Q156" t="s">
        <v>47</v>
      </c>
      <c r="R156" t="s">
        <v>48</v>
      </c>
      <c r="S156" t="s">
        <v>49</v>
      </c>
      <c r="T156" t="s">
        <v>50</v>
      </c>
      <c r="U156" t="s">
        <v>51</v>
      </c>
      <c r="V156">
        <v>-303</v>
      </c>
      <c r="W156">
        <v>-303</v>
      </c>
      <c r="X156">
        <v>-303</v>
      </c>
      <c r="Y156">
        <v>-310</v>
      </c>
      <c r="Z156">
        <v>-317</v>
      </c>
      <c r="AA156">
        <v>-324</v>
      </c>
      <c r="AB156">
        <v>-332</v>
      </c>
      <c r="AC156">
        <v>-339</v>
      </c>
      <c r="AD156">
        <v>-347</v>
      </c>
      <c r="AE156">
        <v>-355</v>
      </c>
      <c r="AF156">
        <v>-363</v>
      </c>
      <c r="AG156">
        <v>-372</v>
      </c>
    </row>
    <row r="157" spans="1:33" x14ac:dyDescent="0.25">
      <c r="A157" t="s">
        <v>4337</v>
      </c>
      <c r="B157" t="s">
        <v>33</v>
      </c>
      <c r="C157" t="s">
        <v>34</v>
      </c>
      <c r="D157" t="s">
        <v>3452</v>
      </c>
      <c r="E157" t="s">
        <v>217</v>
      </c>
      <c r="F157" t="s">
        <v>499</v>
      </c>
      <c r="G157" t="s">
        <v>117</v>
      </c>
      <c r="H157" t="s">
        <v>508</v>
      </c>
      <c r="I157" t="s">
        <v>511</v>
      </c>
      <c r="J157" t="s">
        <v>506</v>
      </c>
      <c r="K157" t="s">
        <v>41</v>
      </c>
      <c r="L157" t="s">
        <v>502</v>
      </c>
      <c r="M157" t="s">
        <v>136</v>
      </c>
      <c r="N157" t="s">
        <v>512</v>
      </c>
      <c r="O157" t="s">
        <v>513</v>
      </c>
      <c r="P157" t="s">
        <v>46</v>
      </c>
      <c r="Q157" t="s">
        <v>47</v>
      </c>
      <c r="R157" t="s">
        <v>48</v>
      </c>
      <c r="S157" t="s">
        <v>49</v>
      </c>
      <c r="T157" t="s">
        <v>50</v>
      </c>
      <c r="U157" t="s">
        <v>51</v>
      </c>
      <c r="V157">
        <v>-72</v>
      </c>
      <c r="W157">
        <v>-72</v>
      </c>
      <c r="X157">
        <v>-72</v>
      </c>
      <c r="Y157">
        <v>-74</v>
      </c>
      <c r="Z157">
        <v>-75</v>
      </c>
      <c r="AA157">
        <v>-77</v>
      </c>
      <c r="AB157">
        <v>-79</v>
      </c>
      <c r="AC157">
        <v>-81</v>
      </c>
      <c r="AD157">
        <v>-83</v>
      </c>
      <c r="AE157">
        <v>-84</v>
      </c>
      <c r="AF157">
        <v>-86</v>
      </c>
      <c r="AG157">
        <v>-88</v>
      </c>
    </row>
    <row r="158" spans="1:33" x14ac:dyDescent="0.25">
      <c r="A158" t="s">
        <v>4337</v>
      </c>
      <c r="B158" t="s">
        <v>33</v>
      </c>
      <c r="C158" t="s">
        <v>34</v>
      </c>
      <c r="D158" t="s">
        <v>3452</v>
      </c>
      <c r="E158" t="s">
        <v>217</v>
      </c>
      <c r="F158" t="s">
        <v>499</v>
      </c>
      <c r="G158" t="s">
        <v>225</v>
      </c>
      <c r="H158" t="s">
        <v>514</v>
      </c>
      <c r="I158" t="s">
        <v>515</v>
      </c>
      <c r="J158" t="s">
        <v>506</v>
      </c>
      <c r="K158" t="s">
        <v>41</v>
      </c>
      <c r="L158" t="s">
        <v>502</v>
      </c>
      <c r="M158" t="s">
        <v>146</v>
      </c>
      <c r="N158" t="s">
        <v>516</v>
      </c>
      <c r="O158" t="s">
        <v>517</v>
      </c>
      <c r="P158" t="s">
        <v>46</v>
      </c>
      <c r="Q158" t="s">
        <v>47</v>
      </c>
      <c r="R158" t="s">
        <v>48</v>
      </c>
      <c r="S158" t="s">
        <v>49</v>
      </c>
      <c r="T158" t="s">
        <v>50</v>
      </c>
      <c r="U158" t="s">
        <v>51</v>
      </c>
      <c r="V158">
        <v>-342</v>
      </c>
      <c r="W158">
        <v>-445</v>
      </c>
      <c r="X158">
        <v>-455</v>
      </c>
      <c r="Y158">
        <v>-465</v>
      </c>
      <c r="Z158">
        <v>-476</v>
      </c>
      <c r="AA158">
        <v>-487</v>
      </c>
      <c r="AB158">
        <v>-498</v>
      </c>
      <c r="AC158">
        <v>-510</v>
      </c>
      <c r="AD158">
        <v>-522</v>
      </c>
      <c r="AE158">
        <v>-534</v>
      </c>
      <c r="AF158">
        <v>-546</v>
      </c>
      <c r="AG158">
        <v>-558</v>
      </c>
    </row>
    <row r="159" spans="1:33" x14ac:dyDescent="0.25">
      <c r="A159" t="s">
        <v>4337</v>
      </c>
      <c r="B159" t="s">
        <v>33</v>
      </c>
      <c r="C159" t="s">
        <v>34</v>
      </c>
      <c r="D159" t="s">
        <v>3452</v>
      </c>
      <c r="E159" t="s">
        <v>217</v>
      </c>
      <c r="F159" t="s">
        <v>499</v>
      </c>
      <c r="G159" t="s">
        <v>225</v>
      </c>
      <c r="H159" t="s">
        <v>514</v>
      </c>
      <c r="I159" t="s">
        <v>518</v>
      </c>
      <c r="J159" t="s">
        <v>506</v>
      </c>
      <c r="K159" t="s">
        <v>41</v>
      </c>
      <c r="L159" t="s">
        <v>502</v>
      </c>
      <c r="M159" t="s">
        <v>146</v>
      </c>
      <c r="N159" t="s">
        <v>519</v>
      </c>
      <c r="O159" t="s">
        <v>520</v>
      </c>
      <c r="P159" t="s">
        <v>46</v>
      </c>
      <c r="Q159" t="s">
        <v>47</v>
      </c>
      <c r="R159" t="s">
        <v>48</v>
      </c>
      <c r="S159" t="s">
        <v>49</v>
      </c>
      <c r="T159" t="s">
        <v>50</v>
      </c>
      <c r="U159" t="s">
        <v>51</v>
      </c>
      <c r="V159">
        <v>-4</v>
      </c>
      <c r="W159">
        <v>-4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</row>
    <row r="160" spans="1:33" x14ac:dyDescent="0.25">
      <c r="A160" t="s">
        <v>4337</v>
      </c>
      <c r="B160" t="s">
        <v>33</v>
      </c>
      <c r="C160" t="s">
        <v>34</v>
      </c>
      <c r="D160" t="s">
        <v>3452</v>
      </c>
      <c r="E160" t="s">
        <v>217</v>
      </c>
      <c r="F160" t="s">
        <v>499</v>
      </c>
      <c r="G160" t="s">
        <v>225</v>
      </c>
      <c r="H160" t="s">
        <v>514</v>
      </c>
      <c r="I160" t="s">
        <v>521</v>
      </c>
      <c r="J160" t="s">
        <v>506</v>
      </c>
      <c r="K160" t="s">
        <v>41</v>
      </c>
      <c r="L160" t="s">
        <v>502</v>
      </c>
      <c r="M160" t="s">
        <v>146</v>
      </c>
      <c r="N160" t="s">
        <v>522</v>
      </c>
      <c r="O160" t="s">
        <v>523</v>
      </c>
      <c r="P160" t="s">
        <v>46</v>
      </c>
      <c r="Q160" t="s">
        <v>47</v>
      </c>
      <c r="R160" t="s">
        <v>48</v>
      </c>
      <c r="S160" t="s">
        <v>49</v>
      </c>
      <c r="T160" t="s">
        <v>50</v>
      </c>
      <c r="U160" t="s">
        <v>51</v>
      </c>
      <c r="V160">
        <v>-784</v>
      </c>
      <c r="W160">
        <v>-721</v>
      </c>
      <c r="X160">
        <v>-721</v>
      </c>
      <c r="Y160">
        <v>-738</v>
      </c>
      <c r="Z160">
        <v>-755</v>
      </c>
      <c r="AA160">
        <v>-772</v>
      </c>
      <c r="AB160">
        <v>-790</v>
      </c>
      <c r="AC160">
        <v>-808</v>
      </c>
      <c r="AD160">
        <v>-826</v>
      </c>
      <c r="AE160">
        <v>-845</v>
      </c>
      <c r="AF160">
        <v>-865</v>
      </c>
      <c r="AG160">
        <v>-885</v>
      </c>
    </row>
    <row r="161" spans="1:33" x14ac:dyDescent="0.25">
      <c r="A161" t="s">
        <v>4337</v>
      </c>
      <c r="B161" t="s">
        <v>33</v>
      </c>
      <c r="C161" t="s">
        <v>34</v>
      </c>
      <c r="D161" t="s">
        <v>3452</v>
      </c>
      <c r="E161" t="s">
        <v>217</v>
      </c>
      <c r="F161" t="s">
        <v>499</v>
      </c>
      <c r="G161" t="s">
        <v>118</v>
      </c>
      <c r="H161" t="s">
        <v>524</v>
      </c>
      <c r="I161" t="s">
        <v>525</v>
      </c>
      <c r="J161" t="s">
        <v>526</v>
      </c>
      <c r="K161" t="s">
        <v>41</v>
      </c>
      <c r="L161" t="s">
        <v>502</v>
      </c>
      <c r="M161" t="s">
        <v>63</v>
      </c>
      <c r="N161" t="s">
        <v>527</v>
      </c>
      <c r="O161" t="s">
        <v>524</v>
      </c>
      <c r="P161" t="s">
        <v>46</v>
      </c>
      <c r="Q161" t="s">
        <v>47</v>
      </c>
      <c r="R161" t="s">
        <v>48</v>
      </c>
      <c r="S161" t="s">
        <v>49</v>
      </c>
      <c r="T161" t="s">
        <v>50</v>
      </c>
      <c r="U161" t="s">
        <v>51</v>
      </c>
      <c r="V161">
        <v>-5321</v>
      </c>
      <c r="W161">
        <v>-5961</v>
      </c>
      <c r="X161">
        <v>-6704</v>
      </c>
      <c r="Y161">
        <v>-6858</v>
      </c>
      <c r="Z161">
        <v>-7016</v>
      </c>
      <c r="AA161">
        <v>-7177</v>
      </c>
      <c r="AB161">
        <v>-7342</v>
      </c>
      <c r="AC161">
        <v>-7511</v>
      </c>
      <c r="AD161">
        <v>-7684</v>
      </c>
      <c r="AE161">
        <v>-7861</v>
      </c>
      <c r="AF161">
        <v>-8042</v>
      </c>
      <c r="AG161">
        <v>-8226</v>
      </c>
    </row>
    <row r="162" spans="1:33" x14ac:dyDescent="0.25">
      <c r="A162" t="s">
        <v>4337</v>
      </c>
      <c r="B162" t="s">
        <v>33</v>
      </c>
      <c r="C162" t="s">
        <v>34</v>
      </c>
      <c r="D162" t="s">
        <v>3452</v>
      </c>
      <c r="E162" t="s">
        <v>217</v>
      </c>
      <c r="F162" t="s">
        <v>499</v>
      </c>
      <c r="G162" t="s">
        <v>128</v>
      </c>
      <c r="H162" t="s">
        <v>4346</v>
      </c>
      <c r="I162" t="s">
        <v>4347</v>
      </c>
      <c r="J162" t="s">
        <v>506</v>
      </c>
      <c r="K162" t="s">
        <v>41</v>
      </c>
      <c r="L162" t="s">
        <v>502</v>
      </c>
      <c r="M162" t="s">
        <v>102</v>
      </c>
      <c r="N162" t="s">
        <v>528</v>
      </c>
      <c r="O162" t="s">
        <v>4346</v>
      </c>
      <c r="P162" t="s">
        <v>46</v>
      </c>
      <c r="Q162" t="s">
        <v>47</v>
      </c>
      <c r="R162" t="s">
        <v>48</v>
      </c>
      <c r="S162" t="s">
        <v>49</v>
      </c>
      <c r="T162" t="s">
        <v>50</v>
      </c>
      <c r="U162" t="s">
        <v>51</v>
      </c>
      <c r="V162">
        <v>-60</v>
      </c>
      <c r="W162">
        <v>-197</v>
      </c>
      <c r="X162">
        <v>-197</v>
      </c>
      <c r="Y162">
        <v>-202</v>
      </c>
      <c r="Z162">
        <v>-206</v>
      </c>
      <c r="AA162">
        <v>-211</v>
      </c>
      <c r="AB162">
        <v>-216</v>
      </c>
      <c r="AC162">
        <v>-221</v>
      </c>
      <c r="AD162">
        <v>-226</v>
      </c>
      <c r="AE162">
        <v>-231</v>
      </c>
      <c r="AF162">
        <v>-236</v>
      </c>
      <c r="AG162">
        <v>-242</v>
      </c>
    </row>
    <row r="163" spans="1:33" x14ac:dyDescent="0.25">
      <c r="A163" t="s">
        <v>4337</v>
      </c>
      <c r="B163" t="s">
        <v>33</v>
      </c>
      <c r="C163" t="s">
        <v>34</v>
      </c>
      <c r="D163" t="s">
        <v>3452</v>
      </c>
      <c r="E163" t="s">
        <v>217</v>
      </c>
      <c r="F163" t="s">
        <v>499</v>
      </c>
      <c r="G163" t="s">
        <v>119</v>
      </c>
      <c r="H163" t="s">
        <v>530</v>
      </c>
      <c r="I163" t="s">
        <v>531</v>
      </c>
      <c r="J163" t="s">
        <v>526</v>
      </c>
      <c r="K163" t="s">
        <v>41</v>
      </c>
      <c r="L163" t="s">
        <v>502</v>
      </c>
      <c r="M163" t="s">
        <v>529</v>
      </c>
      <c r="N163" t="s">
        <v>532</v>
      </c>
      <c r="O163" t="s">
        <v>533</v>
      </c>
      <c r="P163" t="s">
        <v>46</v>
      </c>
      <c r="Q163" t="s">
        <v>47</v>
      </c>
      <c r="R163" t="s">
        <v>48</v>
      </c>
      <c r="S163" t="s">
        <v>49</v>
      </c>
      <c r="T163" t="s">
        <v>50</v>
      </c>
      <c r="U163" t="s">
        <v>51</v>
      </c>
      <c r="V163">
        <v>-13</v>
      </c>
      <c r="W163">
        <v>-17</v>
      </c>
      <c r="X163">
        <v>-72</v>
      </c>
      <c r="Y163">
        <v>-74</v>
      </c>
      <c r="Z163">
        <v>-75</v>
      </c>
      <c r="AA163">
        <v>-77</v>
      </c>
      <c r="AB163">
        <v>-79</v>
      </c>
      <c r="AC163">
        <v>-81</v>
      </c>
      <c r="AD163">
        <v>-83</v>
      </c>
      <c r="AE163">
        <v>-84</v>
      </c>
      <c r="AF163">
        <v>-86</v>
      </c>
      <c r="AG163">
        <v>-88</v>
      </c>
    </row>
    <row r="164" spans="1:33" x14ac:dyDescent="0.25">
      <c r="A164" t="s">
        <v>4337</v>
      </c>
      <c r="B164" t="s">
        <v>33</v>
      </c>
      <c r="C164" t="s">
        <v>34</v>
      </c>
      <c r="D164" t="s">
        <v>3452</v>
      </c>
      <c r="E164" t="s">
        <v>217</v>
      </c>
      <c r="F164" t="s">
        <v>499</v>
      </c>
      <c r="G164" t="s">
        <v>130</v>
      </c>
      <c r="H164" t="s">
        <v>535</v>
      </c>
      <c r="I164" t="s">
        <v>536</v>
      </c>
      <c r="J164" t="s">
        <v>506</v>
      </c>
      <c r="K164" t="s">
        <v>41</v>
      </c>
      <c r="L164" t="s">
        <v>502</v>
      </c>
      <c r="M164" t="s">
        <v>534</v>
      </c>
      <c r="N164" t="s">
        <v>537</v>
      </c>
      <c r="O164" t="s">
        <v>538</v>
      </c>
      <c r="P164" t="s">
        <v>46</v>
      </c>
      <c r="Q164" t="s">
        <v>47</v>
      </c>
      <c r="R164" t="s">
        <v>48</v>
      </c>
      <c r="S164" t="s">
        <v>181</v>
      </c>
      <c r="T164" t="s">
        <v>50</v>
      </c>
      <c r="U164" t="s">
        <v>51</v>
      </c>
      <c r="V164">
        <v>-4383</v>
      </c>
      <c r="W164">
        <v>-4130</v>
      </c>
      <c r="X164">
        <v>-4329</v>
      </c>
      <c r="Y164">
        <v>-3929</v>
      </c>
      <c r="Z164">
        <v>-3920</v>
      </c>
      <c r="AA164">
        <v>-3910</v>
      </c>
      <c r="AB164">
        <v>-3901</v>
      </c>
      <c r="AC164">
        <v>-3891</v>
      </c>
      <c r="AD164">
        <v>-3881</v>
      </c>
      <c r="AE164">
        <v>-3871</v>
      </c>
      <c r="AF164">
        <v>-3860</v>
      </c>
      <c r="AG164">
        <v>-3849</v>
      </c>
    </row>
    <row r="165" spans="1:33" x14ac:dyDescent="0.25">
      <c r="A165" t="s">
        <v>4337</v>
      </c>
      <c r="B165" t="s">
        <v>33</v>
      </c>
      <c r="C165" t="s">
        <v>34</v>
      </c>
      <c r="D165" t="s">
        <v>3452</v>
      </c>
      <c r="E165" t="s">
        <v>217</v>
      </c>
      <c r="F165" t="s">
        <v>499</v>
      </c>
      <c r="G165" t="s">
        <v>250</v>
      </c>
      <c r="H165" t="s">
        <v>540</v>
      </c>
      <c r="I165" t="s">
        <v>542</v>
      </c>
      <c r="J165" t="s">
        <v>543</v>
      </c>
      <c r="K165" t="s">
        <v>41</v>
      </c>
      <c r="L165" t="s">
        <v>502</v>
      </c>
      <c r="M165" t="s">
        <v>539</v>
      </c>
      <c r="N165" t="s">
        <v>544</v>
      </c>
      <c r="O165" t="s">
        <v>545</v>
      </c>
      <c r="P165" t="s">
        <v>46</v>
      </c>
      <c r="Q165" t="s">
        <v>47</v>
      </c>
      <c r="R165" t="s">
        <v>48</v>
      </c>
      <c r="S165" t="s">
        <v>49</v>
      </c>
      <c r="T165" t="s">
        <v>50</v>
      </c>
      <c r="U165" t="s">
        <v>51</v>
      </c>
      <c r="V165">
        <v>0</v>
      </c>
      <c r="W165">
        <v>-20</v>
      </c>
      <c r="X165">
        <v>-20</v>
      </c>
      <c r="Y165">
        <v>-20</v>
      </c>
      <c r="Z165">
        <v>-21</v>
      </c>
      <c r="AA165">
        <v>-21</v>
      </c>
      <c r="AB165">
        <v>-22</v>
      </c>
      <c r="AC165">
        <v>-22</v>
      </c>
      <c r="AD165">
        <v>-23</v>
      </c>
      <c r="AE165">
        <v>-23</v>
      </c>
      <c r="AF165">
        <v>-24</v>
      </c>
      <c r="AG165">
        <v>-25</v>
      </c>
    </row>
    <row r="166" spans="1:33" x14ac:dyDescent="0.25">
      <c r="A166" t="s">
        <v>4337</v>
      </c>
      <c r="B166" t="s">
        <v>33</v>
      </c>
      <c r="C166" t="s">
        <v>34</v>
      </c>
      <c r="D166" t="s">
        <v>3452</v>
      </c>
      <c r="E166" t="s">
        <v>217</v>
      </c>
      <c r="F166" t="s">
        <v>499</v>
      </c>
      <c r="G166" t="s">
        <v>37</v>
      </c>
      <c r="H166" t="s">
        <v>547</v>
      </c>
      <c r="I166" t="s">
        <v>548</v>
      </c>
      <c r="J166" t="s">
        <v>543</v>
      </c>
      <c r="K166" t="s">
        <v>41</v>
      </c>
      <c r="L166" t="s">
        <v>502</v>
      </c>
      <c r="M166" t="s">
        <v>546</v>
      </c>
      <c r="N166" t="s">
        <v>549</v>
      </c>
      <c r="O166" t="s">
        <v>550</v>
      </c>
      <c r="P166" t="s">
        <v>46</v>
      </c>
      <c r="Q166" t="s">
        <v>47</v>
      </c>
      <c r="R166" t="s">
        <v>48</v>
      </c>
      <c r="S166" t="s">
        <v>49</v>
      </c>
      <c r="T166" t="s">
        <v>50</v>
      </c>
      <c r="U166" t="s">
        <v>51</v>
      </c>
      <c r="V166">
        <v>-4</v>
      </c>
      <c r="W166">
        <v>-90</v>
      </c>
      <c r="X166">
        <v>-75</v>
      </c>
      <c r="Y166">
        <v>-77</v>
      </c>
      <c r="Z166">
        <v>-78</v>
      </c>
      <c r="AA166">
        <v>-80</v>
      </c>
      <c r="AB166">
        <v>-82</v>
      </c>
      <c r="AC166">
        <v>-84</v>
      </c>
      <c r="AD166">
        <v>-86</v>
      </c>
      <c r="AE166">
        <v>-88</v>
      </c>
      <c r="AF166">
        <v>-90</v>
      </c>
      <c r="AG166">
        <v>-92</v>
      </c>
    </row>
    <row r="167" spans="1:33" x14ac:dyDescent="0.25">
      <c r="A167" t="s">
        <v>4337</v>
      </c>
      <c r="B167" t="s">
        <v>33</v>
      </c>
      <c r="C167" t="s">
        <v>34</v>
      </c>
      <c r="D167" t="s">
        <v>3452</v>
      </c>
      <c r="E167" t="s">
        <v>217</v>
      </c>
      <c r="F167" t="s">
        <v>499</v>
      </c>
      <c r="G167" t="s">
        <v>43</v>
      </c>
      <c r="H167" t="s">
        <v>3940</v>
      </c>
      <c r="I167" t="s">
        <v>3941</v>
      </c>
      <c r="J167" t="s">
        <v>506</v>
      </c>
      <c r="K167" t="s">
        <v>41</v>
      </c>
      <c r="L167" t="s">
        <v>502</v>
      </c>
      <c r="M167" t="s">
        <v>705</v>
      </c>
      <c r="N167" t="s">
        <v>179</v>
      </c>
      <c r="O167" t="s">
        <v>3940</v>
      </c>
      <c r="P167" t="s">
        <v>46</v>
      </c>
      <c r="Q167" t="s">
        <v>47</v>
      </c>
      <c r="R167" t="s">
        <v>48</v>
      </c>
      <c r="S167" t="s">
        <v>49</v>
      </c>
      <c r="T167" t="s">
        <v>50</v>
      </c>
      <c r="U167" t="s">
        <v>51</v>
      </c>
      <c r="V167">
        <v>0</v>
      </c>
      <c r="W167">
        <v>0</v>
      </c>
      <c r="X167">
        <v>-142</v>
      </c>
      <c r="Y167">
        <v>-145</v>
      </c>
      <c r="Z167">
        <v>-149</v>
      </c>
      <c r="AA167">
        <v>-152</v>
      </c>
      <c r="AB167">
        <v>-156</v>
      </c>
      <c r="AC167">
        <v>-159</v>
      </c>
      <c r="AD167">
        <v>-163</v>
      </c>
      <c r="AE167">
        <v>-167</v>
      </c>
      <c r="AF167">
        <v>-170</v>
      </c>
      <c r="AG167">
        <v>-174</v>
      </c>
    </row>
    <row r="168" spans="1:33" x14ac:dyDescent="0.25">
      <c r="A168" t="s">
        <v>4337</v>
      </c>
      <c r="B168" t="s">
        <v>33</v>
      </c>
      <c r="C168" t="s">
        <v>34</v>
      </c>
      <c r="D168" t="s">
        <v>3452</v>
      </c>
      <c r="E168" t="s">
        <v>217</v>
      </c>
      <c r="F168" t="s">
        <v>499</v>
      </c>
      <c r="G168" t="s">
        <v>125</v>
      </c>
      <c r="H168" t="s">
        <v>214</v>
      </c>
      <c r="I168" t="s">
        <v>552</v>
      </c>
      <c r="J168" t="s">
        <v>506</v>
      </c>
      <c r="K168" t="s">
        <v>41</v>
      </c>
      <c r="L168" t="s">
        <v>502</v>
      </c>
      <c r="M168" t="s">
        <v>551</v>
      </c>
      <c r="N168" t="s">
        <v>307</v>
      </c>
      <c r="O168" t="s">
        <v>553</v>
      </c>
      <c r="P168" t="s">
        <v>46</v>
      </c>
      <c r="Q168" t="s">
        <v>47</v>
      </c>
      <c r="R168" t="s">
        <v>48</v>
      </c>
      <c r="S168" t="s">
        <v>49</v>
      </c>
      <c r="T168" t="s">
        <v>50</v>
      </c>
      <c r="U168" t="s">
        <v>51</v>
      </c>
      <c r="V168">
        <v>-38</v>
      </c>
      <c r="W168">
        <v>-102</v>
      </c>
      <c r="X168">
        <v>-122</v>
      </c>
      <c r="Y168">
        <v>-125</v>
      </c>
      <c r="Z168">
        <v>-128</v>
      </c>
      <c r="AA168">
        <v>-131</v>
      </c>
      <c r="AB168">
        <v>-134</v>
      </c>
      <c r="AC168">
        <v>-137</v>
      </c>
      <c r="AD168">
        <v>-140</v>
      </c>
      <c r="AE168">
        <v>-143</v>
      </c>
      <c r="AF168">
        <v>-146</v>
      </c>
      <c r="AG168">
        <v>-150</v>
      </c>
    </row>
    <row r="169" spans="1:33" x14ac:dyDescent="0.25">
      <c r="A169" t="s">
        <v>4337</v>
      </c>
      <c r="B169" t="s">
        <v>33</v>
      </c>
      <c r="C169" t="s">
        <v>34</v>
      </c>
      <c r="D169" t="s">
        <v>3452</v>
      </c>
      <c r="E169" t="s">
        <v>217</v>
      </c>
      <c r="F169" t="s">
        <v>499</v>
      </c>
      <c r="G169" t="s">
        <v>125</v>
      </c>
      <c r="H169" t="s">
        <v>214</v>
      </c>
      <c r="I169" t="s">
        <v>554</v>
      </c>
      <c r="J169" t="s">
        <v>555</v>
      </c>
      <c r="K169" t="s">
        <v>41</v>
      </c>
      <c r="L169" t="s">
        <v>502</v>
      </c>
      <c r="M169" t="s">
        <v>551</v>
      </c>
      <c r="N169" t="s">
        <v>556</v>
      </c>
      <c r="O169" t="s">
        <v>557</v>
      </c>
      <c r="P169" t="s">
        <v>46</v>
      </c>
      <c r="Q169" t="s">
        <v>47</v>
      </c>
      <c r="R169" t="s">
        <v>48</v>
      </c>
      <c r="S169" t="s">
        <v>49</v>
      </c>
      <c r="T169" t="s">
        <v>50</v>
      </c>
      <c r="U169" t="s">
        <v>51</v>
      </c>
      <c r="V169">
        <v>0</v>
      </c>
      <c r="W169">
        <v>-1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</row>
    <row r="170" spans="1:33" x14ac:dyDescent="0.25">
      <c r="A170" t="s">
        <v>4337</v>
      </c>
      <c r="B170" t="s">
        <v>33</v>
      </c>
      <c r="C170" t="s">
        <v>34</v>
      </c>
      <c r="D170" t="s">
        <v>3452</v>
      </c>
      <c r="E170" t="s">
        <v>217</v>
      </c>
      <c r="F170" t="s">
        <v>499</v>
      </c>
      <c r="G170" t="s">
        <v>125</v>
      </c>
      <c r="H170" t="s">
        <v>214</v>
      </c>
      <c r="I170" t="s">
        <v>3566</v>
      </c>
      <c r="J170" t="s">
        <v>506</v>
      </c>
      <c r="K170" t="s">
        <v>41</v>
      </c>
      <c r="L170" t="s">
        <v>502</v>
      </c>
      <c r="M170" t="s">
        <v>551</v>
      </c>
      <c r="N170" t="s">
        <v>558</v>
      </c>
      <c r="O170" t="s">
        <v>3567</v>
      </c>
      <c r="P170" t="s">
        <v>46</v>
      </c>
      <c r="Q170" t="s">
        <v>47</v>
      </c>
      <c r="R170" t="s">
        <v>48</v>
      </c>
      <c r="S170" t="s">
        <v>49</v>
      </c>
      <c r="T170" t="s">
        <v>50</v>
      </c>
      <c r="U170" t="s">
        <v>51</v>
      </c>
      <c r="V170">
        <v>-204</v>
      </c>
      <c r="W170">
        <v>-196</v>
      </c>
      <c r="X170">
        <v>-196</v>
      </c>
      <c r="Y170">
        <v>-201</v>
      </c>
      <c r="Z170">
        <v>-205</v>
      </c>
      <c r="AA170">
        <v>-210</v>
      </c>
      <c r="AB170">
        <v>-215</v>
      </c>
      <c r="AC170">
        <v>-220</v>
      </c>
      <c r="AD170">
        <v>-225</v>
      </c>
      <c r="AE170">
        <v>-230</v>
      </c>
      <c r="AF170">
        <v>-235</v>
      </c>
      <c r="AG170">
        <v>-241</v>
      </c>
    </row>
    <row r="171" spans="1:33" x14ac:dyDescent="0.25">
      <c r="A171" t="s">
        <v>4337</v>
      </c>
      <c r="B171" t="s">
        <v>33</v>
      </c>
      <c r="C171" t="s">
        <v>34</v>
      </c>
      <c r="D171" t="s">
        <v>3452</v>
      </c>
      <c r="E171" t="s">
        <v>217</v>
      </c>
      <c r="F171" t="s">
        <v>499</v>
      </c>
      <c r="G171" t="s">
        <v>125</v>
      </c>
      <c r="H171" t="s">
        <v>214</v>
      </c>
      <c r="I171" t="s">
        <v>559</v>
      </c>
      <c r="J171" t="s">
        <v>506</v>
      </c>
      <c r="K171" t="s">
        <v>41</v>
      </c>
      <c r="L171" t="s">
        <v>502</v>
      </c>
      <c r="M171" t="s">
        <v>551</v>
      </c>
      <c r="N171" t="s">
        <v>560</v>
      </c>
      <c r="O171" t="s">
        <v>561</v>
      </c>
      <c r="P171" t="s">
        <v>46</v>
      </c>
      <c r="Q171" t="s">
        <v>47</v>
      </c>
      <c r="R171" t="s">
        <v>48</v>
      </c>
      <c r="S171" t="s">
        <v>49</v>
      </c>
      <c r="T171" t="s">
        <v>50</v>
      </c>
      <c r="U171" t="s">
        <v>51</v>
      </c>
      <c r="V171">
        <v>-155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</row>
    <row r="172" spans="1:33" x14ac:dyDescent="0.25">
      <c r="A172" t="s">
        <v>4337</v>
      </c>
      <c r="B172" t="s">
        <v>33</v>
      </c>
      <c r="C172" t="s">
        <v>34</v>
      </c>
      <c r="D172" t="s">
        <v>3452</v>
      </c>
      <c r="E172" t="s">
        <v>217</v>
      </c>
      <c r="F172" t="s">
        <v>499</v>
      </c>
      <c r="G172" t="s">
        <v>125</v>
      </c>
      <c r="H172" t="s">
        <v>214</v>
      </c>
      <c r="I172" t="s">
        <v>562</v>
      </c>
      <c r="J172" t="s">
        <v>526</v>
      </c>
      <c r="K172" t="s">
        <v>41</v>
      </c>
      <c r="L172" t="s">
        <v>502</v>
      </c>
      <c r="M172" t="s">
        <v>551</v>
      </c>
      <c r="N172" t="s">
        <v>563</v>
      </c>
      <c r="O172" t="s">
        <v>564</v>
      </c>
      <c r="P172" t="s">
        <v>46</v>
      </c>
      <c r="Q172" t="s">
        <v>47</v>
      </c>
      <c r="R172" t="s">
        <v>48</v>
      </c>
      <c r="S172" t="s">
        <v>49</v>
      </c>
      <c r="T172" t="s">
        <v>50</v>
      </c>
      <c r="U172" t="s">
        <v>51</v>
      </c>
      <c r="V172">
        <v>-436</v>
      </c>
      <c r="W172">
        <v>-632</v>
      </c>
      <c r="X172">
        <v>-1342</v>
      </c>
      <c r="Y172">
        <v>-1373</v>
      </c>
      <c r="Z172">
        <v>-1404</v>
      </c>
      <c r="AA172">
        <v>-1437</v>
      </c>
      <c r="AB172">
        <v>-1470</v>
      </c>
      <c r="AC172">
        <v>-1504</v>
      </c>
      <c r="AD172">
        <v>-1538</v>
      </c>
      <c r="AE172">
        <v>-1574</v>
      </c>
      <c r="AF172">
        <v>-1610</v>
      </c>
      <c r="AG172">
        <v>-1647</v>
      </c>
    </row>
    <row r="173" spans="1:33" x14ac:dyDescent="0.25">
      <c r="A173" t="s">
        <v>4337</v>
      </c>
      <c r="B173" t="s">
        <v>33</v>
      </c>
      <c r="C173" t="s">
        <v>34</v>
      </c>
      <c r="D173" t="s">
        <v>3452</v>
      </c>
      <c r="E173" t="s">
        <v>217</v>
      </c>
      <c r="F173" t="s">
        <v>499</v>
      </c>
      <c r="G173" t="s">
        <v>125</v>
      </c>
      <c r="H173" t="s">
        <v>214</v>
      </c>
      <c r="I173" t="s">
        <v>565</v>
      </c>
      <c r="J173" t="s">
        <v>506</v>
      </c>
      <c r="K173" t="s">
        <v>41</v>
      </c>
      <c r="L173" t="s">
        <v>502</v>
      </c>
      <c r="M173" t="s">
        <v>551</v>
      </c>
      <c r="N173" t="s">
        <v>566</v>
      </c>
      <c r="O173" t="s">
        <v>567</v>
      </c>
      <c r="P173" t="s">
        <v>46</v>
      </c>
      <c r="Q173" t="s">
        <v>47</v>
      </c>
      <c r="R173" t="s">
        <v>48</v>
      </c>
      <c r="S173" t="s">
        <v>49</v>
      </c>
      <c r="T173" t="s">
        <v>50</v>
      </c>
      <c r="U173" t="s">
        <v>51</v>
      </c>
      <c r="V173">
        <v>-277</v>
      </c>
      <c r="W173">
        <v>-296</v>
      </c>
      <c r="X173">
        <v>-306</v>
      </c>
      <c r="Y173">
        <v>-313</v>
      </c>
      <c r="Z173">
        <v>-320</v>
      </c>
      <c r="AA173">
        <v>-328</v>
      </c>
      <c r="AB173">
        <v>-335</v>
      </c>
      <c r="AC173">
        <v>-343</v>
      </c>
      <c r="AD173">
        <v>-351</v>
      </c>
      <c r="AE173">
        <v>-359</v>
      </c>
      <c r="AF173">
        <v>-367</v>
      </c>
      <c r="AG173">
        <v>-375</v>
      </c>
    </row>
    <row r="174" spans="1:33" x14ac:dyDescent="0.25">
      <c r="A174" t="s">
        <v>4337</v>
      </c>
      <c r="B174" t="s">
        <v>33</v>
      </c>
      <c r="C174" t="s">
        <v>34</v>
      </c>
      <c r="D174" t="s">
        <v>3452</v>
      </c>
      <c r="E174" t="s">
        <v>217</v>
      </c>
      <c r="F174" t="s">
        <v>499</v>
      </c>
      <c r="G174" t="s">
        <v>52</v>
      </c>
      <c r="H174" t="s">
        <v>569</v>
      </c>
      <c r="I174" t="s">
        <v>3689</v>
      </c>
      <c r="J174" t="s">
        <v>506</v>
      </c>
      <c r="K174" t="s">
        <v>41</v>
      </c>
      <c r="L174" t="s">
        <v>502</v>
      </c>
      <c r="M174" t="s">
        <v>568</v>
      </c>
      <c r="N174" t="s">
        <v>3690</v>
      </c>
      <c r="O174" t="s">
        <v>3691</v>
      </c>
      <c r="P174" t="s">
        <v>46</v>
      </c>
      <c r="Q174" t="s">
        <v>47</v>
      </c>
      <c r="R174" t="s">
        <v>48</v>
      </c>
      <c r="S174" t="s">
        <v>49</v>
      </c>
      <c r="T174" t="s">
        <v>50</v>
      </c>
      <c r="U174" t="s">
        <v>51</v>
      </c>
      <c r="V174">
        <v>-10</v>
      </c>
      <c r="W174">
        <v>-10</v>
      </c>
      <c r="X174">
        <v>-10</v>
      </c>
      <c r="Y174">
        <v>-10</v>
      </c>
      <c r="Z174">
        <v>-10</v>
      </c>
      <c r="AA174">
        <v>-11</v>
      </c>
      <c r="AB174">
        <v>-11</v>
      </c>
      <c r="AC174">
        <v>-11</v>
      </c>
      <c r="AD174">
        <v>-11</v>
      </c>
      <c r="AE174">
        <v>-12</v>
      </c>
      <c r="AF174">
        <v>-12</v>
      </c>
      <c r="AG174">
        <v>-12</v>
      </c>
    </row>
    <row r="175" spans="1:33" x14ac:dyDescent="0.25">
      <c r="A175" t="s">
        <v>4337</v>
      </c>
      <c r="B175" t="s">
        <v>33</v>
      </c>
      <c r="C175" t="s">
        <v>34</v>
      </c>
      <c r="D175" t="s">
        <v>3452</v>
      </c>
      <c r="E175" t="s">
        <v>217</v>
      </c>
      <c r="F175" t="s">
        <v>499</v>
      </c>
      <c r="G175" t="s">
        <v>52</v>
      </c>
      <c r="H175" t="s">
        <v>569</v>
      </c>
      <c r="I175" t="s">
        <v>570</v>
      </c>
      <c r="J175" t="s">
        <v>506</v>
      </c>
      <c r="K175" t="s">
        <v>41</v>
      </c>
      <c r="L175" t="s">
        <v>502</v>
      </c>
      <c r="M175" t="s">
        <v>568</v>
      </c>
      <c r="N175" t="s">
        <v>571</v>
      </c>
      <c r="O175" t="s">
        <v>572</v>
      </c>
      <c r="P175" t="s">
        <v>46</v>
      </c>
      <c r="Q175" t="s">
        <v>47</v>
      </c>
      <c r="R175" t="s">
        <v>48</v>
      </c>
      <c r="S175" t="s">
        <v>49</v>
      </c>
      <c r="T175" t="s">
        <v>50</v>
      </c>
      <c r="U175" t="s">
        <v>51</v>
      </c>
      <c r="V175">
        <v>-1083</v>
      </c>
      <c r="W175">
        <v>-1407</v>
      </c>
      <c r="X175">
        <v>-1992</v>
      </c>
      <c r="Y175">
        <v>-2038</v>
      </c>
      <c r="Z175">
        <v>-2085</v>
      </c>
      <c r="AA175">
        <v>-2133</v>
      </c>
      <c r="AB175">
        <v>-2182</v>
      </c>
      <c r="AC175">
        <v>-2232</v>
      </c>
      <c r="AD175">
        <v>-2283</v>
      </c>
      <c r="AE175">
        <v>-2336</v>
      </c>
      <c r="AF175">
        <v>-2389</v>
      </c>
      <c r="AG175">
        <v>-2444</v>
      </c>
    </row>
    <row r="176" spans="1:33" x14ac:dyDescent="0.25">
      <c r="A176" t="s">
        <v>4337</v>
      </c>
      <c r="B176" t="s">
        <v>33</v>
      </c>
      <c r="C176" t="s">
        <v>34</v>
      </c>
      <c r="D176" t="s">
        <v>3452</v>
      </c>
      <c r="E176" t="s">
        <v>217</v>
      </c>
      <c r="F176" t="s">
        <v>499</v>
      </c>
      <c r="G176" t="s">
        <v>132</v>
      </c>
      <c r="H176" t="s">
        <v>220</v>
      </c>
      <c r="I176" t="s">
        <v>574</v>
      </c>
      <c r="J176" t="s">
        <v>506</v>
      </c>
      <c r="K176" t="s">
        <v>41</v>
      </c>
      <c r="L176" t="s">
        <v>502</v>
      </c>
      <c r="M176" t="s">
        <v>573</v>
      </c>
      <c r="N176" t="s">
        <v>575</v>
      </c>
      <c r="O176" t="s">
        <v>126</v>
      </c>
      <c r="P176" t="s">
        <v>46</v>
      </c>
      <c r="Q176" t="s">
        <v>47</v>
      </c>
      <c r="R176" t="s">
        <v>48</v>
      </c>
      <c r="S176" t="s">
        <v>49</v>
      </c>
      <c r="T176" t="s">
        <v>50</v>
      </c>
      <c r="U176" t="s">
        <v>51</v>
      </c>
      <c r="V176">
        <v>-126</v>
      </c>
      <c r="W176">
        <v>-94</v>
      </c>
      <c r="X176">
        <v>-104</v>
      </c>
      <c r="Y176">
        <v>-106</v>
      </c>
      <c r="Z176">
        <v>-109</v>
      </c>
      <c r="AA176">
        <v>-111</v>
      </c>
      <c r="AB176">
        <v>-114</v>
      </c>
      <c r="AC176">
        <v>-117</v>
      </c>
      <c r="AD176">
        <v>-119</v>
      </c>
      <c r="AE176">
        <v>-122</v>
      </c>
      <c r="AF176">
        <v>-125</v>
      </c>
      <c r="AG176">
        <v>-128</v>
      </c>
    </row>
    <row r="177" spans="1:33" x14ac:dyDescent="0.25">
      <c r="A177" t="s">
        <v>4337</v>
      </c>
      <c r="B177" t="s">
        <v>33</v>
      </c>
      <c r="C177" t="s">
        <v>34</v>
      </c>
      <c r="D177" t="s">
        <v>3452</v>
      </c>
      <c r="E177" t="s">
        <v>307</v>
      </c>
      <c r="F177" t="s">
        <v>576</v>
      </c>
      <c r="G177" t="s">
        <v>117</v>
      </c>
      <c r="H177" t="s">
        <v>577</v>
      </c>
      <c r="I177" t="s">
        <v>578</v>
      </c>
      <c r="J177" t="s">
        <v>555</v>
      </c>
      <c r="K177" t="s">
        <v>41</v>
      </c>
      <c r="L177" t="s">
        <v>579</v>
      </c>
      <c r="M177" t="s">
        <v>130</v>
      </c>
      <c r="N177" t="s">
        <v>302</v>
      </c>
      <c r="O177" t="s">
        <v>580</v>
      </c>
      <c r="P177" t="s">
        <v>46</v>
      </c>
      <c r="Q177" t="s">
        <v>47</v>
      </c>
      <c r="R177" t="s">
        <v>48</v>
      </c>
      <c r="S177" t="s">
        <v>49</v>
      </c>
      <c r="T177" t="s">
        <v>50</v>
      </c>
      <c r="U177" t="s">
        <v>51</v>
      </c>
      <c r="V177">
        <v>-30</v>
      </c>
      <c r="W177">
        <v>-21</v>
      </c>
      <c r="X177">
        <v>-21</v>
      </c>
      <c r="Y177">
        <v>-21</v>
      </c>
      <c r="Z177">
        <v>-22</v>
      </c>
      <c r="AA177">
        <v>-22</v>
      </c>
      <c r="AB177">
        <v>-23</v>
      </c>
      <c r="AC177">
        <v>-24</v>
      </c>
      <c r="AD177">
        <v>-24</v>
      </c>
      <c r="AE177">
        <v>-25</v>
      </c>
      <c r="AF177">
        <v>-25</v>
      </c>
      <c r="AG177">
        <v>-26</v>
      </c>
    </row>
    <row r="178" spans="1:33" x14ac:dyDescent="0.25">
      <c r="A178" t="s">
        <v>4337</v>
      </c>
      <c r="B178" t="s">
        <v>33</v>
      </c>
      <c r="C178" t="s">
        <v>34</v>
      </c>
      <c r="D178" t="s">
        <v>3452</v>
      </c>
      <c r="E178" t="s">
        <v>307</v>
      </c>
      <c r="F178" t="s">
        <v>576</v>
      </c>
      <c r="G178" t="s">
        <v>225</v>
      </c>
      <c r="H178" t="s">
        <v>581</v>
      </c>
      <c r="I178" t="s">
        <v>582</v>
      </c>
      <c r="J178" t="s">
        <v>555</v>
      </c>
      <c r="K178" t="s">
        <v>41</v>
      </c>
      <c r="L178" t="s">
        <v>579</v>
      </c>
      <c r="M178" t="s">
        <v>52</v>
      </c>
      <c r="N178" t="s">
        <v>583</v>
      </c>
      <c r="O178" t="s">
        <v>580</v>
      </c>
      <c r="P178" t="s">
        <v>46</v>
      </c>
      <c r="Q178" t="s">
        <v>47</v>
      </c>
      <c r="R178" t="s">
        <v>48</v>
      </c>
      <c r="S178" t="s">
        <v>49</v>
      </c>
      <c r="T178" t="s">
        <v>50</v>
      </c>
      <c r="U178" t="s">
        <v>51</v>
      </c>
      <c r="V178">
        <v>-239</v>
      </c>
      <c r="W178">
        <v>-103</v>
      </c>
      <c r="X178">
        <v>-92</v>
      </c>
      <c r="Y178">
        <v>-102</v>
      </c>
      <c r="Z178">
        <v>-105</v>
      </c>
      <c r="AA178">
        <v>-107</v>
      </c>
      <c r="AB178">
        <v>-110</v>
      </c>
      <c r="AC178">
        <v>-112</v>
      </c>
      <c r="AD178">
        <v>-115</v>
      </c>
      <c r="AE178">
        <v>-117</v>
      </c>
      <c r="AF178">
        <v>-120</v>
      </c>
      <c r="AG178">
        <v>-123</v>
      </c>
    </row>
    <row r="179" spans="1:33" x14ac:dyDescent="0.25">
      <c r="A179" t="s">
        <v>4337</v>
      </c>
      <c r="B179" t="s">
        <v>33</v>
      </c>
      <c r="C179" t="s">
        <v>34</v>
      </c>
      <c r="D179" t="s">
        <v>3452</v>
      </c>
      <c r="E179" t="s">
        <v>307</v>
      </c>
      <c r="F179" t="s">
        <v>576</v>
      </c>
      <c r="G179" t="s">
        <v>225</v>
      </c>
      <c r="H179" t="s">
        <v>581</v>
      </c>
      <c r="I179" t="s">
        <v>3568</v>
      </c>
      <c r="J179" t="s">
        <v>620</v>
      </c>
      <c r="K179" t="s">
        <v>41</v>
      </c>
      <c r="L179" t="s">
        <v>579</v>
      </c>
      <c r="M179" t="s">
        <v>52</v>
      </c>
      <c r="N179" t="s">
        <v>621</v>
      </c>
      <c r="O179" t="s">
        <v>622</v>
      </c>
      <c r="P179" t="s">
        <v>46</v>
      </c>
      <c r="Q179" t="s">
        <v>47</v>
      </c>
      <c r="R179" t="s">
        <v>48</v>
      </c>
      <c r="S179" t="s">
        <v>49</v>
      </c>
      <c r="T179" t="s">
        <v>50</v>
      </c>
      <c r="U179" t="s">
        <v>51</v>
      </c>
      <c r="V179">
        <v>-1867</v>
      </c>
      <c r="W179">
        <v>-2078</v>
      </c>
      <c r="X179">
        <v>-2069</v>
      </c>
      <c r="Y179">
        <v>-2117</v>
      </c>
      <c r="Z179">
        <v>-2165</v>
      </c>
      <c r="AA179">
        <v>-2215</v>
      </c>
      <c r="AB179">
        <v>-2266</v>
      </c>
      <c r="AC179">
        <v>-2318</v>
      </c>
      <c r="AD179">
        <v>-2371</v>
      </c>
      <c r="AE179">
        <v>-2426</v>
      </c>
      <c r="AF179">
        <v>-2482</v>
      </c>
      <c r="AG179">
        <v>-2539</v>
      </c>
    </row>
    <row r="180" spans="1:33" x14ac:dyDescent="0.25">
      <c r="A180" t="s">
        <v>4337</v>
      </c>
      <c r="B180" t="s">
        <v>33</v>
      </c>
      <c r="C180" t="s">
        <v>34</v>
      </c>
      <c r="D180" t="s">
        <v>3452</v>
      </c>
      <c r="E180" t="s">
        <v>307</v>
      </c>
      <c r="F180" t="s">
        <v>576</v>
      </c>
      <c r="G180" t="s">
        <v>225</v>
      </c>
      <c r="H180" t="s">
        <v>581</v>
      </c>
      <c r="I180" t="s">
        <v>584</v>
      </c>
      <c r="J180" t="s">
        <v>555</v>
      </c>
      <c r="K180" t="s">
        <v>41</v>
      </c>
      <c r="L180" t="s">
        <v>579</v>
      </c>
      <c r="M180" t="s">
        <v>52</v>
      </c>
      <c r="N180" t="s">
        <v>585</v>
      </c>
      <c r="O180" t="s">
        <v>116</v>
      </c>
      <c r="P180" t="s">
        <v>46</v>
      </c>
      <c r="Q180" t="s">
        <v>47</v>
      </c>
      <c r="R180" t="s">
        <v>48</v>
      </c>
      <c r="S180" t="s">
        <v>49</v>
      </c>
      <c r="T180" t="s">
        <v>50</v>
      </c>
      <c r="U180" t="s">
        <v>51</v>
      </c>
      <c r="V180">
        <v>-5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</row>
    <row r="181" spans="1:33" x14ac:dyDescent="0.25">
      <c r="A181" t="s">
        <v>4337</v>
      </c>
      <c r="B181" t="s">
        <v>33</v>
      </c>
      <c r="C181" t="s">
        <v>34</v>
      </c>
      <c r="D181" t="s">
        <v>3452</v>
      </c>
      <c r="E181" t="s">
        <v>307</v>
      </c>
      <c r="F181" t="s">
        <v>576</v>
      </c>
      <c r="G181" t="s">
        <v>118</v>
      </c>
      <c r="H181" t="s">
        <v>586</v>
      </c>
      <c r="I181" t="s">
        <v>587</v>
      </c>
      <c r="J181" t="s">
        <v>555</v>
      </c>
      <c r="K181" t="s">
        <v>41</v>
      </c>
      <c r="L181" t="s">
        <v>579</v>
      </c>
      <c r="M181" t="s">
        <v>140</v>
      </c>
      <c r="N181" t="s">
        <v>588</v>
      </c>
      <c r="O181" t="s">
        <v>580</v>
      </c>
      <c r="P181" t="s">
        <v>46</v>
      </c>
      <c r="Q181" t="s">
        <v>47</v>
      </c>
      <c r="R181" t="s">
        <v>48</v>
      </c>
      <c r="S181" t="s">
        <v>49</v>
      </c>
      <c r="T181" t="s">
        <v>50</v>
      </c>
      <c r="U181" t="s">
        <v>51</v>
      </c>
      <c r="V181">
        <v>-22</v>
      </c>
      <c r="W181">
        <v>-41</v>
      </c>
      <c r="X181">
        <v>-41</v>
      </c>
      <c r="Y181">
        <v>-42</v>
      </c>
      <c r="Z181">
        <v>-43</v>
      </c>
      <c r="AA181">
        <v>-44</v>
      </c>
      <c r="AB181">
        <v>-45</v>
      </c>
      <c r="AC181">
        <v>-46</v>
      </c>
      <c r="AD181">
        <v>-47</v>
      </c>
      <c r="AE181">
        <v>-48</v>
      </c>
      <c r="AF181">
        <v>-49</v>
      </c>
      <c r="AG181">
        <v>-50</v>
      </c>
    </row>
    <row r="182" spans="1:33" x14ac:dyDescent="0.25">
      <c r="A182" t="s">
        <v>4337</v>
      </c>
      <c r="B182" t="s">
        <v>33</v>
      </c>
      <c r="C182" t="s">
        <v>34</v>
      </c>
      <c r="D182" t="s">
        <v>3452</v>
      </c>
      <c r="E182" t="s">
        <v>307</v>
      </c>
      <c r="F182" t="s">
        <v>576</v>
      </c>
      <c r="G182" t="s">
        <v>128</v>
      </c>
      <c r="H182" t="s">
        <v>220</v>
      </c>
      <c r="I182" t="s">
        <v>589</v>
      </c>
      <c r="J182" t="s">
        <v>555</v>
      </c>
      <c r="K182" t="s">
        <v>41</v>
      </c>
      <c r="L182" t="s">
        <v>579</v>
      </c>
      <c r="M182" t="s">
        <v>146</v>
      </c>
      <c r="N182" t="s">
        <v>590</v>
      </c>
      <c r="O182" t="s">
        <v>580</v>
      </c>
      <c r="P182" t="s">
        <v>46</v>
      </c>
      <c r="Q182" t="s">
        <v>47</v>
      </c>
      <c r="R182" t="s">
        <v>48</v>
      </c>
      <c r="S182" t="s">
        <v>49</v>
      </c>
      <c r="T182" t="s">
        <v>50</v>
      </c>
      <c r="U182" t="s">
        <v>51</v>
      </c>
      <c r="V182">
        <v>-12</v>
      </c>
      <c r="W182">
        <v>-18</v>
      </c>
      <c r="X182">
        <v>-18</v>
      </c>
      <c r="Y182">
        <v>-18</v>
      </c>
      <c r="Z182">
        <v>-19</v>
      </c>
      <c r="AA182">
        <v>-19</v>
      </c>
      <c r="AB182">
        <v>-20</v>
      </c>
      <c r="AC182">
        <v>-20</v>
      </c>
      <c r="AD182">
        <v>-21</v>
      </c>
      <c r="AE182">
        <v>-21</v>
      </c>
      <c r="AF182">
        <v>-22</v>
      </c>
      <c r="AG182">
        <v>-22</v>
      </c>
    </row>
    <row r="183" spans="1:33" x14ac:dyDescent="0.25">
      <c r="A183" t="s">
        <v>4337</v>
      </c>
      <c r="B183" t="s">
        <v>33</v>
      </c>
      <c r="C183" t="s">
        <v>34</v>
      </c>
      <c r="D183" t="s">
        <v>3452</v>
      </c>
      <c r="E183" t="s">
        <v>307</v>
      </c>
      <c r="F183" t="s">
        <v>576</v>
      </c>
      <c r="G183" t="s">
        <v>119</v>
      </c>
      <c r="H183" t="s">
        <v>591</v>
      </c>
      <c r="I183" t="s">
        <v>592</v>
      </c>
      <c r="J183" t="s">
        <v>555</v>
      </c>
      <c r="K183" t="s">
        <v>41</v>
      </c>
      <c r="L183" t="s">
        <v>579</v>
      </c>
      <c r="M183" t="s">
        <v>593</v>
      </c>
      <c r="N183" t="s">
        <v>594</v>
      </c>
      <c r="O183" t="s">
        <v>580</v>
      </c>
      <c r="P183" t="s">
        <v>46</v>
      </c>
      <c r="Q183" t="s">
        <v>47</v>
      </c>
      <c r="R183" t="s">
        <v>48</v>
      </c>
      <c r="S183" t="s">
        <v>49</v>
      </c>
      <c r="T183" t="s">
        <v>50</v>
      </c>
      <c r="U183" t="s">
        <v>51</v>
      </c>
      <c r="V183">
        <v>-2285</v>
      </c>
      <c r="W183">
        <v>-2439</v>
      </c>
      <c r="X183">
        <v>-2757</v>
      </c>
      <c r="Y183">
        <v>-2910</v>
      </c>
      <c r="Z183">
        <v>-2977</v>
      </c>
      <c r="AA183">
        <v>-3045</v>
      </c>
      <c r="AB183">
        <v>-3115</v>
      </c>
      <c r="AC183">
        <v>-3187</v>
      </c>
      <c r="AD183">
        <v>-3260</v>
      </c>
      <c r="AE183">
        <v>-3333</v>
      </c>
      <c r="AF183">
        <v>-3410</v>
      </c>
      <c r="AG183">
        <v>-3490</v>
      </c>
    </row>
    <row r="184" spans="1:33" x14ac:dyDescent="0.25">
      <c r="A184" t="s">
        <v>4337</v>
      </c>
      <c r="B184" t="s">
        <v>33</v>
      </c>
      <c r="C184" t="s">
        <v>34</v>
      </c>
      <c r="D184" t="s">
        <v>3452</v>
      </c>
      <c r="E184" t="s">
        <v>307</v>
      </c>
      <c r="F184" t="s">
        <v>576</v>
      </c>
      <c r="G184" t="s">
        <v>119</v>
      </c>
      <c r="H184" t="s">
        <v>591</v>
      </c>
      <c r="I184" t="s">
        <v>3569</v>
      </c>
      <c r="J184" t="s">
        <v>555</v>
      </c>
      <c r="K184" t="s">
        <v>41</v>
      </c>
      <c r="L184" t="s">
        <v>579</v>
      </c>
      <c r="M184" t="s">
        <v>593</v>
      </c>
      <c r="N184" t="s">
        <v>3570</v>
      </c>
      <c r="O184" t="s">
        <v>607</v>
      </c>
      <c r="P184" t="s">
        <v>46</v>
      </c>
      <c r="Q184" t="s">
        <v>47</v>
      </c>
      <c r="R184" t="s">
        <v>48</v>
      </c>
      <c r="S184" t="s">
        <v>49</v>
      </c>
      <c r="T184" t="s">
        <v>50</v>
      </c>
      <c r="U184" t="s">
        <v>51</v>
      </c>
      <c r="V184">
        <v>-17</v>
      </c>
      <c r="W184">
        <v>-5</v>
      </c>
      <c r="X184">
        <v>-5</v>
      </c>
      <c r="Y184">
        <v>-5</v>
      </c>
      <c r="Z184">
        <v>-5</v>
      </c>
      <c r="AA184">
        <v>-5</v>
      </c>
      <c r="AB184">
        <v>-5</v>
      </c>
      <c r="AC184">
        <v>-6</v>
      </c>
      <c r="AD184">
        <v>-6</v>
      </c>
      <c r="AE184">
        <v>-6</v>
      </c>
      <c r="AF184">
        <v>-6</v>
      </c>
      <c r="AG184">
        <v>-6</v>
      </c>
    </row>
    <row r="185" spans="1:33" x14ac:dyDescent="0.25">
      <c r="A185" t="s">
        <v>4337</v>
      </c>
      <c r="B185" t="s">
        <v>33</v>
      </c>
      <c r="C185" t="s">
        <v>34</v>
      </c>
      <c r="D185" t="s">
        <v>3452</v>
      </c>
      <c r="E185" t="s">
        <v>307</v>
      </c>
      <c r="F185" t="s">
        <v>576</v>
      </c>
      <c r="G185" t="s">
        <v>130</v>
      </c>
      <c r="H185" t="s">
        <v>595</v>
      </c>
      <c r="I185" t="s">
        <v>596</v>
      </c>
      <c r="J185" t="s">
        <v>555</v>
      </c>
      <c r="K185" t="s">
        <v>41</v>
      </c>
      <c r="L185" t="s">
        <v>579</v>
      </c>
      <c r="M185" t="s">
        <v>186</v>
      </c>
      <c r="N185" t="s">
        <v>597</v>
      </c>
      <c r="O185" t="s">
        <v>580</v>
      </c>
      <c r="P185" t="s">
        <v>46</v>
      </c>
      <c r="Q185" t="s">
        <v>47</v>
      </c>
      <c r="R185" t="s">
        <v>48</v>
      </c>
      <c r="S185" t="s">
        <v>49</v>
      </c>
      <c r="T185" t="s">
        <v>50</v>
      </c>
      <c r="U185" t="s">
        <v>51</v>
      </c>
      <c r="V185">
        <v>-201</v>
      </c>
      <c r="W185">
        <v>-201</v>
      </c>
      <c r="X185">
        <v>-155</v>
      </c>
      <c r="Y185">
        <v>-159</v>
      </c>
      <c r="Z185">
        <v>-162</v>
      </c>
      <c r="AA185">
        <v>-166</v>
      </c>
      <c r="AB185">
        <v>-170</v>
      </c>
      <c r="AC185">
        <v>-174</v>
      </c>
      <c r="AD185">
        <v>-178</v>
      </c>
      <c r="AE185">
        <v>-182</v>
      </c>
      <c r="AF185">
        <v>-186</v>
      </c>
      <c r="AG185">
        <v>-190</v>
      </c>
    </row>
    <row r="186" spans="1:33" x14ac:dyDescent="0.25">
      <c r="A186" t="s">
        <v>4337</v>
      </c>
      <c r="B186" t="s">
        <v>33</v>
      </c>
      <c r="C186" t="s">
        <v>34</v>
      </c>
      <c r="D186" t="s">
        <v>3452</v>
      </c>
      <c r="E186" t="s">
        <v>307</v>
      </c>
      <c r="F186" t="s">
        <v>576</v>
      </c>
      <c r="G186" t="s">
        <v>250</v>
      </c>
      <c r="H186" t="s">
        <v>598</v>
      </c>
      <c r="I186" t="s">
        <v>599</v>
      </c>
      <c r="J186" t="s">
        <v>600</v>
      </c>
      <c r="K186" t="s">
        <v>41</v>
      </c>
      <c r="L186" t="s">
        <v>579</v>
      </c>
      <c r="M186" t="s">
        <v>85</v>
      </c>
      <c r="N186" t="s">
        <v>266</v>
      </c>
      <c r="O186" t="s">
        <v>580</v>
      </c>
      <c r="P186" t="s">
        <v>46</v>
      </c>
      <c r="Q186" t="s">
        <v>47</v>
      </c>
      <c r="R186" t="s">
        <v>48</v>
      </c>
      <c r="S186" t="s">
        <v>49</v>
      </c>
      <c r="T186" t="s">
        <v>50</v>
      </c>
      <c r="U186" t="s">
        <v>51</v>
      </c>
      <c r="V186">
        <v>-41</v>
      </c>
      <c r="W186">
        <v>-9</v>
      </c>
      <c r="X186">
        <v>-9</v>
      </c>
      <c r="Y186">
        <v>-9</v>
      </c>
      <c r="Z186">
        <v>-9</v>
      </c>
      <c r="AA186">
        <v>-10</v>
      </c>
      <c r="AB186">
        <v>-10</v>
      </c>
      <c r="AC186">
        <v>-10</v>
      </c>
      <c r="AD186">
        <v>-10</v>
      </c>
      <c r="AE186">
        <v>-11</v>
      </c>
      <c r="AF186">
        <v>-11</v>
      </c>
      <c r="AG186">
        <v>-11</v>
      </c>
    </row>
    <row r="187" spans="1:33" x14ac:dyDescent="0.25">
      <c r="A187" t="s">
        <v>4337</v>
      </c>
      <c r="B187" t="s">
        <v>33</v>
      </c>
      <c r="C187" t="s">
        <v>34</v>
      </c>
      <c r="D187" t="s">
        <v>3452</v>
      </c>
      <c r="E187" t="s">
        <v>307</v>
      </c>
      <c r="F187" t="s">
        <v>576</v>
      </c>
      <c r="G187" t="s">
        <v>37</v>
      </c>
      <c r="H187" t="s">
        <v>601</v>
      </c>
      <c r="I187" t="s">
        <v>602</v>
      </c>
      <c r="J187" t="s">
        <v>603</v>
      </c>
      <c r="K187" t="s">
        <v>41</v>
      </c>
      <c r="L187" t="s">
        <v>579</v>
      </c>
      <c r="M187" t="s">
        <v>263</v>
      </c>
      <c r="N187" t="s">
        <v>604</v>
      </c>
      <c r="O187" t="s">
        <v>580</v>
      </c>
      <c r="P187" t="s">
        <v>46</v>
      </c>
      <c r="Q187" t="s">
        <v>47</v>
      </c>
      <c r="R187" t="s">
        <v>48</v>
      </c>
      <c r="S187" t="s">
        <v>49</v>
      </c>
      <c r="T187" t="s">
        <v>50</v>
      </c>
      <c r="U187" t="s">
        <v>51</v>
      </c>
      <c r="V187">
        <v>-209</v>
      </c>
      <c r="W187">
        <v>-349</v>
      </c>
      <c r="X187">
        <v>-475</v>
      </c>
      <c r="Y187">
        <v>-486</v>
      </c>
      <c r="Z187">
        <v>-497</v>
      </c>
      <c r="AA187">
        <v>-509</v>
      </c>
      <c r="AB187">
        <v>-520</v>
      </c>
      <c r="AC187">
        <v>-532</v>
      </c>
      <c r="AD187">
        <v>-544</v>
      </c>
      <c r="AE187">
        <v>-557</v>
      </c>
      <c r="AF187">
        <v>-570</v>
      </c>
      <c r="AG187">
        <v>-583</v>
      </c>
    </row>
    <row r="188" spans="1:33" x14ac:dyDescent="0.25">
      <c r="A188" t="s">
        <v>4337</v>
      </c>
      <c r="B188" t="s">
        <v>33</v>
      </c>
      <c r="C188" t="s">
        <v>34</v>
      </c>
      <c r="D188" t="s">
        <v>3452</v>
      </c>
      <c r="E188" t="s">
        <v>307</v>
      </c>
      <c r="F188" t="s">
        <v>576</v>
      </c>
      <c r="G188" t="s">
        <v>37</v>
      </c>
      <c r="H188" t="s">
        <v>601</v>
      </c>
      <c r="I188" t="s">
        <v>605</v>
      </c>
      <c r="J188" t="s">
        <v>603</v>
      </c>
      <c r="K188" t="s">
        <v>41</v>
      </c>
      <c r="L188" t="s">
        <v>579</v>
      </c>
      <c r="M188" t="s">
        <v>263</v>
      </c>
      <c r="N188" t="s">
        <v>606</v>
      </c>
      <c r="O188" t="s">
        <v>607</v>
      </c>
      <c r="P188" t="s">
        <v>46</v>
      </c>
      <c r="Q188" t="s">
        <v>47</v>
      </c>
      <c r="R188" t="s">
        <v>48</v>
      </c>
      <c r="S188" t="s">
        <v>49</v>
      </c>
      <c r="T188" t="s">
        <v>50</v>
      </c>
      <c r="U188" t="s">
        <v>51</v>
      </c>
      <c r="V188">
        <v>-46</v>
      </c>
      <c r="W188">
        <v>-20</v>
      </c>
      <c r="X188">
        <v>-20</v>
      </c>
      <c r="Y188">
        <v>-20</v>
      </c>
      <c r="Z188">
        <v>-21</v>
      </c>
      <c r="AA188">
        <v>-21</v>
      </c>
      <c r="AB188">
        <v>-22</v>
      </c>
      <c r="AC188">
        <v>-22</v>
      </c>
      <c r="AD188">
        <v>-23</v>
      </c>
      <c r="AE188">
        <v>-23</v>
      </c>
      <c r="AF188">
        <v>-24</v>
      </c>
      <c r="AG188">
        <v>-25</v>
      </c>
    </row>
    <row r="189" spans="1:33" x14ac:dyDescent="0.25">
      <c r="A189" t="s">
        <v>4337</v>
      </c>
      <c r="B189" t="s">
        <v>33</v>
      </c>
      <c r="C189" t="s">
        <v>34</v>
      </c>
      <c r="D189" t="s">
        <v>3452</v>
      </c>
      <c r="E189" t="s">
        <v>307</v>
      </c>
      <c r="F189" t="s">
        <v>576</v>
      </c>
      <c r="G189" t="s">
        <v>37</v>
      </c>
      <c r="H189" t="s">
        <v>601</v>
      </c>
      <c r="I189" t="s">
        <v>608</v>
      </c>
      <c r="J189" t="s">
        <v>603</v>
      </c>
      <c r="K189" t="s">
        <v>41</v>
      </c>
      <c r="L189" t="s">
        <v>579</v>
      </c>
      <c r="M189" t="s">
        <v>263</v>
      </c>
      <c r="N189" t="s">
        <v>609</v>
      </c>
      <c r="O189" t="s">
        <v>610</v>
      </c>
      <c r="P189" t="s">
        <v>46</v>
      </c>
      <c r="Q189" t="s">
        <v>47</v>
      </c>
      <c r="R189" t="s">
        <v>48</v>
      </c>
      <c r="S189" t="s">
        <v>49</v>
      </c>
      <c r="T189" t="s">
        <v>50</v>
      </c>
      <c r="U189" t="s">
        <v>51</v>
      </c>
      <c r="V189">
        <v>-2</v>
      </c>
      <c r="W189">
        <v>-3</v>
      </c>
      <c r="X189">
        <v>-3</v>
      </c>
      <c r="Y189">
        <v>-3</v>
      </c>
      <c r="Z189">
        <v>-3</v>
      </c>
      <c r="AA189">
        <v>-3</v>
      </c>
      <c r="AB189">
        <v>-3</v>
      </c>
      <c r="AC189">
        <v>-3</v>
      </c>
      <c r="AD189">
        <v>-3</v>
      </c>
      <c r="AE189">
        <v>-4</v>
      </c>
      <c r="AF189">
        <v>-4</v>
      </c>
      <c r="AG189">
        <v>-4</v>
      </c>
    </row>
    <row r="190" spans="1:33" x14ac:dyDescent="0.25">
      <c r="A190" t="s">
        <v>4337</v>
      </c>
      <c r="B190" t="s">
        <v>33</v>
      </c>
      <c r="C190" t="s">
        <v>34</v>
      </c>
      <c r="D190" t="s">
        <v>3452</v>
      </c>
      <c r="E190" t="s">
        <v>307</v>
      </c>
      <c r="F190" t="s">
        <v>576</v>
      </c>
      <c r="G190" t="s">
        <v>37</v>
      </c>
      <c r="H190" t="s">
        <v>601</v>
      </c>
      <c r="I190" t="s">
        <v>611</v>
      </c>
      <c r="J190" t="s">
        <v>603</v>
      </c>
      <c r="K190" t="s">
        <v>41</v>
      </c>
      <c r="L190" t="s">
        <v>579</v>
      </c>
      <c r="M190" t="s">
        <v>263</v>
      </c>
      <c r="N190" t="s">
        <v>612</v>
      </c>
      <c r="O190" t="s">
        <v>613</v>
      </c>
      <c r="P190" t="s">
        <v>46</v>
      </c>
      <c r="Q190" t="s">
        <v>47</v>
      </c>
      <c r="R190" t="s">
        <v>48</v>
      </c>
      <c r="S190" t="s">
        <v>49</v>
      </c>
      <c r="T190" t="s">
        <v>50</v>
      </c>
      <c r="U190" t="s">
        <v>51</v>
      </c>
      <c r="V190">
        <v>-45</v>
      </c>
      <c r="W190">
        <v>-120</v>
      </c>
      <c r="X190">
        <v>-123</v>
      </c>
      <c r="Y190">
        <v>-126</v>
      </c>
      <c r="Z190">
        <v>-129</v>
      </c>
      <c r="AA190">
        <v>-132</v>
      </c>
      <c r="AB190">
        <v>-135</v>
      </c>
      <c r="AC190">
        <v>-138</v>
      </c>
      <c r="AD190">
        <v>-141</v>
      </c>
      <c r="AE190">
        <v>-144</v>
      </c>
      <c r="AF190">
        <v>-148</v>
      </c>
      <c r="AG190">
        <v>-151</v>
      </c>
    </row>
    <row r="191" spans="1:33" x14ac:dyDescent="0.25">
      <c r="A191" t="s">
        <v>4337</v>
      </c>
      <c r="B191" t="s">
        <v>33</v>
      </c>
      <c r="C191" t="s">
        <v>34</v>
      </c>
      <c r="D191" t="s">
        <v>3452</v>
      </c>
      <c r="E191" t="s">
        <v>307</v>
      </c>
      <c r="F191" t="s">
        <v>576</v>
      </c>
      <c r="G191" t="s">
        <v>37</v>
      </c>
      <c r="H191" t="s">
        <v>601</v>
      </c>
      <c r="I191" t="s">
        <v>614</v>
      </c>
      <c r="J191" t="s">
        <v>603</v>
      </c>
      <c r="K191" t="s">
        <v>41</v>
      </c>
      <c r="L191" t="s">
        <v>579</v>
      </c>
      <c r="M191" t="s">
        <v>263</v>
      </c>
      <c r="N191" t="s">
        <v>615</v>
      </c>
      <c r="O191" t="s">
        <v>616</v>
      </c>
      <c r="P191" t="s">
        <v>46</v>
      </c>
      <c r="Q191" t="s">
        <v>47</v>
      </c>
      <c r="R191" t="s">
        <v>48</v>
      </c>
      <c r="S191" t="s">
        <v>49</v>
      </c>
      <c r="T191" t="s">
        <v>50</v>
      </c>
      <c r="U191" t="s">
        <v>51</v>
      </c>
      <c r="V191">
        <v>-129</v>
      </c>
      <c r="W191">
        <v>-220</v>
      </c>
      <c r="X191">
        <v>-225</v>
      </c>
      <c r="Y191">
        <v>-230</v>
      </c>
      <c r="Z191">
        <v>-235</v>
      </c>
      <c r="AA191">
        <v>-241</v>
      </c>
      <c r="AB191">
        <v>-246</v>
      </c>
      <c r="AC191">
        <v>-252</v>
      </c>
      <c r="AD191">
        <v>-258</v>
      </c>
      <c r="AE191">
        <v>-264</v>
      </c>
      <c r="AF191">
        <v>-270</v>
      </c>
      <c r="AG191">
        <v>-276</v>
      </c>
    </row>
    <row r="192" spans="1:33" x14ac:dyDescent="0.25">
      <c r="A192" t="s">
        <v>4337</v>
      </c>
      <c r="B192" t="s">
        <v>33</v>
      </c>
      <c r="C192" t="s">
        <v>34</v>
      </c>
      <c r="D192" t="s">
        <v>3452</v>
      </c>
      <c r="E192" t="s">
        <v>307</v>
      </c>
      <c r="F192" t="s">
        <v>576</v>
      </c>
      <c r="G192" t="s">
        <v>43</v>
      </c>
      <c r="H192" t="s">
        <v>617</v>
      </c>
      <c r="I192" t="s">
        <v>618</v>
      </c>
      <c r="J192" t="s">
        <v>555</v>
      </c>
      <c r="K192" t="s">
        <v>41</v>
      </c>
      <c r="L192" t="s">
        <v>579</v>
      </c>
      <c r="M192" t="s">
        <v>423</v>
      </c>
      <c r="N192" t="s">
        <v>392</v>
      </c>
      <c r="O192" t="s">
        <v>580</v>
      </c>
      <c r="P192" t="s">
        <v>46</v>
      </c>
      <c r="Q192" t="s">
        <v>47</v>
      </c>
      <c r="R192" t="s">
        <v>48</v>
      </c>
      <c r="S192" t="s">
        <v>49</v>
      </c>
      <c r="T192" t="s">
        <v>50</v>
      </c>
      <c r="U192" t="s">
        <v>51</v>
      </c>
      <c r="V192">
        <v>-50</v>
      </c>
      <c r="W192">
        <v>-27</v>
      </c>
      <c r="X192">
        <v>-27</v>
      </c>
      <c r="Y192">
        <v>-28</v>
      </c>
      <c r="Z192">
        <v>-28</v>
      </c>
      <c r="AA192">
        <v>-29</v>
      </c>
      <c r="AB192">
        <v>-30</v>
      </c>
      <c r="AC192">
        <v>-30</v>
      </c>
      <c r="AD192">
        <v>-31</v>
      </c>
      <c r="AE192">
        <v>-32</v>
      </c>
      <c r="AF192">
        <v>-32</v>
      </c>
      <c r="AG192">
        <v>-33</v>
      </c>
    </row>
    <row r="193" spans="1:33" x14ac:dyDescent="0.25">
      <c r="A193" t="s">
        <v>4337</v>
      </c>
      <c r="B193" t="s">
        <v>33</v>
      </c>
      <c r="C193" t="s">
        <v>34</v>
      </c>
      <c r="D193" t="s">
        <v>3452</v>
      </c>
      <c r="E193" t="s">
        <v>307</v>
      </c>
      <c r="F193" t="s">
        <v>576</v>
      </c>
      <c r="G193" t="s">
        <v>43</v>
      </c>
      <c r="H193" t="s">
        <v>617</v>
      </c>
      <c r="I193" t="s">
        <v>3818</v>
      </c>
      <c r="J193" t="s">
        <v>555</v>
      </c>
      <c r="K193" t="s">
        <v>41</v>
      </c>
      <c r="L193" t="s">
        <v>579</v>
      </c>
      <c r="M193" t="s">
        <v>423</v>
      </c>
      <c r="N193" t="s">
        <v>788</v>
      </c>
      <c r="O193" t="s">
        <v>607</v>
      </c>
      <c r="P193" t="s">
        <v>46</v>
      </c>
      <c r="Q193" t="s">
        <v>47</v>
      </c>
      <c r="R193" t="s">
        <v>48</v>
      </c>
      <c r="S193" t="s">
        <v>49</v>
      </c>
      <c r="T193" t="s">
        <v>50</v>
      </c>
      <c r="U193" t="s">
        <v>51</v>
      </c>
      <c r="V193">
        <v>0</v>
      </c>
      <c r="W193">
        <v>-30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</row>
    <row r="194" spans="1:33" x14ac:dyDescent="0.25">
      <c r="A194" t="s">
        <v>4337</v>
      </c>
      <c r="B194" t="s">
        <v>33</v>
      </c>
      <c r="C194" t="s">
        <v>34</v>
      </c>
      <c r="D194" t="s">
        <v>3452</v>
      </c>
      <c r="E194" t="s">
        <v>307</v>
      </c>
      <c r="F194" t="s">
        <v>576</v>
      </c>
      <c r="G194" t="s">
        <v>125</v>
      </c>
      <c r="H194" t="s">
        <v>3465</v>
      </c>
      <c r="I194" t="s">
        <v>624</v>
      </c>
      <c r="J194" t="s">
        <v>625</v>
      </c>
      <c r="K194" t="s">
        <v>41</v>
      </c>
      <c r="L194" t="s">
        <v>579</v>
      </c>
      <c r="M194" t="s">
        <v>619</v>
      </c>
      <c r="N194" t="s">
        <v>626</v>
      </c>
      <c r="O194" t="s">
        <v>580</v>
      </c>
      <c r="P194" t="s">
        <v>46</v>
      </c>
      <c r="Q194" t="s">
        <v>47</v>
      </c>
      <c r="R194" t="s">
        <v>48</v>
      </c>
      <c r="S194" t="s">
        <v>49</v>
      </c>
      <c r="T194" t="s">
        <v>50</v>
      </c>
      <c r="U194" t="s">
        <v>51</v>
      </c>
      <c r="V194">
        <v>-7</v>
      </c>
      <c r="W194">
        <v>-4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</row>
    <row r="195" spans="1:33" x14ac:dyDescent="0.25">
      <c r="A195" t="s">
        <v>4337</v>
      </c>
      <c r="B195" t="s">
        <v>33</v>
      </c>
      <c r="C195" t="s">
        <v>34</v>
      </c>
      <c r="D195" t="s">
        <v>3452</v>
      </c>
      <c r="E195" t="s">
        <v>307</v>
      </c>
      <c r="F195" t="s">
        <v>576</v>
      </c>
      <c r="G195" t="s">
        <v>132</v>
      </c>
      <c r="H195" t="s">
        <v>627</v>
      </c>
      <c r="I195" t="s">
        <v>3819</v>
      </c>
      <c r="J195" t="s">
        <v>625</v>
      </c>
      <c r="K195" t="s">
        <v>41</v>
      </c>
      <c r="L195" t="s">
        <v>579</v>
      </c>
      <c r="M195" t="s">
        <v>539</v>
      </c>
      <c r="N195" t="s">
        <v>3820</v>
      </c>
      <c r="O195" t="s">
        <v>3466</v>
      </c>
      <c r="P195" t="s">
        <v>46</v>
      </c>
      <c r="Q195" t="s">
        <v>47</v>
      </c>
      <c r="R195" t="s">
        <v>48</v>
      </c>
      <c r="S195" t="s">
        <v>49</v>
      </c>
      <c r="T195" t="s">
        <v>50</v>
      </c>
      <c r="U195" t="s">
        <v>51</v>
      </c>
      <c r="V195">
        <v>-1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</row>
    <row r="196" spans="1:33" x14ac:dyDescent="0.25">
      <c r="A196" t="s">
        <v>4337</v>
      </c>
      <c r="B196" t="s">
        <v>33</v>
      </c>
      <c r="C196" t="s">
        <v>34</v>
      </c>
      <c r="D196" t="s">
        <v>3452</v>
      </c>
      <c r="E196" t="s">
        <v>307</v>
      </c>
      <c r="F196" t="s">
        <v>576</v>
      </c>
      <c r="G196" t="s">
        <v>132</v>
      </c>
      <c r="H196" t="s">
        <v>627</v>
      </c>
      <c r="I196" t="s">
        <v>4348</v>
      </c>
      <c r="J196" t="s">
        <v>625</v>
      </c>
      <c r="K196" t="s">
        <v>41</v>
      </c>
      <c r="L196" t="s">
        <v>579</v>
      </c>
      <c r="M196" t="s">
        <v>539</v>
      </c>
      <c r="N196" t="s">
        <v>4349</v>
      </c>
      <c r="O196" t="s">
        <v>607</v>
      </c>
      <c r="P196" t="s">
        <v>46</v>
      </c>
      <c r="Q196" t="s">
        <v>47</v>
      </c>
      <c r="R196" t="s">
        <v>48</v>
      </c>
      <c r="S196" t="s">
        <v>49</v>
      </c>
      <c r="T196" t="s">
        <v>50</v>
      </c>
      <c r="U196" t="s">
        <v>51</v>
      </c>
      <c r="V196">
        <v>0</v>
      </c>
      <c r="W196">
        <v>-14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</row>
    <row r="197" spans="1:33" x14ac:dyDescent="0.25">
      <c r="A197" t="s">
        <v>4337</v>
      </c>
      <c r="B197" t="s">
        <v>33</v>
      </c>
      <c r="C197" t="s">
        <v>34</v>
      </c>
      <c r="D197" t="s">
        <v>3452</v>
      </c>
      <c r="E197" t="s">
        <v>307</v>
      </c>
      <c r="F197" t="s">
        <v>576</v>
      </c>
      <c r="G197" t="s">
        <v>132</v>
      </c>
      <c r="H197" t="s">
        <v>627</v>
      </c>
      <c r="I197" t="s">
        <v>628</v>
      </c>
      <c r="J197" t="s">
        <v>625</v>
      </c>
      <c r="K197" t="s">
        <v>41</v>
      </c>
      <c r="L197" t="s">
        <v>579</v>
      </c>
      <c r="M197" t="s">
        <v>539</v>
      </c>
      <c r="N197" t="s">
        <v>629</v>
      </c>
      <c r="O197" t="s">
        <v>580</v>
      </c>
      <c r="P197" t="s">
        <v>46</v>
      </c>
      <c r="Q197" t="s">
        <v>47</v>
      </c>
      <c r="R197" t="s">
        <v>48</v>
      </c>
      <c r="S197" t="s">
        <v>49</v>
      </c>
      <c r="T197" t="s">
        <v>50</v>
      </c>
      <c r="U197" t="s">
        <v>51</v>
      </c>
      <c r="V197">
        <v>-44</v>
      </c>
      <c r="W197">
        <v>-37</v>
      </c>
      <c r="X197">
        <v>-37</v>
      </c>
      <c r="Y197">
        <v>-38</v>
      </c>
      <c r="Z197">
        <v>-39</v>
      </c>
      <c r="AA197">
        <v>-40</v>
      </c>
      <c r="AB197">
        <v>-41</v>
      </c>
      <c r="AC197">
        <v>-41</v>
      </c>
      <c r="AD197">
        <v>-42</v>
      </c>
      <c r="AE197">
        <v>-43</v>
      </c>
      <c r="AF197">
        <v>-44</v>
      </c>
      <c r="AG197">
        <v>-45</v>
      </c>
    </row>
    <row r="198" spans="1:33" x14ac:dyDescent="0.25">
      <c r="A198" t="s">
        <v>4337</v>
      </c>
      <c r="B198" t="s">
        <v>33</v>
      </c>
      <c r="C198" t="s">
        <v>34</v>
      </c>
      <c r="D198" t="s">
        <v>3452</v>
      </c>
      <c r="E198" t="s">
        <v>307</v>
      </c>
      <c r="F198" t="s">
        <v>576</v>
      </c>
      <c r="G198" t="s">
        <v>132</v>
      </c>
      <c r="H198" t="s">
        <v>627</v>
      </c>
      <c r="I198" t="s">
        <v>630</v>
      </c>
      <c r="J198" t="s">
        <v>625</v>
      </c>
      <c r="K198" t="s">
        <v>41</v>
      </c>
      <c r="L198" t="s">
        <v>579</v>
      </c>
      <c r="M198" t="s">
        <v>539</v>
      </c>
      <c r="N198" t="s">
        <v>631</v>
      </c>
      <c r="O198" t="s">
        <v>632</v>
      </c>
      <c r="P198" t="s">
        <v>46</v>
      </c>
      <c r="Q198" t="s">
        <v>47</v>
      </c>
      <c r="R198" t="s">
        <v>48</v>
      </c>
      <c r="S198" t="s">
        <v>49</v>
      </c>
      <c r="T198" t="s">
        <v>50</v>
      </c>
      <c r="U198" t="s">
        <v>51</v>
      </c>
      <c r="V198">
        <v>-5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</row>
    <row r="199" spans="1:33" x14ac:dyDescent="0.25">
      <c r="A199" t="s">
        <v>4337</v>
      </c>
      <c r="B199" t="s">
        <v>33</v>
      </c>
      <c r="C199" t="s">
        <v>34</v>
      </c>
      <c r="D199" t="s">
        <v>3452</v>
      </c>
      <c r="E199" t="s">
        <v>307</v>
      </c>
      <c r="F199" t="s">
        <v>576</v>
      </c>
      <c r="G199" t="s">
        <v>132</v>
      </c>
      <c r="H199" t="s">
        <v>627</v>
      </c>
      <c r="I199" t="s">
        <v>633</v>
      </c>
      <c r="J199" t="s">
        <v>625</v>
      </c>
      <c r="K199" t="s">
        <v>41</v>
      </c>
      <c r="L199" t="s">
        <v>579</v>
      </c>
      <c r="M199" t="s">
        <v>539</v>
      </c>
      <c r="N199" t="s">
        <v>634</v>
      </c>
      <c r="O199" t="s">
        <v>635</v>
      </c>
      <c r="P199" t="s">
        <v>46</v>
      </c>
      <c r="Q199" t="s">
        <v>47</v>
      </c>
      <c r="R199" t="s">
        <v>48</v>
      </c>
      <c r="S199" t="s">
        <v>49</v>
      </c>
      <c r="T199" t="s">
        <v>50</v>
      </c>
      <c r="U199" t="s">
        <v>51</v>
      </c>
      <c r="V199">
        <v>-2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</row>
    <row r="200" spans="1:33" x14ac:dyDescent="0.25">
      <c r="A200" t="s">
        <v>4337</v>
      </c>
      <c r="B200" t="s">
        <v>33</v>
      </c>
      <c r="C200" t="s">
        <v>34</v>
      </c>
      <c r="D200" t="s">
        <v>3452</v>
      </c>
      <c r="E200" t="s">
        <v>307</v>
      </c>
      <c r="F200" t="s">
        <v>576</v>
      </c>
      <c r="G200" t="s">
        <v>140</v>
      </c>
      <c r="H200" t="s">
        <v>4350</v>
      </c>
      <c r="I200" t="s">
        <v>636</v>
      </c>
      <c r="J200" t="s">
        <v>555</v>
      </c>
      <c r="K200" t="s">
        <v>41</v>
      </c>
      <c r="L200" t="s">
        <v>579</v>
      </c>
      <c r="M200" t="s">
        <v>171</v>
      </c>
      <c r="N200" t="s">
        <v>637</v>
      </c>
      <c r="O200" t="s">
        <v>580</v>
      </c>
      <c r="P200" t="s">
        <v>46</v>
      </c>
      <c r="Q200" t="s">
        <v>47</v>
      </c>
      <c r="R200" t="s">
        <v>48</v>
      </c>
      <c r="S200" t="s">
        <v>49</v>
      </c>
      <c r="T200" t="s">
        <v>50</v>
      </c>
      <c r="U200" t="s">
        <v>51</v>
      </c>
      <c r="V200">
        <v>-139</v>
      </c>
      <c r="W200">
        <v>-195</v>
      </c>
      <c r="X200">
        <v>-205</v>
      </c>
      <c r="Y200">
        <v>-210</v>
      </c>
      <c r="Z200">
        <v>-215</v>
      </c>
      <c r="AA200">
        <v>-219</v>
      </c>
      <c r="AB200">
        <v>-225</v>
      </c>
      <c r="AC200">
        <v>-230</v>
      </c>
      <c r="AD200">
        <v>-235</v>
      </c>
      <c r="AE200">
        <v>-240</v>
      </c>
      <c r="AF200">
        <v>-246</v>
      </c>
      <c r="AG200">
        <v>-252</v>
      </c>
    </row>
    <row r="201" spans="1:33" x14ac:dyDescent="0.25">
      <c r="A201" t="s">
        <v>4337</v>
      </c>
      <c r="B201" t="s">
        <v>33</v>
      </c>
      <c r="C201" t="s">
        <v>34</v>
      </c>
      <c r="D201" t="s">
        <v>3452</v>
      </c>
      <c r="E201" t="s">
        <v>307</v>
      </c>
      <c r="F201" t="s">
        <v>576</v>
      </c>
      <c r="G201" t="s">
        <v>140</v>
      </c>
      <c r="H201" t="s">
        <v>4350</v>
      </c>
      <c r="I201" t="s">
        <v>638</v>
      </c>
      <c r="J201" t="s">
        <v>555</v>
      </c>
      <c r="K201" t="s">
        <v>41</v>
      </c>
      <c r="L201" t="s">
        <v>579</v>
      </c>
      <c r="M201" t="s">
        <v>171</v>
      </c>
      <c r="N201" t="s">
        <v>639</v>
      </c>
      <c r="O201" t="s">
        <v>607</v>
      </c>
      <c r="P201" t="s">
        <v>46</v>
      </c>
      <c r="Q201" t="s">
        <v>47</v>
      </c>
      <c r="R201" t="s">
        <v>48</v>
      </c>
      <c r="S201" t="s">
        <v>49</v>
      </c>
      <c r="T201" t="s">
        <v>50</v>
      </c>
      <c r="U201" t="s">
        <v>51</v>
      </c>
      <c r="V201">
        <v>-5</v>
      </c>
      <c r="W201">
        <v>-21</v>
      </c>
      <c r="X201">
        <v>-32</v>
      </c>
      <c r="Y201">
        <v>-33</v>
      </c>
      <c r="Z201">
        <v>-33</v>
      </c>
      <c r="AA201">
        <v>-34</v>
      </c>
      <c r="AB201">
        <v>-35</v>
      </c>
      <c r="AC201">
        <v>-36</v>
      </c>
      <c r="AD201">
        <v>-37</v>
      </c>
      <c r="AE201">
        <v>-38</v>
      </c>
      <c r="AF201">
        <v>-38</v>
      </c>
      <c r="AG201">
        <v>-39</v>
      </c>
    </row>
    <row r="202" spans="1:33" x14ac:dyDescent="0.25">
      <c r="A202" t="s">
        <v>4337</v>
      </c>
      <c r="B202" t="s">
        <v>33</v>
      </c>
      <c r="C202" t="s">
        <v>34</v>
      </c>
      <c r="D202" t="s">
        <v>3452</v>
      </c>
      <c r="E202" t="s">
        <v>307</v>
      </c>
      <c r="F202" t="s">
        <v>576</v>
      </c>
      <c r="G202" t="s">
        <v>446</v>
      </c>
      <c r="H202" t="s">
        <v>640</v>
      </c>
      <c r="I202" t="s">
        <v>641</v>
      </c>
      <c r="J202" t="s">
        <v>555</v>
      </c>
      <c r="K202" t="s">
        <v>41</v>
      </c>
      <c r="L202" t="s">
        <v>579</v>
      </c>
      <c r="M202" t="s">
        <v>446</v>
      </c>
      <c r="N202" t="s">
        <v>448</v>
      </c>
      <c r="O202" t="s">
        <v>580</v>
      </c>
      <c r="P202" t="s">
        <v>46</v>
      </c>
      <c r="Q202" t="s">
        <v>47</v>
      </c>
      <c r="R202" t="s">
        <v>48</v>
      </c>
      <c r="S202" t="s">
        <v>49</v>
      </c>
      <c r="T202" t="s">
        <v>50</v>
      </c>
      <c r="U202" t="s">
        <v>51</v>
      </c>
      <c r="V202">
        <v>-42</v>
      </c>
      <c r="W202">
        <v>-32</v>
      </c>
      <c r="X202">
        <v>-31</v>
      </c>
      <c r="Y202">
        <v>-32</v>
      </c>
      <c r="Z202">
        <v>-32</v>
      </c>
      <c r="AA202">
        <v>-33</v>
      </c>
      <c r="AB202">
        <v>-34</v>
      </c>
      <c r="AC202">
        <v>-35</v>
      </c>
      <c r="AD202">
        <v>-36</v>
      </c>
      <c r="AE202">
        <v>-36</v>
      </c>
      <c r="AF202">
        <v>-37</v>
      </c>
      <c r="AG202">
        <v>-38</v>
      </c>
    </row>
    <row r="203" spans="1:33" x14ac:dyDescent="0.25">
      <c r="A203" t="s">
        <v>4337</v>
      </c>
      <c r="B203" t="s">
        <v>33</v>
      </c>
      <c r="C203" t="s">
        <v>34</v>
      </c>
      <c r="D203" t="s">
        <v>3452</v>
      </c>
      <c r="E203" t="s">
        <v>307</v>
      </c>
      <c r="F203" t="s">
        <v>576</v>
      </c>
      <c r="G203" t="s">
        <v>446</v>
      </c>
      <c r="H203" t="s">
        <v>640</v>
      </c>
      <c r="I203" t="s">
        <v>642</v>
      </c>
      <c r="J203" t="s">
        <v>555</v>
      </c>
      <c r="K203" t="s">
        <v>41</v>
      </c>
      <c r="L203" t="s">
        <v>579</v>
      </c>
      <c r="M203" t="s">
        <v>446</v>
      </c>
      <c r="N203" t="s">
        <v>643</v>
      </c>
      <c r="O203" t="s">
        <v>610</v>
      </c>
      <c r="P203" t="s">
        <v>46</v>
      </c>
      <c r="Q203" t="s">
        <v>47</v>
      </c>
      <c r="R203" t="s">
        <v>48</v>
      </c>
      <c r="S203" t="s">
        <v>49</v>
      </c>
      <c r="T203" t="s">
        <v>50</v>
      </c>
      <c r="U203" t="s">
        <v>51</v>
      </c>
      <c r="V203">
        <v>-45</v>
      </c>
      <c r="W203">
        <v>0</v>
      </c>
      <c r="X203">
        <v>-20</v>
      </c>
      <c r="Y203">
        <v>-20</v>
      </c>
      <c r="Z203">
        <v>-21</v>
      </c>
      <c r="AA203">
        <v>-21</v>
      </c>
      <c r="AB203">
        <v>-22</v>
      </c>
      <c r="AC203">
        <v>-22</v>
      </c>
      <c r="AD203">
        <v>-23</v>
      </c>
      <c r="AE203">
        <v>-23</v>
      </c>
      <c r="AF203">
        <v>-24</v>
      </c>
      <c r="AG203">
        <v>-25</v>
      </c>
    </row>
    <row r="204" spans="1:33" x14ac:dyDescent="0.25">
      <c r="A204" t="s">
        <v>4337</v>
      </c>
      <c r="B204" t="s">
        <v>33</v>
      </c>
      <c r="C204" t="s">
        <v>34</v>
      </c>
      <c r="D204" t="s">
        <v>3452</v>
      </c>
      <c r="E204" t="s">
        <v>560</v>
      </c>
      <c r="F204" t="s">
        <v>646</v>
      </c>
      <c r="G204" t="s">
        <v>117</v>
      </c>
      <c r="H204" t="s">
        <v>647</v>
      </c>
      <c r="I204" t="s">
        <v>648</v>
      </c>
      <c r="J204" t="s">
        <v>649</v>
      </c>
      <c r="K204" t="s">
        <v>41</v>
      </c>
      <c r="L204" t="s">
        <v>650</v>
      </c>
      <c r="M204" t="s">
        <v>119</v>
      </c>
      <c r="N204" t="s">
        <v>651</v>
      </c>
      <c r="O204" t="s">
        <v>652</v>
      </c>
      <c r="P204" t="s">
        <v>46</v>
      </c>
      <c r="Q204" t="s">
        <v>47</v>
      </c>
      <c r="R204" t="s">
        <v>48</v>
      </c>
      <c r="S204" t="s">
        <v>49</v>
      </c>
      <c r="T204" t="s">
        <v>50</v>
      </c>
      <c r="U204" t="s">
        <v>51</v>
      </c>
      <c r="V204">
        <v>-4660</v>
      </c>
      <c r="W204">
        <v>-3319</v>
      </c>
      <c r="X204">
        <v>-4919</v>
      </c>
      <c r="Y204">
        <v>-5022</v>
      </c>
      <c r="Z204">
        <v>-5128</v>
      </c>
      <c r="AA204">
        <v>-5235</v>
      </c>
      <c r="AB204">
        <v>-5345</v>
      </c>
      <c r="AC204">
        <v>-5458</v>
      </c>
      <c r="AD204">
        <v>-5572</v>
      </c>
      <c r="AE204">
        <v>-5689</v>
      </c>
      <c r="AF204">
        <v>-5809</v>
      </c>
      <c r="AG204">
        <v>-5931</v>
      </c>
    </row>
    <row r="205" spans="1:33" x14ac:dyDescent="0.25">
      <c r="A205" t="s">
        <v>4337</v>
      </c>
      <c r="B205" t="s">
        <v>33</v>
      </c>
      <c r="C205" t="s">
        <v>34</v>
      </c>
      <c r="D205" t="s">
        <v>3452</v>
      </c>
      <c r="E205" t="s">
        <v>560</v>
      </c>
      <c r="F205" t="s">
        <v>646</v>
      </c>
      <c r="G205" t="s">
        <v>118</v>
      </c>
      <c r="H205" t="s">
        <v>653</v>
      </c>
      <c r="I205" t="s">
        <v>654</v>
      </c>
      <c r="J205" t="s">
        <v>649</v>
      </c>
      <c r="K205" t="s">
        <v>41</v>
      </c>
      <c r="L205" t="s">
        <v>650</v>
      </c>
      <c r="M205" t="s">
        <v>37</v>
      </c>
      <c r="N205" t="s">
        <v>655</v>
      </c>
      <c r="O205" t="s">
        <v>656</v>
      </c>
      <c r="P205" t="s">
        <v>46</v>
      </c>
      <c r="Q205" t="s">
        <v>47</v>
      </c>
      <c r="R205" t="s">
        <v>48</v>
      </c>
      <c r="S205" t="s">
        <v>49</v>
      </c>
      <c r="T205" t="s">
        <v>50</v>
      </c>
      <c r="U205" t="s">
        <v>51</v>
      </c>
      <c r="V205">
        <v>-1363</v>
      </c>
      <c r="W205">
        <v>-1270</v>
      </c>
      <c r="X205">
        <v>-1246</v>
      </c>
      <c r="Y205">
        <v>-1246</v>
      </c>
      <c r="Z205">
        <v>-1246</v>
      </c>
      <c r="AA205">
        <v>-1246</v>
      </c>
      <c r="AB205">
        <v>-1246</v>
      </c>
      <c r="AC205">
        <v>-1246</v>
      </c>
      <c r="AD205">
        <v>-1246</v>
      </c>
      <c r="AE205">
        <v>-1246</v>
      </c>
      <c r="AF205">
        <v>-1246</v>
      </c>
      <c r="AG205">
        <v>-1246</v>
      </c>
    </row>
    <row r="206" spans="1:33" x14ac:dyDescent="0.25">
      <c r="A206" t="s">
        <v>4337</v>
      </c>
      <c r="B206" t="s">
        <v>33</v>
      </c>
      <c r="C206" t="s">
        <v>34</v>
      </c>
      <c r="D206" t="s">
        <v>3452</v>
      </c>
      <c r="E206" t="s">
        <v>560</v>
      </c>
      <c r="F206" t="s">
        <v>646</v>
      </c>
      <c r="G206" t="s">
        <v>80</v>
      </c>
      <c r="H206" t="s">
        <v>660</v>
      </c>
      <c r="I206" t="s">
        <v>4351</v>
      </c>
      <c r="J206" t="s">
        <v>661</v>
      </c>
      <c r="K206" t="s">
        <v>41</v>
      </c>
      <c r="L206" t="s">
        <v>650</v>
      </c>
      <c r="M206" t="s">
        <v>80</v>
      </c>
      <c r="N206" t="s">
        <v>662</v>
      </c>
      <c r="O206" t="s">
        <v>84</v>
      </c>
      <c r="P206" t="s">
        <v>46</v>
      </c>
      <c r="Q206" t="s">
        <v>47</v>
      </c>
      <c r="R206" t="s">
        <v>48</v>
      </c>
      <c r="S206" t="s">
        <v>49</v>
      </c>
      <c r="T206" t="s">
        <v>50</v>
      </c>
      <c r="U206" t="s">
        <v>51</v>
      </c>
      <c r="V206">
        <v>-1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</row>
    <row r="207" spans="1:33" x14ac:dyDescent="0.25">
      <c r="A207" t="s">
        <v>4337</v>
      </c>
      <c r="B207" t="s">
        <v>33</v>
      </c>
      <c r="C207" t="s">
        <v>34</v>
      </c>
      <c r="D207" t="s">
        <v>3452</v>
      </c>
      <c r="E207" t="s">
        <v>560</v>
      </c>
      <c r="F207" t="s">
        <v>646</v>
      </c>
      <c r="G207" t="s">
        <v>80</v>
      </c>
      <c r="H207" t="s">
        <v>660</v>
      </c>
      <c r="I207" t="s">
        <v>3693</v>
      </c>
      <c r="J207" t="s">
        <v>661</v>
      </c>
      <c r="K207" t="s">
        <v>41</v>
      </c>
      <c r="L207" t="s">
        <v>650</v>
      </c>
      <c r="M207" t="s">
        <v>80</v>
      </c>
      <c r="N207" t="s">
        <v>3694</v>
      </c>
      <c r="O207" t="s">
        <v>3695</v>
      </c>
      <c r="P207" t="s">
        <v>46</v>
      </c>
      <c r="Q207" t="s">
        <v>47</v>
      </c>
      <c r="R207" t="s">
        <v>48</v>
      </c>
      <c r="S207" t="s">
        <v>49</v>
      </c>
      <c r="T207" t="s">
        <v>50</v>
      </c>
      <c r="U207" t="s">
        <v>51</v>
      </c>
      <c r="V207">
        <v>-2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</row>
    <row r="208" spans="1:33" x14ac:dyDescent="0.25">
      <c r="A208" t="s">
        <v>4337</v>
      </c>
      <c r="B208" t="s">
        <v>33</v>
      </c>
      <c r="C208" t="s">
        <v>34</v>
      </c>
      <c r="D208" t="s">
        <v>3452</v>
      </c>
      <c r="E208" t="s">
        <v>560</v>
      </c>
      <c r="F208" t="s">
        <v>646</v>
      </c>
      <c r="G208" t="s">
        <v>80</v>
      </c>
      <c r="H208" t="s">
        <v>660</v>
      </c>
      <c r="I208" t="s">
        <v>663</v>
      </c>
      <c r="J208" t="s">
        <v>661</v>
      </c>
      <c r="K208" t="s">
        <v>41</v>
      </c>
      <c r="L208" t="s">
        <v>650</v>
      </c>
      <c r="M208" t="s">
        <v>80</v>
      </c>
      <c r="N208" t="s">
        <v>664</v>
      </c>
      <c r="O208" t="s">
        <v>116</v>
      </c>
      <c r="P208" t="s">
        <v>46</v>
      </c>
      <c r="Q208" t="s">
        <v>47</v>
      </c>
      <c r="R208" t="s">
        <v>48</v>
      </c>
      <c r="S208" t="s">
        <v>49</v>
      </c>
      <c r="T208" t="s">
        <v>50</v>
      </c>
      <c r="U208" t="s">
        <v>51</v>
      </c>
      <c r="V208">
        <v>-61</v>
      </c>
      <c r="W208">
        <v>-69</v>
      </c>
      <c r="X208">
        <v>-90</v>
      </c>
      <c r="Y208">
        <v>-92</v>
      </c>
      <c r="Z208">
        <v>-94</v>
      </c>
      <c r="AA208">
        <v>-96</v>
      </c>
      <c r="AB208">
        <v>-99</v>
      </c>
      <c r="AC208">
        <v>-101</v>
      </c>
      <c r="AD208">
        <v>-103</v>
      </c>
      <c r="AE208">
        <v>-106</v>
      </c>
      <c r="AF208">
        <v>-108</v>
      </c>
      <c r="AG208">
        <v>-110</v>
      </c>
    </row>
    <row r="209" spans="1:33" x14ac:dyDescent="0.25">
      <c r="A209" t="s">
        <v>4337</v>
      </c>
      <c r="B209" t="s">
        <v>33</v>
      </c>
      <c r="C209" t="s">
        <v>34</v>
      </c>
      <c r="D209" t="s">
        <v>3452</v>
      </c>
      <c r="E209" t="s">
        <v>665</v>
      </c>
      <c r="F209" t="s">
        <v>666</v>
      </c>
      <c r="G209" t="s">
        <v>105</v>
      </c>
      <c r="H209" t="s">
        <v>667</v>
      </c>
      <c r="I209" t="s">
        <v>668</v>
      </c>
      <c r="J209" t="s">
        <v>178</v>
      </c>
      <c r="K209" t="s">
        <v>41</v>
      </c>
      <c r="L209" t="s">
        <v>669</v>
      </c>
      <c r="M209" t="s">
        <v>111</v>
      </c>
      <c r="N209" t="s">
        <v>349</v>
      </c>
      <c r="O209" t="s">
        <v>670</v>
      </c>
      <c r="P209" t="s">
        <v>46</v>
      </c>
      <c r="Q209" t="s">
        <v>47</v>
      </c>
      <c r="R209" t="s">
        <v>48</v>
      </c>
      <c r="S209" t="s">
        <v>49</v>
      </c>
      <c r="T209" t="s">
        <v>50</v>
      </c>
      <c r="U209" t="s">
        <v>51</v>
      </c>
      <c r="V209">
        <v>-28</v>
      </c>
      <c r="W209">
        <v>-32</v>
      </c>
      <c r="X209">
        <v>-32</v>
      </c>
      <c r="Y209">
        <v>-33</v>
      </c>
      <c r="Z209">
        <v>-33</v>
      </c>
      <c r="AA209">
        <v>-34</v>
      </c>
      <c r="AB209">
        <v>-35</v>
      </c>
      <c r="AC209">
        <v>-36</v>
      </c>
      <c r="AD209">
        <v>-37</v>
      </c>
      <c r="AE209">
        <v>-38</v>
      </c>
      <c r="AF209">
        <v>-38</v>
      </c>
      <c r="AG209">
        <v>-39</v>
      </c>
    </row>
    <row r="210" spans="1:33" x14ac:dyDescent="0.25">
      <c r="A210" t="s">
        <v>4337</v>
      </c>
      <c r="B210" t="s">
        <v>33</v>
      </c>
      <c r="C210" t="s">
        <v>34</v>
      </c>
      <c r="D210" t="s">
        <v>3452</v>
      </c>
      <c r="E210" t="s">
        <v>665</v>
      </c>
      <c r="F210" t="s">
        <v>666</v>
      </c>
      <c r="G210" t="s">
        <v>105</v>
      </c>
      <c r="H210" t="s">
        <v>667</v>
      </c>
      <c r="I210" t="s">
        <v>671</v>
      </c>
      <c r="J210" t="s">
        <v>178</v>
      </c>
      <c r="K210" t="s">
        <v>41</v>
      </c>
      <c r="L210" t="s">
        <v>669</v>
      </c>
      <c r="M210" t="s">
        <v>111</v>
      </c>
      <c r="N210" t="s">
        <v>672</v>
      </c>
      <c r="O210" t="s">
        <v>116</v>
      </c>
      <c r="P210" t="s">
        <v>46</v>
      </c>
      <c r="Q210" t="s">
        <v>47</v>
      </c>
      <c r="R210" t="s">
        <v>48</v>
      </c>
      <c r="S210" t="s">
        <v>49</v>
      </c>
      <c r="T210" t="s">
        <v>50</v>
      </c>
      <c r="U210" t="s">
        <v>51</v>
      </c>
      <c r="V210">
        <v>-290</v>
      </c>
      <c r="W210">
        <v>-269</v>
      </c>
      <c r="X210">
        <v>-269</v>
      </c>
      <c r="Y210">
        <v>-275</v>
      </c>
      <c r="Z210">
        <v>-282</v>
      </c>
      <c r="AA210">
        <v>-288</v>
      </c>
      <c r="AB210">
        <v>-295</v>
      </c>
      <c r="AC210">
        <v>-301</v>
      </c>
      <c r="AD210">
        <v>-308</v>
      </c>
      <c r="AE210">
        <v>-315</v>
      </c>
      <c r="AF210">
        <v>-323</v>
      </c>
      <c r="AG210">
        <v>-330</v>
      </c>
    </row>
    <row r="211" spans="1:33" x14ac:dyDescent="0.25">
      <c r="A211" t="s">
        <v>4337</v>
      </c>
      <c r="B211" t="s">
        <v>33</v>
      </c>
      <c r="C211" t="s">
        <v>34</v>
      </c>
      <c r="D211" t="s">
        <v>3452</v>
      </c>
      <c r="E211" t="s">
        <v>665</v>
      </c>
      <c r="F211" t="s">
        <v>666</v>
      </c>
      <c r="G211" t="s">
        <v>111</v>
      </c>
      <c r="H211" t="s">
        <v>673</v>
      </c>
      <c r="I211" t="s">
        <v>674</v>
      </c>
      <c r="J211" t="s">
        <v>178</v>
      </c>
      <c r="K211" t="s">
        <v>41</v>
      </c>
      <c r="L211" t="s">
        <v>669</v>
      </c>
      <c r="M211" t="s">
        <v>225</v>
      </c>
      <c r="N211" t="s">
        <v>675</v>
      </c>
      <c r="O211" t="s">
        <v>676</v>
      </c>
      <c r="P211" t="s">
        <v>46</v>
      </c>
      <c r="Q211" t="s">
        <v>47</v>
      </c>
      <c r="R211" t="s">
        <v>48</v>
      </c>
      <c r="S211" t="s">
        <v>49</v>
      </c>
      <c r="T211" t="s">
        <v>50</v>
      </c>
      <c r="U211" t="s">
        <v>51</v>
      </c>
      <c r="V211">
        <v>-1</v>
      </c>
      <c r="W211">
        <v>-2</v>
      </c>
      <c r="X211">
        <v>-2</v>
      </c>
      <c r="Y211">
        <v>-2</v>
      </c>
      <c r="Z211">
        <v>-2</v>
      </c>
      <c r="AA211">
        <v>-2</v>
      </c>
      <c r="AB211">
        <v>-2</v>
      </c>
      <c r="AC211">
        <v>-2</v>
      </c>
      <c r="AD211">
        <v>-2</v>
      </c>
      <c r="AE211">
        <v>-2</v>
      </c>
      <c r="AF211">
        <v>-2</v>
      </c>
      <c r="AG211">
        <v>-2</v>
      </c>
    </row>
    <row r="212" spans="1:33" x14ac:dyDescent="0.25">
      <c r="A212" t="s">
        <v>4337</v>
      </c>
      <c r="B212" t="s">
        <v>33</v>
      </c>
      <c r="C212" t="s">
        <v>34</v>
      </c>
      <c r="D212" t="s">
        <v>3452</v>
      </c>
      <c r="E212" t="s">
        <v>665</v>
      </c>
      <c r="F212" t="s">
        <v>666</v>
      </c>
      <c r="G212" t="s">
        <v>117</v>
      </c>
      <c r="H212" t="s">
        <v>677</v>
      </c>
      <c r="I212" t="s">
        <v>678</v>
      </c>
      <c r="J212" t="s">
        <v>178</v>
      </c>
      <c r="K212" t="s">
        <v>41</v>
      </c>
      <c r="L212" t="s">
        <v>669</v>
      </c>
      <c r="M212" t="s">
        <v>679</v>
      </c>
      <c r="N212" t="s">
        <v>532</v>
      </c>
      <c r="O212" t="s">
        <v>680</v>
      </c>
      <c r="P212" t="s">
        <v>46</v>
      </c>
      <c r="Q212" t="s">
        <v>47</v>
      </c>
      <c r="R212" t="s">
        <v>48</v>
      </c>
      <c r="S212" t="s">
        <v>49</v>
      </c>
      <c r="T212" t="s">
        <v>50</v>
      </c>
      <c r="U212" t="s">
        <v>51</v>
      </c>
      <c r="V212">
        <v>-51</v>
      </c>
      <c r="W212">
        <v>-55</v>
      </c>
      <c r="X212">
        <v>-55</v>
      </c>
      <c r="Y212">
        <v>-56</v>
      </c>
      <c r="Z212">
        <v>-58</v>
      </c>
      <c r="AA212">
        <v>-59</v>
      </c>
      <c r="AB212">
        <v>-60</v>
      </c>
      <c r="AC212">
        <v>-62</v>
      </c>
      <c r="AD212">
        <v>-63</v>
      </c>
      <c r="AE212">
        <v>-64</v>
      </c>
      <c r="AF212">
        <v>-66</v>
      </c>
      <c r="AG212">
        <v>-67</v>
      </c>
    </row>
    <row r="213" spans="1:33" x14ac:dyDescent="0.25">
      <c r="A213" t="s">
        <v>4337</v>
      </c>
      <c r="B213" t="s">
        <v>33</v>
      </c>
      <c r="C213" t="s">
        <v>34</v>
      </c>
      <c r="D213" t="s">
        <v>3452</v>
      </c>
      <c r="E213" t="s">
        <v>665</v>
      </c>
      <c r="F213" t="s">
        <v>666</v>
      </c>
      <c r="G213" t="s">
        <v>118</v>
      </c>
      <c r="H213" t="s">
        <v>681</v>
      </c>
      <c r="I213" t="s">
        <v>682</v>
      </c>
      <c r="J213" t="s">
        <v>183</v>
      </c>
      <c r="K213" t="s">
        <v>41</v>
      </c>
      <c r="L213" t="s">
        <v>669</v>
      </c>
      <c r="M213" t="s">
        <v>130</v>
      </c>
      <c r="N213" t="s">
        <v>683</v>
      </c>
      <c r="O213" t="s">
        <v>684</v>
      </c>
      <c r="P213" t="s">
        <v>46</v>
      </c>
      <c r="Q213" t="s">
        <v>47</v>
      </c>
      <c r="R213" t="s">
        <v>48</v>
      </c>
      <c r="S213" t="s">
        <v>49</v>
      </c>
      <c r="T213" t="s">
        <v>50</v>
      </c>
      <c r="U213" t="s">
        <v>51</v>
      </c>
      <c r="V213">
        <v>-212</v>
      </c>
      <c r="W213">
        <v>-181</v>
      </c>
      <c r="X213">
        <v>-214</v>
      </c>
      <c r="Y213">
        <v>-219</v>
      </c>
      <c r="Z213">
        <v>-224</v>
      </c>
      <c r="AA213">
        <v>-229</v>
      </c>
      <c r="AB213">
        <v>-234</v>
      </c>
      <c r="AC213">
        <v>-240</v>
      </c>
      <c r="AD213">
        <v>-245</v>
      </c>
      <c r="AE213">
        <v>-251</v>
      </c>
      <c r="AF213">
        <v>-257</v>
      </c>
      <c r="AG213">
        <v>-263</v>
      </c>
    </row>
    <row r="214" spans="1:33" x14ac:dyDescent="0.25">
      <c r="A214" t="s">
        <v>4337</v>
      </c>
      <c r="B214" t="s">
        <v>33</v>
      </c>
      <c r="C214" t="s">
        <v>34</v>
      </c>
      <c r="D214" t="s">
        <v>3452</v>
      </c>
      <c r="E214" t="s">
        <v>665</v>
      </c>
      <c r="F214" t="s">
        <v>666</v>
      </c>
      <c r="G214" t="s">
        <v>118</v>
      </c>
      <c r="H214" t="s">
        <v>681</v>
      </c>
      <c r="I214" t="s">
        <v>685</v>
      </c>
      <c r="J214" t="s">
        <v>183</v>
      </c>
      <c r="K214" t="s">
        <v>41</v>
      </c>
      <c r="L214" t="s">
        <v>669</v>
      </c>
      <c r="M214" t="s">
        <v>130</v>
      </c>
      <c r="N214" t="s">
        <v>686</v>
      </c>
      <c r="O214" t="s">
        <v>116</v>
      </c>
      <c r="P214" t="s">
        <v>46</v>
      </c>
      <c r="Q214" t="s">
        <v>47</v>
      </c>
      <c r="R214" t="s">
        <v>48</v>
      </c>
      <c r="S214" t="s">
        <v>49</v>
      </c>
      <c r="T214" t="s">
        <v>50</v>
      </c>
      <c r="U214" t="s">
        <v>51</v>
      </c>
      <c r="V214">
        <v>-603</v>
      </c>
      <c r="W214">
        <v>-634</v>
      </c>
      <c r="X214">
        <v>-645</v>
      </c>
      <c r="Y214">
        <v>-660</v>
      </c>
      <c r="Z214">
        <v>-675</v>
      </c>
      <c r="AA214">
        <v>-691</v>
      </c>
      <c r="AB214">
        <v>-706</v>
      </c>
      <c r="AC214">
        <v>-723</v>
      </c>
      <c r="AD214">
        <v>-739</v>
      </c>
      <c r="AE214">
        <v>-756</v>
      </c>
      <c r="AF214">
        <v>-774</v>
      </c>
      <c r="AG214">
        <v>-791</v>
      </c>
    </row>
    <row r="215" spans="1:33" x14ac:dyDescent="0.25">
      <c r="A215" t="s">
        <v>4337</v>
      </c>
      <c r="B215" t="s">
        <v>33</v>
      </c>
      <c r="C215" t="s">
        <v>34</v>
      </c>
      <c r="D215" t="s">
        <v>3452</v>
      </c>
      <c r="E215" t="s">
        <v>665</v>
      </c>
      <c r="F215" t="s">
        <v>666</v>
      </c>
      <c r="G215" t="s">
        <v>119</v>
      </c>
      <c r="H215" t="s">
        <v>687</v>
      </c>
      <c r="I215" t="s">
        <v>688</v>
      </c>
      <c r="J215" t="s">
        <v>246</v>
      </c>
      <c r="K215" t="s">
        <v>41</v>
      </c>
      <c r="L215" t="s">
        <v>669</v>
      </c>
      <c r="M215" t="s">
        <v>37</v>
      </c>
      <c r="N215" t="s">
        <v>689</v>
      </c>
      <c r="O215" t="s">
        <v>690</v>
      </c>
      <c r="P215" t="s">
        <v>46</v>
      </c>
      <c r="Q215" t="s">
        <v>47</v>
      </c>
      <c r="R215" t="s">
        <v>48</v>
      </c>
      <c r="S215" t="s">
        <v>49</v>
      </c>
      <c r="T215" t="s">
        <v>50</v>
      </c>
      <c r="U215" t="s">
        <v>51</v>
      </c>
      <c r="V215">
        <v>-359</v>
      </c>
      <c r="W215">
        <v>-375</v>
      </c>
      <c r="X215">
        <v>-375</v>
      </c>
      <c r="Y215">
        <v>-384</v>
      </c>
      <c r="Z215">
        <v>-392</v>
      </c>
      <c r="AA215">
        <v>-401</v>
      </c>
      <c r="AB215">
        <v>-411</v>
      </c>
      <c r="AC215">
        <v>-420</v>
      </c>
      <c r="AD215">
        <v>-430</v>
      </c>
      <c r="AE215">
        <v>-440</v>
      </c>
      <c r="AF215">
        <v>-450</v>
      </c>
      <c r="AG215">
        <v>-460</v>
      </c>
    </row>
    <row r="216" spans="1:33" x14ac:dyDescent="0.25">
      <c r="A216" t="s">
        <v>4337</v>
      </c>
      <c r="B216" t="s">
        <v>33</v>
      </c>
      <c r="C216" t="s">
        <v>34</v>
      </c>
      <c r="D216" t="s">
        <v>3452</v>
      </c>
      <c r="E216" t="s">
        <v>665</v>
      </c>
      <c r="F216" t="s">
        <v>666</v>
      </c>
      <c r="G216" t="s">
        <v>119</v>
      </c>
      <c r="H216" t="s">
        <v>687</v>
      </c>
      <c r="I216" t="s">
        <v>691</v>
      </c>
      <c r="J216" t="s">
        <v>246</v>
      </c>
      <c r="K216" t="s">
        <v>41</v>
      </c>
      <c r="L216" t="s">
        <v>669</v>
      </c>
      <c r="M216" t="s">
        <v>37</v>
      </c>
      <c r="N216" t="s">
        <v>692</v>
      </c>
      <c r="O216" t="s">
        <v>116</v>
      </c>
      <c r="P216" t="s">
        <v>46</v>
      </c>
      <c r="Q216" t="s">
        <v>47</v>
      </c>
      <c r="R216" t="s">
        <v>48</v>
      </c>
      <c r="S216" t="s">
        <v>49</v>
      </c>
      <c r="T216" t="s">
        <v>50</v>
      </c>
      <c r="U216" t="s">
        <v>51</v>
      </c>
      <c r="V216">
        <v>-135</v>
      </c>
      <c r="W216">
        <v>-90</v>
      </c>
      <c r="X216">
        <v>-90</v>
      </c>
      <c r="Y216">
        <v>-92</v>
      </c>
      <c r="Z216">
        <v>-94</v>
      </c>
      <c r="AA216">
        <v>-96</v>
      </c>
      <c r="AB216">
        <v>-99</v>
      </c>
      <c r="AC216">
        <v>-101</v>
      </c>
      <c r="AD216">
        <v>-103</v>
      </c>
      <c r="AE216">
        <v>-106</v>
      </c>
      <c r="AF216">
        <v>-108</v>
      </c>
      <c r="AG216">
        <v>-110</v>
      </c>
    </row>
    <row r="217" spans="1:33" x14ac:dyDescent="0.25">
      <c r="A217" t="s">
        <v>4337</v>
      </c>
      <c r="B217" t="s">
        <v>33</v>
      </c>
      <c r="C217" t="s">
        <v>34</v>
      </c>
      <c r="D217" t="s">
        <v>3452</v>
      </c>
      <c r="E217" t="s">
        <v>665</v>
      </c>
      <c r="F217" t="s">
        <v>666</v>
      </c>
      <c r="G217" t="s">
        <v>250</v>
      </c>
      <c r="H217" t="s">
        <v>693</v>
      </c>
      <c r="I217" t="s">
        <v>694</v>
      </c>
      <c r="J217" t="s">
        <v>178</v>
      </c>
      <c r="K217" t="s">
        <v>41</v>
      </c>
      <c r="L217" t="s">
        <v>669</v>
      </c>
      <c r="M217" t="s">
        <v>140</v>
      </c>
      <c r="N217" t="s">
        <v>695</v>
      </c>
      <c r="O217" t="s">
        <v>696</v>
      </c>
      <c r="P217" t="s">
        <v>46</v>
      </c>
      <c r="Q217" t="s">
        <v>47</v>
      </c>
      <c r="R217" t="s">
        <v>48</v>
      </c>
      <c r="S217" t="s">
        <v>49</v>
      </c>
      <c r="T217" t="s">
        <v>50</v>
      </c>
      <c r="U217" t="s">
        <v>51</v>
      </c>
      <c r="V217">
        <v>-253</v>
      </c>
      <c r="W217">
        <v>-253</v>
      </c>
      <c r="X217">
        <v>-253</v>
      </c>
      <c r="Y217">
        <v>-259</v>
      </c>
      <c r="Z217">
        <v>-265</v>
      </c>
      <c r="AA217">
        <v>-271</v>
      </c>
      <c r="AB217">
        <v>-277</v>
      </c>
      <c r="AC217">
        <v>-283</v>
      </c>
      <c r="AD217">
        <v>-290</v>
      </c>
      <c r="AE217">
        <v>-297</v>
      </c>
      <c r="AF217">
        <v>-303</v>
      </c>
      <c r="AG217">
        <v>-310</v>
      </c>
    </row>
    <row r="218" spans="1:33" x14ac:dyDescent="0.25">
      <c r="A218" t="s">
        <v>4337</v>
      </c>
      <c r="B218" t="s">
        <v>33</v>
      </c>
      <c r="C218" t="s">
        <v>34</v>
      </c>
      <c r="D218" t="s">
        <v>3452</v>
      </c>
      <c r="E218" t="s">
        <v>665</v>
      </c>
      <c r="F218" t="s">
        <v>666</v>
      </c>
      <c r="G218" t="s">
        <v>250</v>
      </c>
      <c r="H218" t="s">
        <v>693</v>
      </c>
      <c r="I218" t="s">
        <v>697</v>
      </c>
      <c r="J218" t="s">
        <v>178</v>
      </c>
      <c r="K218" t="s">
        <v>41</v>
      </c>
      <c r="L218" t="s">
        <v>669</v>
      </c>
      <c r="M218" t="s">
        <v>140</v>
      </c>
      <c r="N218" t="s">
        <v>698</v>
      </c>
      <c r="O218" t="s">
        <v>699</v>
      </c>
      <c r="P218" t="s">
        <v>46</v>
      </c>
      <c r="Q218" t="s">
        <v>47</v>
      </c>
      <c r="R218" t="s">
        <v>48</v>
      </c>
      <c r="S218" t="s">
        <v>49</v>
      </c>
      <c r="T218" t="s">
        <v>50</v>
      </c>
      <c r="U218" t="s">
        <v>51</v>
      </c>
      <c r="V218">
        <v>0</v>
      </c>
      <c r="W218">
        <v>-1</v>
      </c>
      <c r="X218">
        <v>-1</v>
      </c>
      <c r="Y218">
        <v>-1</v>
      </c>
      <c r="Z218">
        <v>-1</v>
      </c>
      <c r="AA218">
        <v>-1</v>
      </c>
      <c r="AB218">
        <v>-1</v>
      </c>
      <c r="AC218">
        <v>-1</v>
      </c>
      <c r="AD218">
        <v>-1</v>
      </c>
      <c r="AE218">
        <v>-1</v>
      </c>
      <c r="AF218">
        <v>-1</v>
      </c>
      <c r="AG218">
        <v>-1</v>
      </c>
    </row>
    <row r="219" spans="1:33" x14ac:dyDescent="0.25">
      <c r="A219" t="s">
        <v>4337</v>
      </c>
      <c r="B219" t="s">
        <v>33</v>
      </c>
      <c r="C219" t="s">
        <v>34</v>
      </c>
      <c r="D219" t="s">
        <v>3452</v>
      </c>
      <c r="E219" t="s">
        <v>665</v>
      </c>
      <c r="F219" t="s">
        <v>666</v>
      </c>
      <c r="G219" t="s">
        <v>250</v>
      </c>
      <c r="H219" t="s">
        <v>693</v>
      </c>
      <c r="I219" t="s">
        <v>3469</v>
      </c>
      <c r="J219" t="s">
        <v>178</v>
      </c>
      <c r="K219" t="s">
        <v>41</v>
      </c>
      <c r="L219" t="s">
        <v>669</v>
      </c>
      <c r="M219" t="s">
        <v>140</v>
      </c>
      <c r="N219" t="s">
        <v>3470</v>
      </c>
      <c r="O219" t="s">
        <v>3471</v>
      </c>
      <c r="P219" t="s">
        <v>46</v>
      </c>
      <c r="Q219" t="s">
        <v>47</v>
      </c>
      <c r="R219" t="s">
        <v>48</v>
      </c>
      <c r="S219" t="s">
        <v>49</v>
      </c>
      <c r="T219" t="s">
        <v>50</v>
      </c>
      <c r="U219" t="s">
        <v>51</v>
      </c>
      <c r="V219">
        <v>-1</v>
      </c>
      <c r="W219">
        <v>-1</v>
      </c>
      <c r="X219">
        <v>-1</v>
      </c>
      <c r="Y219">
        <v>-1</v>
      </c>
      <c r="Z219">
        <v>-1</v>
      </c>
      <c r="AA219">
        <v>-1</v>
      </c>
      <c r="AB219">
        <v>-1</v>
      </c>
      <c r="AC219">
        <v>-1</v>
      </c>
      <c r="AD219">
        <v>-1</v>
      </c>
      <c r="AE219">
        <v>-1</v>
      </c>
      <c r="AF219">
        <v>-1</v>
      </c>
      <c r="AG219">
        <v>-1</v>
      </c>
    </row>
    <row r="220" spans="1:33" x14ac:dyDescent="0.25">
      <c r="A220" t="s">
        <v>4337</v>
      </c>
      <c r="B220" t="s">
        <v>33</v>
      </c>
      <c r="C220" t="s">
        <v>34</v>
      </c>
      <c r="D220" t="s">
        <v>3452</v>
      </c>
      <c r="E220" t="s">
        <v>665</v>
      </c>
      <c r="F220" t="s">
        <v>666</v>
      </c>
      <c r="G220" t="s">
        <v>37</v>
      </c>
      <c r="H220" t="s">
        <v>700</v>
      </c>
      <c r="I220" t="s">
        <v>2151</v>
      </c>
      <c r="J220" t="s">
        <v>702</v>
      </c>
      <c r="K220" t="s">
        <v>41</v>
      </c>
      <c r="L220" t="s">
        <v>669</v>
      </c>
      <c r="M220" t="s">
        <v>166</v>
      </c>
      <c r="N220" t="s">
        <v>2152</v>
      </c>
      <c r="O220" t="s">
        <v>2153</v>
      </c>
      <c r="P220" t="s">
        <v>46</v>
      </c>
      <c r="Q220" t="s">
        <v>47</v>
      </c>
      <c r="R220" t="s">
        <v>48</v>
      </c>
      <c r="S220" t="s">
        <v>49</v>
      </c>
      <c r="T220" t="s">
        <v>50</v>
      </c>
      <c r="U220" t="s">
        <v>51</v>
      </c>
      <c r="V220">
        <v>-20</v>
      </c>
      <c r="W220">
        <v>-20</v>
      </c>
      <c r="X220">
        <v>-20</v>
      </c>
      <c r="Y220">
        <v>-20</v>
      </c>
      <c r="Z220">
        <v>-20</v>
      </c>
      <c r="AA220">
        <v>-20</v>
      </c>
      <c r="AB220">
        <v>-20</v>
      </c>
      <c r="AC220">
        <v>-20</v>
      </c>
      <c r="AD220">
        <v>-20</v>
      </c>
      <c r="AE220">
        <v>-20</v>
      </c>
      <c r="AF220">
        <v>-20</v>
      </c>
      <c r="AG220">
        <v>-20</v>
      </c>
    </row>
    <row r="221" spans="1:33" x14ac:dyDescent="0.25">
      <c r="A221" t="s">
        <v>4337</v>
      </c>
      <c r="B221" t="s">
        <v>33</v>
      </c>
      <c r="C221" t="s">
        <v>34</v>
      </c>
      <c r="D221" t="s">
        <v>3452</v>
      </c>
      <c r="E221" t="s">
        <v>665</v>
      </c>
      <c r="F221" t="s">
        <v>666</v>
      </c>
      <c r="G221" t="s">
        <v>37</v>
      </c>
      <c r="H221" t="s">
        <v>700</v>
      </c>
      <c r="I221" t="s">
        <v>701</v>
      </c>
      <c r="J221" t="s">
        <v>702</v>
      </c>
      <c r="K221" t="s">
        <v>41</v>
      </c>
      <c r="L221" t="s">
        <v>669</v>
      </c>
      <c r="M221" t="s">
        <v>166</v>
      </c>
      <c r="N221" t="s">
        <v>703</v>
      </c>
      <c r="O221" t="s">
        <v>704</v>
      </c>
      <c r="P221" t="s">
        <v>46</v>
      </c>
      <c r="Q221" t="s">
        <v>47</v>
      </c>
      <c r="R221" t="s">
        <v>48</v>
      </c>
      <c r="S221" t="s">
        <v>49</v>
      </c>
      <c r="T221" t="s">
        <v>50</v>
      </c>
      <c r="U221" t="s">
        <v>51</v>
      </c>
      <c r="V221">
        <v>-60</v>
      </c>
      <c r="W221">
        <v>-60</v>
      </c>
      <c r="X221">
        <v>-60</v>
      </c>
      <c r="Y221">
        <v>-61</v>
      </c>
      <c r="Z221">
        <v>-63</v>
      </c>
      <c r="AA221">
        <v>-64</v>
      </c>
      <c r="AB221">
        <v>-66</v>
      </c>
      <c r="AC221">
        <v>-67</v>
      </c>
      <c r="AD221">
        <v>-69</v>
      </c>
      <c r="AE221">
        <v>-70</v>
      </c>
      <c r="AF221">
        <v>-72</v>
      </c>
      <c r="AG221">
        <v>-74</v>
      </c>
    </row>
    <row r="222" spans="1:33" x14ac:dyDescent="0.25">
      <c r="A222" t="s">
        <v>4337</v>
      </c>
      <c r="B222" t="s">
        <v>33</v>
      </c>
      <c r="C222" t="s">
        <v>34</v>
      </c>
      <c r="D222" t="s">
        <v>3452</v>
      </c>
      <c r="E222" t="s">
        <v>665</v>
      </c>
      <c r="F222" t="s">
        <v>666</v>
      </c>
      <c r="G222" t="s">
        <v>43</v>
      </c>
      <c r="H222" t="s">
        <v>3472</v>
      </c>
      <c r="I222" t="s">
        <v>706</v>
      </c>
      <c r="J222" t="s">
        <v>178</v>
      </c>
      <c r="K222" t="s">
        <v>41</v>
      </c>
      <c r="L222" t="s">
        <v>669</v>
      </c>
      <c r="M222" t="s">
        <v>705</v>
      </c>
      <c r="N222" t="s">
        <v>707</v>
      </c>
      <c r="O222" t="s">
        <v>708</v>
      </c>
      <c r="P222" t="s">
        <v>46</v>
      </c>
      <c r="Q222" t="s">
        <v>47</v>
      </c>
      <c r="R222" t="s">
        <v>48</v>
      </c>
      <c r="S222" t="s">
        <v>49</v>
      </c>
      <c r="T222" t="s">
        <v>50</v>
      </c>
      <c r="U222" t="s">
        <v>51</v>
      </c>
      <c r="V222">
        <v>-6</v>
      </c>
      <c r="W222">
        <v>-6</v>
      </c>
      <c r="X222">
        <v>-4</v>
      </c>
      <c r="Y222">
        <v>-4</v>
      </c>
      <c r="Z222">
        <v>-4</v>
      </c>
      <c r="AA222">
        <v>-4</v>
      </c>
      <c r="AB222">
        <v>-4</v>
      </c>
      <c r="AC222">
        <v>-4</v>
      </c>
      <c r="AD222">
        <v>-5</v>
      </c>
      <c r="AE222">
        <v>-5</v>
      </c>
      <c r="AF222">
        <v>-5</v>
      </c>
      <c r="AG222">
        <v>-5</v>
      </c>
    </row>
    <row r="223" spans="1:33" x14ac:dyDescent="0.25">
      <c r="A223" t="s">
        <v>4337</v>
      </c>
      <c r="B223" t="s">
        <v>33</v>
      </c>
      <c r="C223" t="s">
        <v>34</v>
      </c>
      <c r="D223" t="s">
        <v>3452</v>
      </c>
      <c r="E223" t="s">
        <v>665</v>
      </c>
      <c r="F223" t="s">
        <v>666</v>
      </c>
      <c r="G223" t="s">
        <v>43</v>
      </c>
      <c r="H223" t="s">
        <v>3472</v>
      </c>
      <c r="I223" t="s">
        <v>706</v>
      </c>
      <c r="J223" t="s">
        <v>189</v>
      </c>
      <c r="K223" t="s">
        <v>41</v>
      </c>
      <c r="L223" t="s">
        <v>669</v>
      </c>
      <c r="M223" t="s">
        <v>705</v>
      </c>
      <c r="N223" t="s">
        <v>707</v>
      </c>
      <c r="O223" t="s">
        <v>708</v>
      </c>
      <c r="P223" t="s">
        <v>46</v>
      </c>
      <c r="Q223" t="s">
        <v>47</v>
      </c>
      <c r="R223" t="s">
        <v>48</v>
      </c>
      <c r="S223" t="s">
        <v>181</v>
      </c>
      <c r="T223" t="s">
        <v>50</v>
      </c>
      <c r="U223" t="s">
        <v>51</v>
      </c>
      <c r="V223">
        <v>-30</v>
      </c>
      <c r="W223">
        <v>-30</v>
      </c>
      <c r="X223">
        <v>-38</v>
      </c>
      <c r="Y223">
        <v>-39</v>
      </c>
      <c r="Z223">
        <v>-40</v>
      </c>
      <c r="AA223">
        <v>-41</v>
      </c>
      <c r="AB223">
        <v>-42</v>
      </c>
      <c r="AC223">
        <v>-43</v>
      </c>
      <c r="AD223">
        <v>-44</v>
      </c>
      <c r="AE223">
        <v>-45</v>
      </c>
      <c r="AF223">
        <v>-46</v>
      </c>
      <c r="AG223">
        <v>-47</v>
      </c>
    </row>
    <row r="224" spans="1:33" x14ac:dyDescent="0.25">
      <c r="A224" t="s">
        <v>4337</v>
      </c>
      <c r="B224" t="s">
        <v>33</v>
      </c>
      <c r="C224" t="s">
        <v>34</v>
      </c>
      <c r="D224" t="s">
        <v>3452</v>
      </c>
      <c r="E224" t="s">
        <v>665</v>
      </c>
      <c r="F224" t="s">
        <v>666</v>
      </c>
      <c r="G224" t="s">
        <v>43</v>
      </c>
      <c r="H224" t="s">
        <v>3472</v>
      </c>
      <c r="I224" t="s">
        <v>706</v>
      </c>
      <c r="J224" t="s">
        <v>709</v>
      </c>
      <c r="K224" t="s">
        <v>41</v>
      </c>
      <c r="L224" t="s">
        <v>669</v>
      </c>
      <c r="M224" t="s">
        <v>705</v>
      </c>
      <c r="N224" t="s">
        <v>707</v>
      </c>
      <c r="O224" t="s">
        <v>708</v>
      </c>
      <c r="P224" t="s">
        <v>46</v>
      </c>
      <c r="Q224" t="s">
        <v>47</v>
      </c>
      <c r="R224" t="s">
        <v>48</v>
      </c>
      <c r="S224" t="s">
        <v>105</v>
      </c>
      <c r="T224" t="s">
        <v>50</v>
      </c>
      <c r="U224" t="s">
        <v>51</v>
      </c>
      <c r="V224">
        <v>-18</v>
      </c>
      <c r="W224">
        <v>-251</v>
      </c>
      <c r="X224">
        <v>-245</v>
      </c>
      <c r="Y224">
        <v>-251</v>
      </c>
      <c r="Z224">
        <v>-256</v>
      </c>
      <c r="AA224">
        <v>-262</v>
      </c>
      <c r="AB224">
        <v>-268</v>
      </c>
      <c r="AC224">
        <v>-275</v>
      </c>
      <c r="AD224">
        <v>-281</v>
      </c>
      <c r="AE224">
        <v>-287</v>
      </c>
      <c r="AF224">
        <v>-294</v>
      </c>
      <c r="AG224">
        <v>-301</v>
      </c>
    </row>
    <row r="225" spans="1:33" x14ac:dyDescent="0.25">
      <c r="A225" t="s">
        <v>4337</v>
      </c>
      <c r="B225" t="s">
        <v>33</v>
      </c>
      <c r="C225" t="s">
        <v>34</v>
      </c>
      <c r="D225" t="s">
        <v>3452</v>
      </c>
      <c r="E225" t="s">
        <v>665</v>
      </c>
      <c r="F225" t="s">
        <v>666</v>
      </c>
      <c r="G225" t="s">
        <v>43</v>
      </c>
      <c r="H225" t="s">
        <v>3472</v>
      </c>
      <c r="I225" t="s">
        <v>710</v>
      </c>
      <c r="J225" t="s">
        <v>189</v>
      </c>
      <c r="K225" t="s">
        <v>41</v>
      </c>
      <c r="L225" t="s">
        <v>669</v>
      </c>
      <c r="M225" t="s">
        <v>705</v>
      </c>
      <c r="N225" t="s">
        <v>711</v>
      </c>
      <c r="O225" t="s">
        <v>712</v>
      </c>
      <c r="P225" t="s">
        <v>46</v>
      </c>
      <c r="Q225" t="s">
        <v>47</v>
      </c>
      <c r="R225" t="s">
        <v>48</v>
      </c>
      <c r="S225" t="s">
        <v>49</v>
      </c>
      <c r="T225" t="s">
        <v>50</v>
      </c>
      <c r="U225" t="s">
        <v>51</v>
      </c>
      <c r="V225">
        <v>0</v>
      </c>
      <c r="W225">
        <v>-5</v>
      </c>
      <c r="X225">
        <v>-5</v>
      </c>
      <c r="Y225">
        <v>-5</v>
      </c>
      <c r="Z225">
        <v>-5</v>
      </c>
      <c r="AA225">
        <v>-5</v>
      </c>
      <c r="AB225">
        <v>-5</v>
      </c>
      <c r="AC225">
        <v>-6</v>
      </c>
      <c r="AD225">
        <v>-6</v>
      </c>
      <c r="AE225">
        <v>-6</v>
      </c>
      <c r="AF225">
        <v>-6</v>
      </c>
      <c r="AG225">
        <v>-6</v>
      </c>
    </row>
    <row r="226" spans="1:33" x14ac:dyDescent="0.25">
      <c r="A226" t="s">
        <v>4337</v>
      </c>
      <c r="B226" t="s">
        <v>33</v>
      </c>
      <c r="C226" t="s">
        <v>34</v>
      </c>
      <c r="D226" t="s">
        <v>3452</v>
      </c>
      <c r="E226" t="s">
        <v>665</v>
      </c>
      <c r="F226" t="s">
        <v>666</v>
      </c>
      <c r="G226" t="s">
        <v>43</v>
      </c>
      <c r="H226" t="s">
        <v>3472</v>
      </c>
      <c r="I226" t="s">
        <v>713</v>
      </c>
      <c r="J226" t="s">
        <v>189</v>
      </c>
      <c r="K226" t="s">
        <v>41</v>
      </c>
      <c r="L226" t="s">
        <v>669</v>
      </c>
      <c r="M226" t="s">
        <v>705</v>
      </c>
      <c r="N226" t="s">
        <v>714</v>
      </c>
      <c r="O226" t="s">
        <v>699</v>
      </c>
      <c r="P226" t="s">
        <v>46</v>
      </c>
      <c r="Q226" t="s">
        <v>47</v>
      </c>
      <c r="R226" t="s">
        <v>48</v>
      </c>
      <c r="S226" t="s">
        <v>49</v>
      </c>
      <c r="T226" t="s">
        <v>50</v>
      </c>
      <c r="U226" t="s">
        <v>51</v>
      </c>
      <c r="V226">
        <v>0</v>
      </c>
      <c r="W226">
        <v>-8</v>
      </c>
      <c r="X226">
        <v>-8</v>
      </c>
      <c r="Y226">
        <v>-8</v>
      </c>
      <c r="Z226">
        <v>-8</v>
      </c>
      <c r="AA226">
        <v>-9</v>
      </c>
      <c r="AB226">
        <v>-9</v>
      </c>
      <c r="AC226">
        <v>-9</v>
      </c>
      <c r="AD226">
        <v>-9</v>
      </c>
      <c r="AE226">
        <v>-9</v>
      </c>
      <c r="AF226">
        <v>-10</v>
      </c>
      <c r="AG226">
        <v>-10</v>
      </c>
    </row>
    <row r="227" spans="1:33" x14ac:dyDescent="0.25">
      <c r="A227" t="s">
        <v>4337</v>
      </c>
      <c r="B227" t="s">
        <v>33</v>
      </c>
      <c r="C227" t="s">
        <v>34</v>
      </c>
      <c r="D227" t="s">
        <v>3452</v>
      </c>
      <c r="E227" t="s">
        <v>665</v>
      </c>
      <c r="F227" t="s">
        <v>666</v>
      </c>
      <c r="G227" t="s">
        <v>125</v>
      </c>
      <c r="H227" t="s">
        <v>3696</v>
      </c>
      <c r="I227" t="s">
        <v>3697</v>
      </c>
      <c r="J227" t="s">
        <v>709</v>
      </c>
      <c r="K227" t="s">
        <v>41</v>
      </c>
      <c r="L227" t="s">
        <v>669</v>
      </c>
      <c r="M227" t="s">
        <v>3698</v>
      </c>
      <c r="N227" t="s">
        <v>3699</v>
      </c>
      <c r="O227" t="s">
        <v>3700</v>
      </c>
      <c r="P227" t="s">
        <v>46</v>
      </c>
      <c r="Q227" t="s">
        <v>47</v>
      </c>
      <c r="R227" t="s">
        <v>48</v>
      </c>
      <c r="S227" t="s">
        <v>49</v>
      </c>
      <c r="T227" t="s">
        <v>50</v>
      </c>
      <c r="U227" t="s">
        <v>51</v>
      </c>
      <c r="V227">
        <v>-296</v>
      </c>
      <c r="W227">
        <v>-104</v>
      </c>
      <c r="X227">
        <v>-104</v>
      </c>
      <c r="Y227">
        <v>-106</v>
      </c>
      <c r="Z227">
        <v>-109</v>
      </c>
      <c r="AA227">
        <v>-111</v>
      </c>
      <c r="AB227">
        <v>-114</v>
      </c>
      <c r="AC227">
        <v>-117</v>
      </c>
      <c r="AD227">
        <v>-119</v>
      </c>
      <c r="AE227">
        <v>-122</v>
      </c>
      <c r="AF227">
        <v>-125</v>
      </c>
      <c r="AG227">
        <v>-128</v>
      </c>
    </row>
    <row r="228" spans="1:33" x14ac:dyDescent="0.25">
      <c r="A228" t="s">
        <v>4337</v>
      </c>
      <c r="B228" t="s">
        <v>33</v>
      </c>
      <c r="C228" t="s">
        <v>34</v>
      </c>
      <c r="D228" t="s">
        <v>3452</v>
      </c>
      <c r="E228" t="s">
        <v>665</v>
      </c>
      <c r="F228" t="s">
        <v>666</v>
      </c>
      <c r="G228" t="s">
        <v>52</v>
      </c>
      <c r="H228" t="s">
        <v>716</v>
      </c>
      <c r="I228" t="s">
        <v>717</v>
      </c>
      <c r="J228" t="s">
        <v>246</v>
      </c>
      <c r="K228" t="s">
        <v>41</v>
      </c>
      <c r="L228" t="s">
        <v>669</v>
      </c>
      <c r="M228" t="s">
        <v>715</v>
      </c>
      <c r="N228" t="s">
        <v>71</v>
      </c>
      <c r="O228" t="s">
        <v>84</v>
      </c>
      <c r="P228" t="s">
        <v>46</v>
      </c>
      <c r="Q228" t="s">
        <v>47</v>
      </c>
      <c r="R228" t="s">
        <v>48</v>
      </c>
      <c r="S228" t="s">
        <v>49</v>
      </c>
      <c r="T228" t="s">
        <v>50</v>
      </c>
      <c r="U228" t="s">
        <v>51</v>
      </c>
      <c r="V228">
        <v>-87</v>
      </c>
      <c r="W228">
        <v>-91</v>
      </c>
      <c r="X228">
        <v>-91</v>
      </c>
      <c r="Y228">
        <v>-93</v>
      </c>
      <c r="Z228">
        <v>-95</v>
      </c>
      <c r="AA228">
        <v>-97</v>
      </c>
      <c r="AB228">
        <v>-100</v>
      </c>
      <c r="AC228">
        <v>-102</v>
      </c>
      <c r="AD228">
        <v>-104</v>
      </c>
      <c r="AE228">
        <v>-107</v>
      </c>
      <c r="AF228">
        <v>-109</v>
      </c>
      <c r="AG228">
        <v>-112</v>
      </c>
    </row>
    <row r="229" spans="1:33" x14ac:dyDescent="0.25">
      <c r="A229" t="s">
        <v>4337</v>
      </c>
      <c r="B229" t="s">
        <v>33</v>
      </c>
      <c r="C229" t="s">
        <v>34</v>
      </c>
      <c r="D229" t="s">
        <v>3452</v>
      </c>
      <c r="E229" t="s">
        <v>665</v>
      </c>
      <c r="F229" t="s">
        <v>666</v>
      </c>
      <c r="G229" t="s">
        <v>132</v>
      </c>
      <c r="H229" t="s">
        <v>719</v>
      </c>
      <c r="I229" t="s">
        <v>4352</v>
      </c>
      <c r="J229" t="s">
        <v>721</v>
      </c>
      <c r="K229" t="s">
        <v>41</v>
      </c>
      <c r="L229" t="s">
        <v>669</v>
      </c>
      <c r="M229" t="s">
        <v>644</v>
      </c>
      <c r="N229" t="s">
        <v>4353</v>
      </c>
      <c r="O229" t="s">
        <v>4354</v>
      </c>
      <c r="P229" t="s">
        <v>46</v>
      </c>
      <c r="Q229" t="s">
        <v>47</v>
      </c>
      <c r="R229" t="s">
        <v>48</v>
      </c>
      <c r="S229" t="s">
        <v>49</v>
      </c>
      <c r="T229" t="s">
        <v>50</v>
      </c>
      <c r="U229" t="s">
        <v>51</v>
      </c>
      <c r="V229">
        <v>-3</v>
      </c>
      <c r="W229">
        <v>-3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</row>
    <row r="230" spans="1:33" x14ac:dyDescent="0.25">
      <c r="A230" t="s">
        <v>4337</v>
      </c>
      <c r="B230" t="s">
        <v>33</v>
      </c>
      <c r="C230" t="s">
        <v>34</v>
      </c>
      <c r="D230" t="s">
        <v>3452</v>
      </c>
      <c r="E230" t="s">
        <v>665</v>
      </c>
      <c r="F230" t="s">
        <v>666</v>
      </c>
      <c r="G230" t="s">
        <v>132</v>
      </c>
      <c r="H230" t="s">
        <v>719</v>
      </c>
      <c r="I230" t="s">
        <v>720</v>
      </c>
      <c r="J230" t="s">
        <v>721</v>
      </c>
      <c r="K230" t="s">
        <v>41</v>
      </c>
      <c r="L230" t="s">
        <v>669</v>
      </c>
      <c r="M230" t="s">
        <v>644</v>
      </c>
      <c r="N230" t="s">
        <v>722</v>
      </c>
      <c r="O230" t="s">
        <v>723</v>
      </c>
      <c r="P230" t="s">
        <v>46</v>
      </c>
      <c r="Q230" t="s">
        <v>47</v>
      </c>
      <c r="R230" t="s">
        <v>48</v>
      </c>
      <c r="S230" t="s">
        <v>49</v>
      </c>
      <c r="T230" t="s">
        <v>50</v>
      </c>
      <c r="U230" t="s">
        <v>51</v>
      </c>
      <c r="V230">
        <v>-44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</row>
    <row r="231" spans="1:33" x14ac:dyDescent="0.25">
      <c r="A231" t="s">
        <v>4337</v>
      </c>
      <c r="B231" t="s">
        <v>33</v>
      </c>
      <c r="C231" t="s">
        <v>34</v>
      </c>
      <c r="D231" t="s">
        <v>3452</v>
      </c>
      <c r="E231" t="s">
        <v>665</v>
      </c>
      <c r="F231" t="s">
        <v>666</v>
      </c>
      <c r="G231" t="s">
        <v>136</v>
      </c>
      <c r="H231" t="s">
        <v>724</v>
      </c>
      <c r="I231" t="s">
        <v>725</v>
      </c>
      <c r="J231" t="s">
        <v>246</v>
      </c>
      <c r="K231" t="s">
        <v>41</v>
      </c>
      <c r="L231" t="s">
        <v>669</v>
      </c>
      <c r="M231" t="s">
        <v>718</v>
      </c>
      <c r="N231" t="s">
        <v>83</v>
      </c>
      <c r="O231" t="s">
        <v>84</v>
      </c>
      <c r="P231" t="s">
        <v>46</v>
      </c>
      <c r="Q231" t="s">
        <v>47</v>
      </c>
      <c r="R231" t="s">
        <v>48</v>
      </c>
      <c r="S231" t="s">
        <v>49</v>
      </c>
      <c r="T231" t="s">
        <v>50</v>
      </c>
      <c r="U231" t="s">
        <v>51</v>
      </c>
      <c r="V231">
        <v>-23</v>
      </c>
      <c r="W231">
        <v>-27</v>
      </c>
      <c r="X231">
        <v>-27</v>
      </c>
      <c r="Y231">
        <v>-28</v>
      </c>
      <c r="Z231">
        <v>-28</v>
      </c>
      <c r="AA231">
        <v>-29</v>
      </c>
      <c r="AB231">
        <v>-30</v>
      </c>
      <c r="AC231">
        <v>-30</v>
      </c>
      <c r="AD231">
        <v>-31</v>
      </c>
      <c r="AE231">
        <v>-32</v>
      </c>
      <c r="AF231">
        <v>-32</v>
      </c>
      <c r="AG231">
        <v>-33</v>
      </c>
    </row>
    <row r="232" spans="1:33" x14ac:dyDescent="0.25">
      <c r="A232" t="s">
        <v>4337</v>
      </c>
      <c r="B232" t="s">
        <v>33</v>
      </c>
      <c r="C232" t="s">
        <v>34</v>
      </c>
      <c r="D232" t="s">
        <v>3452</v>
      </c>
      <c r="E232" t="s">
        <v>665</v>
      </c>
      <c r="F232" t="s">
        <v>666</v>
      </c>
      <c r="G232" t="s">
        <v>140</v>
      </c>
      <c r="H232" t="s">
        <v>126</v>
      </c>
      <c r="I232" t="s">
        <v>727</v>
      </c>
      <c r="J232" t="s">
        <v>246</v>
      </c>
      <c r="K232" t="s">
        <v>41</v>
      </c>
      <c r="L232" t="s">
        <v>669</v>
      </c>
      <c r="M232" t="s">
        <v>726</v>
      </c>
      <c r="N232" t="s">
        <v>728</v>
      </c>
      <c r="O232" t="s">
        <v>84</v>
      </c>
      <c r="P232" t="s">
        <v>46</v>
      </c>
      <c r="Q232" t="s">
        <v>47</v>
      </c>
      <c r="R232" t="s">
        <v>48</v>
      </c>
      <c r="S232" t="s">
        <v>49</v>
      </c>
      <c r="T232" t="s">
        <v>50</v>
      </c>
      <c r="U232" t="s">
        <v>51</v>
      </c>
      <c r="V232">
        <v>-2</v>
      </c>
      <c r="W232">
        <v>-2</v>
      </c>
      <c r="X232">
        <v>-2</v>
      </c>
      <c r="Y232">
        <v>-2</v>
      </c>
      <c r="Z232">
        <v>-2</v>
      </c>
      <c r="AA232">
        <v>-2</v>
      </c>
      <c r="AB232">
        <v>-2</v>
      </c>
      <c r="AC232">
        <v>-2</v>
      </c>
      <c r="AD232">
        <v>-2</v>
      </c>
      <c r="AE232">
        <v>-2</v>
      </c>
      <c r="AF232">
        <v>-2</v>
      </c>
      <c r="AG232">
        <v>-2</v>
      </c>
    </row>
    <row r="233" spans="1:33" x14ac:dyDescent="0.25">
      <c r="A233" t="s">
        <v>4337</v>
      </c>
      <c r="B233" t="s">
        <v>33</v>
      </c>
      <c r="C233" t="s">
        <v>34</v>
      </c>
      <c r="D233" t="s">
        <v>3452</v>
      </c>
      <c r="E233" t="s">
        <v>665</v>
      </c>
      <c r="F233" t="s">
        <v>666</v>
      </c>
      <c r="G233" t="s">
        <v>156</v>
      </c>
      <c r="H233" t="s">
        <v>3571</v>
      </c>
      <c r="I233" t="s">
        <v>3701</v>
      </c>
      <c r="J233" t="s">
        <v>721</v>
      </c>
      <c r="K233" t="s">
        <v>41</v>
      </c>
      <c r="L233" t="s">
        <v>669</v>
      </c>
      <c r="M233" t="s">
        <v>3572</v>
      </c>
      <c r="N233" t="s">
        <v>217</v>
      </c>
      <c r="O233" t="s">
        <v>729</v>
      </c>
      <c r="P233" t="s">
        <v>46</v>
      </c>
      <c r="Q233" t="s">
        <v>47</v>
      </c>
      <c r="R233" t="s">
        <v>48</v>
      </c>
      <c r="S233" t="s">
        <v>49</v>
      </c>
      <c r="T233" t="s">
        <v>50</v>
      </c>
      <c r="U233" t="s">
        <v>51</v>
      </c>
      <c r="V233">
        <v>-6</v>
      </c>
      <c r="W233">
        <v>-1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</row>
    <row r="234" spans="1:33" x14ac:dyDescent="0.25">
      <c r="A234" t="s">
        <v>4337</v>
      </c>
      <c r="B234" t="s">
        <v>33</v>
      </c>
      <c r="C234" t="s">
        <v>34</v>
      </c>
      <c r="D234" t="s">
        <v>3452</v>
      </c>
      <c r="E234" t="s">
        <v>665</v>
      </c>
      <c r="F234" t="s">
        <v>666</v>
      </c>
      <c r="G234" t="s">
        <v>730</v>
      </c>
      <c r="H234" t="s">
        <v>731</v>
      </c>
      <c r="I234" t="s">
        <v>732</v>
      </c>
      <c r="J234" t="s">
        <v>246</v>
      </c>
      <c r="K234" t="s">
        <v>41</v>
      </c>
      <c r="L234" t="s">
        <v>669</v>
      </c>
      <c r="M234" t="s">
        <v>733</v>
      </c>
      <c r="N234" t="s">
        <v>734</v>
      </c>
      <c r="O234" t="s">
        <v>735</v>
      </c>
      <c r="P234" t="s">
        <v>46</v>
      </c>
      <c r="Q234" t="s">
        <v>47</v>
      </c>
      <c r="R234" t="s">
        <v>48</v>
      </c>
      <c r="S234" t="s">
        <v>49</v>
      </c>
      <c r="T234" t="s">
        <v>50</v>
      </c>
      <c r="U234" t="s">
        <v>51</v>
      </c>
      <c r="V234">
        <v>-2</v>
      </c>
      <c r="W234">
        <v>-6</v>
      </c>
      <c r="X234">
        <v>-2</v>
      </c>
      <c r="Y234">
        <v>-2</v>
      </c>
      <c r="Z234">
        <v>-2</v>
      </c>
      <c r="AA234">
        <v>-2</v>
      </c>
      <c r="AB234">
        <v>-2</v>
      </c>
      <c r="AC234">
        <v>-2</v>
      </c>
      <c r="AD234">
        <v>-2</v>
      </c>
      <c r="AE234">
        <v>-2</v>
      </c>
      <c r="AF234">
        <v>-2</v>
      </c>
      <c r="AG234">
        <v>-2</v>
      </c>
    </row>
    <row r="235" spans="1:33" x14ac:dyDescent="0.25">
      <c r="A235" t="s">
        <v>4337</v>
      </c>
      <c r="B235" t="s">
        <v>33</v>
      </c>
      <c r="C235" t="s">
        <v>34</v>
      </c>
      <c r="D235" t="s">
        <v>3452</v>
      </c>
      <c r="E235" t="s">
        <v>665</v>
      </c>
      <c r="F235" t="s">
        <v>666</v>
      </c>
      <c r="G235" t="s">
        <v>730</v>
      </c>
      <c r="H235" t="s">
        <v>731</v>
      </c>
      <c r="I235" t="s">
        <v>2160</v>
      </c>
      <c r="J235" t="s">
        <v>1010</v>
      </c>
      <c r="K235" t="s">
        <v>41</v>
      </c>
      <c r="L235" t="s">
        <v>669</v>
      </c>
      <c r="M235" t="s">
        <v>733</v>
      </c>
      <c r="N235" t="s">
        <v>2161</v>
      </c>
      <c r="O235" t="s">
        <v>2162</v>
      </c>
      <c r="P235" t="s">
        <v>46</v>
      </c>
      <c r="Q235" t="s">
        <v>47</v>
      </c>
      <c r="R235" t="s">
        <v>48</v>
      </c>
      <c r="S235" t="s">
        <v>49</v>
      </c>
      <c r="T235" t="s">
        <v>50</v>
      </c>
      <c r="U235" t="s">
        <v>51</v>
      </c>
      <c r="V235">
        <v>-1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</row>
    <row r="236" spans="1:33" x14ac:dyDescent="0.25">
      <c r="A236" t="s">
        <v>4337</v>
      </c>
      <c r="B236" t="s">
        <v>33</v>
      </c>
      <c r="C236" t="s">
        <v>34</v>
      </c>
      <c r="D236" t="s">
        <v>3452</v>
      </c>
      <c r="E236" t="s">
        <v>665</v>
      </c>
      <c r="F236" t="s">
        <v>666</v>
      </c>
      <c r="G236" t="s">
        <v>730</v>
      </c>
      <c r="H236" t="s">
        <v>731</v>
      </c>
      <c r="I236" t="s">
        <v>736</v>
      </c>
      <c r="J236" t="s">
        <v>178</v>
      </c>
      <c r="K236" t="s">
        <v>41</v>
      </c>
      <c r="L236" t="s">
        <v>669</v>
      </c>
      <c r="M236" t="s">
        <v>733</v>
      </c>
      <c r="N236" t="s">
        <v>737</v>
      </c>
      <c r="O236" t="s">
        <v>209</v>
      </c>
      <c r="P236" t="s">
        <v>46</v>
      </c>
      <c r="Q236" t="s">
        <v>47</v>
      </c>
      <c r="R236" t="s">
        <v>48</v>
      </c>
      <c r="S236" t="s">
        <v>49</v>
      </c>
      <c r="T236" t="s">
        <v>50</v>
      </c>
      <c r="U236" t="s">
        <v>51</v>
      </c>
      <c r="V236">
        <v>-39</v>
      </c>
      <c r="W236">
        <v>-16</v>
      </c>
      <c r="X236">
        <v>-16</v>
      </c>
      <c r="Y236">
        <v>-16</v>
      </c>
      <c r="Z236">
        <v>-17</v>
      </c>
      <c r="AA236">
        <v>-17</v>
      </c>
      <c r="AB236">
        <v>-18</v>
      </c>
      <c r="AC236">
        <v>-18</v>
      </c>
      <c r="AD236">
        <v>-18</v>
      </c>
      <c r="AE236">
        <v>-19</v>
      </c>
      <c r="AF236">
        <v>-19</v>
      </c>
      <c r="AG236">
        <v>-20</v>
      </c>
    </row>
    <row r="237" spans="1:33" x14ac:dyDescent="0.25">
      <c r="A237" t="s">
        <v>4337</v>
      </c>
      <c r="B237" t="s">
        <v>33</v>
      </c>
      <c r="C237" t="s">
        <v>34</v>
      </c>
      <c r="D237" t="s">
        <v>3452</v>
      </c>
      <c r="E237" t="s">
        <v>665</v>
      </c>
      <c r="F237" t="s">
        <v>666</v>
      </c>
      <c r="G237" t="s">
        <v>730</v>
      </c>
      <c r="H237" t="s">
        <v>731</v>
      </c>
      <c r="I237" t="s">
        <v>738</v>
      </c>
      <c r="J237" t="s">
        <v>246</v>
      </c>
      <c r="K237" t="s">
        <v>41</v>
      </c>
      <c r="L237" t="s">
        <v>669</v>
      </c>
      <c r="M237" t="s">
        <v>733</v>
      </c>
      <c r="N237" t="s">
        <v>739</v>
      </c>
      <c r="O237" t="s">
        <v>116</v>
      </c>
      <c r="P237" t="s">
        <v>46</v>
      </c>
      <c r="Q237" t="s">
        <v>47</v>
      </c>
      <c r="R237" t="s">
        <v>48</v>
      </c>
      <c r="S237" t="s">
        <v>49</v>
      </c>
      <c r="T237" t="s">
        <v>50</v>
      </c>
      <c r="U237" t="s">
        <v>51</v>
      </c>
      <c r="V237">
        <v>-1049</v>
      </c>
      <c r="W237">
        <v>-899</v>
      </c>
      <c r="X237">
        <v>-976</v>
      </c>
      <c r="Y237">
        <v>-998</v>
      </c>
      <c r="Z237">
        <v>-1021</v>
      </c>
      <c r="AA237">
        <v>-1045</v>
      </c>
      <c r="AB237">
        <v>-1069</v>
      </c>
      <c r="AC237">
        <v>-1094</v>
      </c>
      <c r="AD237">
        <v>-1119</v>
      </c>
      <c r="AE237">
        <v>-1144</v>
      </c>
      <c r="AF237">
        <v>-1171</v>
      </c>
      <c r="AG237">
        <v>-1198</v>
      </c>
    </row>
    <row r="238" spans="1:33" x14ac:dyDescent="0.25">
      <c r="A238" t="s">
        <v>4337</v>
      </c>
      <c r="B238" t="s">
        <v>33</v>
      </c>
      <c r="C238" t="s">
        <v>34</v>
      </c>
      <c r="D238" t="s">
        <v>3452</v>
      </c>
      <c r="E238" t="s">
        <v>665</v>
      </c>
      <c r="F238" t="s">
        <v>666</v>
      </c>
      <c r="G238" t="s">
        <v>730</v>
      </c>
      <c r="H238" t="s">
        <v>731</v>
      </c>
      <c r="I238" t="s">
        <v>740</v>
      </c>
      <c r="J238" t="s">
        <v>246</v>
      </c>
      <c r="K238" t="s">
        <v>41</v>
      </c>
      <c r="L238" t="s">
        <v>669</v>
      </c>
      <c r="M238" t="s">
        <v>733</v>
      </c>
      <c r="N238" t="s">
        <v>741</v>
      </c>
      <c r="O238" t="s">
        <v>742</v>
      </c>
      <c r="P238" t="s">
        <v>46</v>
      </c>
      <c r="Q238" t="s">
        <v>47</v>
      </c>
      <c r="R238" t="s">
        <v>48</v>
      </c>
      <c r="S238" t="s">
        <v>49</v>
      </c>
      <c r="T238" t="s">
        <v>50</v>
      </c>
      <c r="U238" t="s">
        <v>51</v>
      </c>
      <c r="V238">
        <v>-2672</v>
      </c>
      <c r="W238">
        <v>-1175</v>
      </c>
      <c r="X238">
        <v>-1960</v>
      </c>
      <c r="Y238">
        <v>-2005</v>
      </c>
      <c r="Z238">
        <v>-2051</v>
      </c>
      <c r="AA238">
        <v>-2098</v>
      </c>
      <c r="AB238">
        <v>-2147</v>
      </c>
      <c r="AC238">
        <v>-2196</v>
      </c>
      <c r="AD238">
        <v>-2247</v>
      </c>
      <c r="AE238">
        <v>-2298</v>
      </c>
      <c r="AF238">
        <v>-2351</v>
      </c>
      <c r="AG238">
        <v>-2405</v>
      </c>
    </row>
    <row r="239" spans="1:33" x14ac:dyDescent="0.25">
      <c r="A239" t="s">
        <v>4337</v>
      </c>
      <c r="B239" t="s">
        <v>33</v>
      </c>
      <c r="C239" t="s">
        <v>34</v>
      </c>
      <c r="D239" t="s">
        <v>3452</v>
      </c>
      <c r="E239" t="s">
        <v>743</v>
      </c>
      <c r="F239" t="s">
        <v>744</v>
      </c>
      <c r="G239" t="s">
        <v>105</v>
      </c>
      <c r="H239" t="s">
        <v>3942</v>
      </c>
      <c r="I239" t="s">
        <v>746</v>
      </c>
      <c r="J239" t="s">
        <v>555</v>
      </c>
      <c r="K239" t="s">
        <v>41</v>
      </c>
      <c r="L239" t="s">
        <v>747</v>
      </c>
      <c r="M239" t="s">
        <v>105</v>
      </c>
      <c r="N239" t="s">
        <v>748</v>
      </c>
      <c r="O239" t="s">
        <v>84</v>
      </c>
      <c r="P239" t="s">
        <v>46</v>
      </c>
      <c r="Q239" t="s">
        <v>47</v>
      </c>
      <c r="R239" t="s">
        <v>48</v>
      </c>
      <c r="S239" t="s">
        <v>49</v>
      </c>
      <c r="T239" t="s">
        <v>50</v>
      </c>
      <c r="U239" t="s">
        <v>51</v>
      </c>
      <c r="V239">
        <v>-35</v>
      </c>
      <c r="W239">
        <v>-32</v>
      </c>
      <c r="X239">
        <v>-38</v>
      </c>
      <c r="Y239">
        <v>-39</v>
      </c>
      <c r="Z239">
        <v>-40</v>
      </c>
      <c r="AA239">
        <v>-41</v>
      </c>
      <c r="AB239">
        <v>-42</v>
      </c>
      <c r="AC239">
        <v>-43</v>
      </c>
      <c r="AD239">
        <v>-44</v>
      </c>
      <c r="AE239">
        <v>-45</v>
      </c>
      <c r="AF239">
        <v>-46</v>
      </c>
      <c r="AG239">
        <v>-47</v>
      </c>
    </row>
    <row r="240" spans="1:33" x14ac:dyDescent="0.25">
      <c r="A240" t="s">
        <v>4337</v>
      </c>
      <c r="B240" t="s">
        <v>33</v>
      </c>
      <c r="C240" t="s">
        <v>34</v>
      </c>
      <c r="D240" t="s">
        <v>3452</v>
      </c>
      <c r="E240" t="s">
        <v>743</v>
      </c>
      <c r="F240" t="s">
        <v>744</v>
      </c>
      <c r="G240" t="s">
        <v>105</v>
      </c>
      <c r="H240" t="s">
        <v>3942</v>
      </c>
      <c r="I240" t="s">
        <v>749</v>
      </c>
      <c r="J240" t="s">
        <v>555</v>
      </c>
      <c r="K240" t="s">
        <v>41</v>
      </c>
      <c r="L240" t="s">
        <v>747</v>
      </c>
      <c r="M240" t="s">
        <v>105</v>
      </c>
      <c r="N240" t="s">
        <v>310</v>
      </c>
      <c r="O240" t="s">
        <v>750</v>
      </c>
      <c r="P240" t="s">
        <v>46</v>
      </c>
      <c r="Q240" t="s">
        <v>47</v>
      </c>
      <c r="R240" t="s">
        <v>48</v>
      </c>
      <c r="S240" t="s">
        <v>49</v>
      </c>
      <c r="T240" t="s">
        <v>50</v>
      </c>
      <c r="U240" t="s">
        <v>51</v>
      </c>
      <c r="V240">
        <v>-25</v>
      </c>
      <c r="W240">
        <v>-50</v>
      </c>
      <c r="X240">
        <v>-50</v>
      </c>
      <c r="Y240">
        <v>-51</v>
      </c>
      <c r="Z240">
        <v>-52</v>
      </c>
      <c r="AA240">
        <v>-54</v>
      </c>
      <c r="AB240">
        <v>-55</v>
      </c>
      <c r="AC240">
        <v>-56</v>
      </c>
      <c r="AD240">
        <v>-57</v>
      </c>
      <c r="AE240">
        <v>-59</v>
      </c>
      <c r="AF240">
        <v>-60</v>
      </c>
      <c r="AG240">
        <v>-61</v>
      </c>
    </row>
    <row r="241" spans="1:33" x14ac:dyDescent="0.25">
      <c r="A241" t="s">
        <v>4337</v>
      </c>
      <c r="B241" t="s">
        <v>33</v>
      </c>
      <c r="C241" t="s">
        <v>34</v>
      </c>
      <c r="D241" t="s">
        <v>3452</v>
      </c>
      <c r="E241" t="s">
        <v>743</v>
      </c>
      <c r="F241" t="s">
        <v>744</v>
      </c>
      <c r="G241" t="s">
        <v>105</v>
      </c>
      <c r="H241" t="s">
        <v>3942</v>
      </c>
      <c r="I241" t="s">
        <v>751</v>
      </c>
      <c r="J241" t="s">
        <v>555</v>
      </c>
      <c r="K241" t="s">
        <v>41</v>
      </c>
      <c r="L241" t="s">
        <v>747</v>
      </c>
      <c r="M241" t="s">
        <v>105</v>
      </c>
      <c r="N241" t="s">
        <v>752</v>
      </c>
      <c r="O241" t="s">
        <v>126</v>
      </c>
      <c r="P241" t="s">
        <v>46</v>
      </c>
      <c r="Q241" t="s">
        <v>47</v>
      </c>
      <c r="R241" t="s">
        <v>48</v>
      </c>
      <c r="S241" t="s">
        <v>49</v>
      </c>
      <c r="T241" t="s">
        <v>50</v>
      </c>
      <c r="U241" t="s">
        <v>51</v>
      </c>
      <c r="V241">
        <v>-17</v>
      </c>
      <c r="W241">
        <v>-25</v>
      </c>
      <c r="X241">
        <v>-38</v>
      </c>
      <c r="Y241">
        <v>-39</v>
      </c>
      <c r="Z241">
        <v>-40</v>
      </c>
      <c r="AA241">
        <v>-41</v>
      </c>
      <c r="AB241">
        <v>-42</v>
      </c>
      <c r="AC241">
        <v>-43</v>
      </c>
      <c r="AD241">
        <v>-44</v>
      </c>
      <c r="AE241">
        <v>-45</v>
      </c>
      <c r="AF241">
        <v>-46</v>
      </c>
      <c r="AG241">
        <v>-47</v>
      </c>
    </row>
    <row r="242" spans="1:33" x14ac:dyDescent="0.25">
      <c r="A242" t="s">
        <v>4337</v>
      </c>
      <c r="B242" t="s">
        <v>33</v>
      </c>
      <c r="C242" t="s">
        <v>34</v>
      </c>
      <c r="D242" t="s">
        <v>3452</v>
      </c>
      <c r="E242" t="s">
        <v>743</v>
      </c>
      <c r="F242" t="s">
        <v>744</v>
      </c>
      <c r="G242" t="s">
        <v>105</v>
      </c>
      <c r="H242" t="s">
        <v>3942</v>
      </c>
      <c r="I242" t="s">
        <v>3513</v>
      </c>
      <c r="J242" t="s">
        <v>555</v>
      </c>
      <c r="K242" t="s">
        <v>41</v>
      </c>
      <c r="L242" t="s">
        <v>747</v>
      </c>
      <c r="M242" t="s">
        <v>105</v>
      </c>
      <c r="N242" t="s">
        <v>3514</v>
      </c>
      <c r="O242" t="s">
        <v>3515</v>
      </c>
      <c r="P242" t="s">
        <v>46</v>
      </c>
      <c r="Q242" t="s">
        <v>47</v>
      </c>
      <c r="R242" t="s">
        <v>48</v>
      </c>
      <c r="S242" t="s">
        <v>49</v>
      </c>
      <c r="T242" t="s">
        <v>50</v>
      </c>
      <c r="U242" t="s">
        <v>51</v>
      </c>
      <c r="V242">
        <v>-5</v>
      </c>
      <c r="W242">
        <v>-11</v>
      </c>
      <c r="X242">
        <v>-11</v>
      </c>
      <c r="Y242">
        <v>-11</v>
      </c>
      <c r="Z242">
        <v>-12</v>
      </c>
      <c r="AA242">
        <v>-12</v>
      </c>
      <c r="AB242">
        <v>-12</v>
      </c>
      <c r="AC242">
        <v>-12</v>
      </c>
      <c r="AD242">
        <v>-13</v>
      </c>
      <c r="AE242">
        <v>-13</v>
      </c>
      <c r="AF242">
        <v>-13</v>
      </c>
      <c r="AG242">
        <v>-13</v>
      </c>
    </row>
    <row r="243" spans="1:33" x14ac:dyDescent="0.25">
      <c r="A243" t="s">
        <v>4337</v>
      </c>
      <c r="B243" t="s">
        <v>33</v>
      </c>
      <c r="C243" t="s">
        <v>34</v>
      </c>
      <c r="D243" t="s">
        <v>3452</v>
      </c>
      <c r="E243" t="s">
        <v>743</v>
      </c>
      <c r="F243" t="s">
        <v>744</v>
      </c>
      <c r="G243" t="s">
        <v>105</v>
      </c>
      <c r="H243" t="s">
        <v>3942</v>
      </c>
      <c r="I243" t="s">
        <v>753</v>
      </c>
      <c r="J243" t="s">
        <v>555</v>
      </c>
      <c r="K243" t="s">
        <v>41</v>
      </c>
      <c r="L243" t="s">
        <v>747</v>
      </c>
      <c r="M243" t="s">
        <v>105</v>
      </c>
      <c r="N243" t="s">
        <v>754</v>
      </c>
      <c r="O243" t="s">
        <v>116</v>
      </c>
      <c r="P243" t="s">
        <v>46</v>
      </c>
      <c r="Q243" t="s">
        <v>47</v>
      </c>
      <c r="R243" t="s">
        <v>48</v>
      </c>
      <c r="S243" t="s">
        <v>49</v>
      </c>
      <c r="T243" t="s">
        <v>50</v>
      </c>
      <c r="U243" t="s">
        <v>51</v>
      </c>
      <c r="V243">
        <v>-1846</v>
      </c>
      <c r="W243">
        <v>-1939</v>
      </c>
      <c r="X243">
        <v>-1947</v>
      </c>
      <c r="Y243">
        <v>-1992</v>
      </c>
      <c r="Z243">
        <v>-2038</v>
      </c>
      <c r="AA243">
        <v>-2084</v>
      </c>
      <c r="AB243">
        <v>-2132</v>
      </c>
      <c r="AC243">
        <v>-2181</v>
      </c>
      <c r="AD243">
        <v>-2232</v>
      </c>
      <c r="AE243">
        <v>-2283</v>
      </c>
      <c r="AF243">
        <v>-2335</v>
      </c>
      <c r="AG243">
        <v>-2389</v>
      </c>
    </row>
    <row r="244" spans="1:33" x14ac:dyDescent="0.25">
      <c r="A244" t="s">
        <v>4337</v>
      </c>
      <c r="B244" t="s">
        <v>33</v>
      </c>
      <c r="C244" t="s">
        <v>34</v>
      </c>
      <c r="D244" t="s">
        <v>3452</v>
      </c>
      <c r="E244" t="s">
        <v>743</v>
      </c>
      <c r="F244" t="s">
        <v>744</v>
      </c>
      <c r="G244" t="s">
        <v>117</v>
      </c>
      <c r="H244" t="s">
        <v>755</v>
      </c>
      <c r="I244" t="s">
        <v>756</v>
      </c>
      <c r="J244" t="s">
        <v>95</v>
      </c>
      <c r="K244" t="s">
        <v>41</v>
      </c>
      <c r="L244" t="s">
        <v>747</v>
      </c>
      <c r="M244" t="s">
        <v>117</v>
      </c>
      <c r="N244" t="s">
        <v>575</v>
      </c>
      <c r="O244" t="s">
        <v>757</v>
      </c>
      <c r="P244" t="s">
        <v>46</v>
      </c>
      <c r="Q244" t="s">
        <v>47</v>
      </c>
      <c r="R244" t="s">
        <v>48</v>
      </c>
      <c r="S244" t="s">
        <v>49</v>
      </c>
      <c r="T244" t="s">
        <v>50</v>
      </c>
      <c r="U244" t="s">
        <v>51</v>
      </c>
      <c r="V244">
        <v>-336</v>
      </c>
      <c r="W244">
        <v>-370</v>
      </c>
      <c r="X244">
        <v>-375</v>
      </c>
      <c r="Y244">
        <v>-384</v>
      </c>
      <c r="Z244">
        <v>-392</v>
      </c>
      <c r="AA244">
        <v>-401</v>
      </c>
      <c r="AB244">
        <v>-411</v>
      </c>
      <c r="AC244">
        <v>-420</v>
      </c>
      <c r="AD244">
        <v>-430</v>
      </c>
      <c r="AE244">
        <v>-440</v>
      </c>
      <c r="AF244">
        <v>-450</v>
      </c>
      <c r="AG244">
        <v>-460</v>
      </c>
    </row>
    <row r="245" spans="1:33" x14ac:dyDescent="0.25">
      <c r="A245" t="s">
        <v>4337</v>
      </c>
      <c r="B245" t="s">
        <v>33</v>
      </c>
      <c r="C245" t="s">
        <v>34</v>
      </c>
      <c r="D245" t="s">
        <v>3452</v>
      </c>
      <c r="E245" t="s">
        <v>743</v>
      </c>
      <c r="F245" t="s">
        <v>744</v>
      </c>
      <c r="G245" t="s">
        <v>117</v>
      </c>
      <c r="H245" t="s">
        <v>755</v>
      </c>
      <c r="I245" t="s">
        <v>758</v>
      </c>
      <c r="J245" t="s">
        <v>95</v>
      </c>
      <c r="K245" t="s">
        <v>41</v>
      </c>
      <c r="L245" t="s">
        <v>747</v>
      </c>
      <c r="M245" t="s">
        <v>117</v>
      </c>
      <c r="N245" t="s">
        <v>474</v>
      </c>
      <c r="O245" t="s">
        <v>759</v>
      </c>
      <c r="P245" t="s">
        <v>46</v>
      </c>
      <c r="Q245" t="s">
        <v>47</v>
      </c>
      <c r="R245" t="s">
        <v>48</v>
      </c>
      <c r="S245" t="s">
        <v>49</v>
      </c>
      <c r="T245" t="s">
        <v>50</v>
      </c>
      <c r="U245" t="s">
        <v>51</v>
      </c>
      <c r="V245">
        <v>-1</v>
      </c>
      <c r="W245">
        <v>-2</v>
      </c>
      <c r="X245">
        <v>-2</v>
      </c>
      <c r="Y245">
        <v>-2</v>
      </c>
      <c r="Z245">
        <v>-2</v>
      </c>
      <c r="AA245">
        <v>-2</v>
      </c>
      <c r="AB245">
        <v>-2</v>
      </c>
      <c r="AC245">
        <v>-2</v>
      </c>
      <c r="AD245">
        <v>-2</v>
      </c>
      <c r="AE245">
        <v>-2</v>
      </c>
      <c r="AF245">
        <v>-2</v>
      </c>
      <c r="AG245">
        <v>-2</v>
      </c>
    </row>
    <row r="246" spans="1:33" x14ac:dyDescent="0.25">
      <c r="A246" t="s">
        <v>4337</v>
      </c>
      <c r="B246" t="s">
        <v>33</v>
      </c>
      <c r="C246" t="s">
        <v>34</v>
      </c>
      <c r="D246" t="s">
        <v>3452</v>
      </c>
      <c r="E246" t="s">
        <v>743</v>
      </c>
      <c r="F246" t="s">
        <v>744</v>
      </c>
      <c r="G246" t="s">
        <v>117</v>
      </c>
      <c r="H246" t="s">
        <v>755</v>
      </c>
      <c r="I246" t="s">
        <v>760</v>
      </c>
      <c r="J246" t="s">
        <v>95</v>
      </c>
      <c r="K246" t="s">
        <v>41</v>
      </c>
      <c r="L246" t="s">
        <v>747</v>
      </c>
      <c r="M246" t="s">
        <v>117</v>
      </c>
      <c r="N246" t="s">
        <v>761</v>
      </c>
      <c r="O246" t="s">
        <v>762</v>
      </c>
      <c r="P246" t="s">
        <v>46</v>
      </c>
      <c r="Q246" t="s">
        <v>47</v>
      </c>
      <c r="R246" t="s">
        <v>48</v>
      </c>
      <c r="S246" t="s">
        <v>49</v>
      </c>
      <c r="T246" t="s">
        <v>50</v>
      </c>
      <c r="U246" t="s">
        <v>51</v>
      </c>
      <c r="V246">
        <v>-77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</row>
    <row r="247" spans="1:33" x14ac:dyDescent="0.25">
      <c r="A247" t="s">
        <v>4337</v>
      </c>
      <c r="B247" t="s">
        <v>33</v>
      </c>
      <c r="C247" t="s">
        <v>34</v>
      </c>
      <c r="D247" t="s">
        <v>3452</v>
      </c>
      <c r="E247" t="s">
        <v>743</v>
      </c>
      <c r="F247" t="s">
        <v>744</v>
      </c>
      <c r="G247" t="s">
        <v>117</v>
      </c>
      <c r="H247" t="s">
        <v>755</v>
      </c>
      <c r="I247" t="s">
        <v>763</v>
      </c>
      <c r="J247" t="s">
        <v>95</v>
      </c>
      <c r="K247" t="s">
        <v>41</v>
      </c>
      <c r="L247" t="s">
        <v>747</v>
      </c>
      <c r="M247" t="s">
        <v>117</v>
      </c>
      <c r="N247" t="s">
        <v>764</v>
      </c>
      <c r="O247" t="s">
        <v>765</v>
      </c>
      <c r="P247" t="s">
        <v>46</v>
      </c>
      <c r="Q247" t="s">
        <v>47</v>
      </c>
      <c r="R247" t="s">
        <v>48</v>
      </c>
      <c r="S247" t="s">
        <v>49</v>
      </c>
      <c r="T247" t="s">
        <v>50</v>
      </c>
      <c r="U247" t="s">
        <v>51</v>
      </c>
      <c r="V247">
        <v>-26</v>
      </c>
      <c r="W247">
        <v>-42</v>
      </c>
      <c r="X247">
        <v>-42</v>
      </c>
      <c r="Y247">
        <v>-43</v>
      </c>
      <c r="Z247">
        <v>-44</v>
      </c>
      <c r="AA247">
        <v>-45</v>
      </c>
      <c r="AB247">
        <v>-46</v>
      </c>
      <c r="AC247">
        <v>-47</v>
      </c>
      <c r="AD247">
        <v>-48</v>
      </c>
      <c r="AE247">
        <v>-49</v>
      </c>
      <c r="AF247">
        <v>-50</v>
      </c>
      <c r="AG247">
        <v>-52</v>
      </c>
    </row>
    <row r="248" spans="1:33" x14ac:dyDescent="0.25">
      <c r="A248" t="s">
        <v>4337</v>
      </c>
      <c r="B248" t="s">
        <v>33</v>
      </c>
      <c r="C248" t="s">
        <v>34</v>
      </c>
      <c r="D248" t="s">
        <v>3452</v>
      </c>
      <c r="E248" t="s">
        <v>743</v>
      </c>
      <c r="F248" t="s">
        <v>744</v>
      </c>
      <c r="G248" t="s">
        <v>117</v>
      </c>
      <c r="H248" t="s">
        <v>755</v>
      </c>
      <c r="I248" t="s">
        <v>767</v>
      </c>
      <c r="J248" t="s">
        <v>95</v>
      </c>
      <c r="K248" t="s">
        <v>41</v>
      </c>
      <c r="L248" t="s">
        <v>747</v>
      </c>
      <c r="M248" t="s">
        <v>117</v>
      </c>
      <c r="N248" t="s">
        <v>768</v>
      </c>
      <c r="O248" t="s">
        <v>769</v>
      </c>
      <c r="P248" t="s">
        <v>46</v>
      </c>
      <c r="Q248" t="s">
        <v>47</v>
      </c>
      <c r="R248" t="s">
        <v>48</v>
      </c>
      <c r="S248" t="s">
        <v>49</v>
      </c>
      <c r="T248" t="s">
        <v>50</v>
      </c>
      <c r="U248" t="s">
        <v>51</v>
      </c>
      <c r="V248">
        <v>-63</v>
      </c>
      <c r="W248">
        <v>-71</v>
      </c>
      <c r="X248">
        <v>-73</v>
      </c>
      <c r="Y248">
        <v>-75</v>
      </c>
      <c r="Z248">
        <v>-76</v>
      </c>
      <c r="AA248">
        <v>-78</v>
      </c>
      <c r="AB248">
        <v>-80</v>
      </c>
      <c r="AC248">
        <v>-82</v>
      </c>
      <c r="AD248">
        <v>-84</v>
      </c>
      <c r="AE248">
        <v>-86</v>
      </c>
      <c r="AF248">
        <v>-88</v>
      </c>
      <c r="AG248">
        <v>-90</v>
      </c>
    </row>
    <row r="249" spans="1:33" x14ac:dyDescent="0.25">
      <c r="A249" t="s">
        <v>4337</v>
      </c>
      <c r="B249" t="s">
        <v>33</v>
      </c>
      <c r="C249" t="s">
        <v>34</v>
      </c>
      <c r="D249" t="s">
        <v>3452</v>
      </c>
      <c r="E249" t="s">
        <v>743</v>
      </c>
      <c r="F249" t="s">
        <v>744</v>
      </c>
      <c r="G249" t="s">
        <v>225</v>
      </c>
      <c r="H249" t="s">
        <v>770</v>
      </c>
      <c r="I249" t="s">
        <v>771</v>
      </c>
      <c r="J249" t="s">
        <v>555</v>
      </c>
      <c r="K249" t="s">
        <v>41</v>
      </c>
      <c r="L249" t="s">
        <v>747</v>
      </c>
      <c r="M249" t="s">
        <v>128</v>
      </c>
      <c r="N249" t="s">
        <v>772</v>
      </c>
      <c r="O249" t="s">
        <v>84</v>
      </c>
      <c r="P249" t="s">
        <v>46</v>
      </c>
      <c r="Q249" t="s">
        <v>47</v>
      </c>
      <c r="R249" t="s">
        <v>48</v>
      </c>
      <c r="S249" t="s">
        <v>49</v>
      </c>
      <c r="T249" t="s">
        <v>50</v>
      </c>
      <c r="U249" t="s">
        <v>51</v>
      </c>
      <c r="V249">
        <v>-5</v>
      </c>
      <c r="W249">
        <v>-2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</row>
    <row r="250" spans="1:33" x14ac:dyDescent="0.25">
      <c r="A250" t="s">
        <v>4337</v>
      </c>
      <c r="B250" t="s">
        <v>33</v>
      </c>
      <c r="C250" t="s">
        <v>34</v>
      </c>
      <c r="D250" t="s">
        <v>3452</v>
      </c>
      <c r="E250" t="s">
        <v>743</v>
      </c>
      <c r="F250" t="s">
        <v>744</v>
      </c>
      <c r="G250" t="s">
        <v>128</v>
      </c>
      <c r="H250" t="s">
        <v>773</v>
      </c>
      <c r="I250" t="s">
        <v>3821</v>
      </c>
      <c r="J250" t="s">
        <v>555</v>
      </c>
      <c r="K250" t="s">
        <v>41</v>
      </c>
      <c r="L250" t="s">
        <v>747</v>
      </c>
      <c r="M250" t="s">
        <v>118</v>
      </c>
      <c r="N250" t="s">
        <v>774</v>
      </c>
      <c r="O250" t="s">
        <v>3822</v>
      </c>
      <c r="P250" t="s">
        <v>46</v>
      </c>
      <c r="Q250" t="s">
        <v>47</v>
      </c>
      <c r="R250" t="s">
        <v>48</v>
      </c>
      <c r="S250" t="s">
        <v>49</v>
      </c>
      <c r="T250" t="s">
        <v>50</v>
      </c>
      <c r="U250" t="s">
        <v>51</v>
      </c>
      <c r="V250">
        <v>0</v>
      </c>
      <c r="W250">
        <v>-52</v>
      </c>
      <c r="X250">
        <v>-50</v>
      </c>
      <c r="Y250">
        <v>-51</v>
      </c>
      <c r="Z250">
        <v>-52</v>
      </c>
      <c r="AA250">
        <v>-54</v>
      </c>
      <c r="AB250">
        <v>-55</v>
      </c>
      <c r="AC250">
        <v>-56</v>
      </c>
      <c r="AD250">
        <v>-57</v>
      </c>
      <c r="AE250">
        <v>-59</v>
      </c>
      <c r="AF250">
        <v>-60</v>
      </c>
      <c r="AG250">
        <v>-61</v>
      </c>
    </row>
    <row r="251" spans="1:33" x14ac:dyDescent="0.25">
      <c r="A251" t="s">
        <v>4337</v>
      </c>
      <c r="B251" t="s">
        <v>33</v>
      </c>
      <c r="C251" t="s">
        <v>34</v>
      </c>
      <c r="D251" t="s">
        <v>3452</v>
      </c>
      <c r="E251" t="s">
        <v>743</v>
      </c>
      <c r="F251" t="s">
        <v>744</v>
      </c>
      <c r="G251" t="s">
        <v>130</v>
      </c>
      <c r="H251" t="s">
        <v>775</v>
      </c>
      <c r="I251" t="s">
        <v>776</v>
      </c>
      <c r="J251" t="s">
        <v>555</v>
      </c>
      <c r="K251" t="s">
        <v>41</v>
      </c>
      <c r="L251" t="s">
        <v>747</v>
      </c>
      <c r="M251" t="s">
        <v>130</v>
      </c>
      <c r="N251" t="s">
        <v>590</v>
      </c>
      <c r="O251" t="s">
        <v>84</v>
      </c>
      <c r="P251" t="s">
        <v>46</v>
      </c>
      <c r="Q251" t="s">
        <v>47</v>
      </c>
      <c r="R251" t="s">
        <v>48</v>
      </c>
      <c r="S251" t="s">
        <v>49</v>
      </c>
      <c r="T251" t="s">
        <v>50</v>
      </c>
      <c r="U251" t="s">
        <v>51</v>
      </c>
      <c r="V251">
        <v>-890</v>
      </c>
      <c r="W251">
        <v>-1081</v>
      </c>
      <c r="X251">
        <v>-1104</v>
      </c>
      <c r="Y251">
        <v>-1129</v>
      </c>
      <c r="Z251">
        <v>-1155</v>
      </c>
      <c r="AA251">
        <v>-1182</v>
      </c>
      <c r="AB251">
        <v>-1209</v>
      </c>
      <c r="AC251">
        <v>-1237</v>
      </c>
      <c r="AD251">
        <v>-1265</v>
      </c>
      <c r="AE251">
        <v>-1294</v>
      </c>
      <c r="AF251">
        <v>-1324</v>
      </c>
      <c r="AG251">
        <v>-1355</v>
      </c>
    </row>
    <row r="252" spans="1:33" x14ac:dyDescent="0.25">
      <c r="A252" t="s">
        <v>4337</v>
      </c>
      <c r="B252" t="s">
        <v>33</v>
      </c>
      <c r="C252" t="s">
        <v>34</v>
      </c>
      <c r="D252" t="s">
        <v>3452</v>
      </c>
      <c r="E252" t="s">
        <v>743</v>
      </c>
      <c r="F252" t="s">
        <v>744</v>
      </c>
      <c r="G252" t="s">
        <v>37</v>
      </c>
      <c r="H252" t="s">
        <v>777</v>
      </c>
      <c r="I252" t="s">
        <v>778</v>
      </c>
      <c r="J252" t="s">
        <v>555</v>
      </c>
      <c r="K252" t="s">
        <v>41</v>
      </c>
      <c r="L252" t="s">
        <v>747</v>
      </c>
      <c r="M252" t="s">
        <v>37</v>
      </c>
      <c r="N252" t="s">
        <v>445</v>
      </c>
      <c r="O252" t="s">
        <v>84</v>
      </c>
      <c r="P252" t="s">
        <v>46</v>
      </c>
      <c r="Q252" t="s">
        <v>47</v>
      </c>
      <c r="R252" t="s">
        <v>48</v>
      </c>
      <c r="S252" t="s">
        <v>49</v>
      </c>
      <c r="T252" t="s">
        <v>50</v>
      </c>
      <c r="U252" t="s">
        <v>51</v>
      </c>
      <c r="V252">
        <v>-26</v>
      </c>
      <c r="W252">
        <v>-581</v>
      </c>
      <c r="X252">
        <v>-598</v>
      </c>
      <c r="Y252">
        <v>-612</v>
      </c>
      <c r="Z252">
        <v>-626</v>
      </c>
      <c r="AA252">
        <v>-640</v>
      </c>
      <c r="AB252">
        <v>-655</v>
      </c>
      <c r="AC252">
        <v>-670</v>
      </c>
      <c r="AD252">
        <v>-685</v>
      </c>
      <c r="AE252">
        <v>-701</v>
      </c>
      <c r="AF252">
        <v>-717</v>
      </c>
      <c r="AG252">
        <v>-734</v>
      </c>
    </row>
    <row r="253" spans="1:33" x14ac:dyDescent="0.25">
      <c r="A253" t="s">
        <v>4337</v>
      </c>
      <c r="B253" t="s">
        <v>33</v>
      </c>
      <c r="C253" t="s">
        <v>34</v>
      </c>
      <c r="D253" t="s">
        <v>3452</v>
      </c>
      <c r="E253" t="s">
        <v>743</v>
      </c>
      <c r="F253" t="s">
        <v>744</v>
      </c>
      <c r="G253" t="s">
        <v>125</v>
      </c>
      <c r="H253" t="s">
        <v>779</v>
      </c>
      <c r="I253" t="s">
        <v>780</v>
      </c>
      <c r="J253" t="s">
        <v>555</v>
      </c>
      <c r="K253" t="s">
        <v>41</v>
      </c>
      <c r="L253" t="s">
        <v>747</v>
      </c>
      <c r="M253" t="s">
        <v>125</v>
      </c>
      <c r="N253" t="s">
        <v>629</v>
      </c>
      <c r="O253" t="s">
        <v>84</v>
      </c>
      <c r="P253" t="s">
        <v>46</v>
      </c>
      <c r="Q253" t="s">
        <v>47</v>
      </c>
      <c r="R253" t="s">
        <v>48</v>
      </c>
      <c r="S253" t="s">
        <v>49</v>
      </c>
      <c r="T253" t="s">
        <v>50</v>
      </c>
      <c r="U253" t="s">
        <v>51</v>
      </c>
      <c r="V253">
        <v>-51</v>
      </c>
      <c r="W253">
        <v>-145</v>
      </c>
      <c r="X253">
        <v>-145</v>
      </c>
      <c r="Y253">
        <v>-148</v>
      </c>
      <c r="Z253">
        <v>-152</v>
      </c>
      <c r="AA253">
        <v>-155</v>
      </c>
      <c r="AB253">
        <v>-159</v>
      </c>
      <c r="AC253">
        <v>-162</v>
      </c>
      <c r="AD253">
        <v>-166</v>
      </c>
      <c r="AE253">
        <v>-170</v>
      </c>
      <c r="AF253">
        <v>-174</v>
      </c>
      <c r="AG253">
        <v>-178</v>
      </c>
    </row>
    <row r="254" spans="1:33" x14ac:dyDescent="0.25">
      <c r="A254" t="s">
        <v>4337</v>
      </c>
      <c r="B254" t="s">
        <v>33</v>
      </c>
      <c r="C254" t="s">
        <v>34</v>
      </c>
      <c r="D254" t="s">
        <v>3452</v>
      </c>
      <c r="E254" t="s">
        <v>743</v>
      </c>
      <c r="F254" t="s">
        <v>744</v>
      </c>
      <c r="G254" t="s">
        <v>146</v>
      </c>
      <c r="H254" t="s">
        <v>781</v>
      </c>
      <c r="I254" t="s">
        <v>2163</v>
      </c>
      <c r="J254" t="s">
        <v>783</v>
      </c>
      <c r="K254" t="s">
        <v>41</v>
      </c>
      <c r="L254" t="s">
        <v>747</v>
      </c>
      <c r="M254" t="s">
        <v>146</v>
      </c>
      <c r="N254" t="s">
        <v>2164</v>
      </c>
      <c r="O254" t="s">
        <v>84</v>
      </c>
      <c r="P254" t="s">
        <v>46</v>
      </c>
      <c r="Q254" t="s">
        <v>47</v>
      </c>
      <c r="R254" t="s">
        <v>48</v>
      </c>
      <c r="S254" t="s">
        <v>49</v>
      </c>
      <c r="T254" t="s">
        <v>50</v>
      </c>
      <c r="U254" t="s">
        <v>51</v>
      </c>
      <c r="V254">
        <v>-10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</row>
    <row r="255" spans="1:33" x14ac:dyDescent="0.25">
      <c r="A255" t="s">
        <v>4337</v>
      </c>
      <c r="B255" t="s">
        <v>33</v>
      </c>
      <c r="C255" t="s">
        <v>34</v>
      </c>
      <c r="D255" t="s">
        <v>3452</v>
      </c>
      <c r="E255" t="s">
        <v>743</v>
      </c>
      <c r="F255" t="s">
        <v>744</v>
      </c>
      <c r="G255" t="s">
        <v>156</v>
      </c>
      <c r="H255" t="s">
        <v>3943</v>
      </c>
      <c r="I255" t="s">
        <v>786</v>
      </c>
      <c r="J255" t="s">
        <v>787</v>
      </c>
      <c r="K255" t="s">
        <v>41</v>
      </c>
      <c r="L255" t="s">
        <v>747</v>
      </c>
      <c r="M255" t="s">
        <v>156</v>
      </c>
      <c r="N255" t="s">
        <v>788</v>
      </c>
      <c r="O255" t="s">
        <v>789</v>
      </c>
      <c r="P255" t="s">
        <v>46</v>
      </c>
      <c r="Q255" t="s">
        <v>47</v>
      </c>
      <c r="R255" t="s">
        <v>48</v>
      </c>
      <c r="S255" t="s">
        <v>49</v>
      </c>
      <c r="T255" t="s">
        <v>50</v>
      </c>
      <c r="U255" t="s">
        <v>51</v>
      </c>
      <c r="V255">
        <v>-353</v>
      </c>
      <c r="W255">
        <v>-304</v>
      </c>
      <c r="X255">
        <v>-311</v>
      </c>
      <c r="Y255">
        <v>-318</v>
      </c>
      <c r="Z255">
        <v>-325</v>
      </c>
      <c r="AA255">
        <v>-333</v>
      </c>
      <c r="AB255">
        <v>-341</v>
      </c>
      <c r="AC255">
        <v>-348</v>
      </c>
      <c r="AD255">
        <v>-356</v>
      </c>
      <c r="AE255">
        <v>-365</v>
      </c>
      <c r="AF255">
        <v>-373</v>
      </c>
      <c r="AG255">
        <v>-382</v>
      </c>
    </row>
    <row r="256" spans="1:33" x14ac:dyDescent="0.25">
      <c r="A256" t="s">
        <v>4337</v>
      </c>
      <c r="B256" t="s">
        <v>33</v>
      </c>
      <c r="C256" t="s">
        <v>34</v>
      </c>
      <c r="D256" t="s">
        <v>3452</v>
      </c>
      <c r="E256" t="s">
        <v>743</v>
      </c>
      <c r="F256" t="s">
        <v>744</v>
      </c>
      <c r="G256" t="s">
        <v>156</v>
      </c>
      <c r="H256" t="s">
        <v>3943</v>
      </c>
      <c r="I256" t="s">
        <v>790</v>
      </c>
      <c r="J256" t="s">
        <v>787</v>
      </c>
      <c r="K256" t="s">
        <v>41</v>
      </c>
      <c r="L256" t="s">
        <v>747</v>
      </c>
      <c r="M256" t="s">
        <v>156</v>
      </c>
      <c r="N256" t="s">
        <v>791</v>
      </c>
      <c r="O256" t="s">
        <v>792</v>
      </c>
      <c r="P256" t="s">
        <v>46</v>
      </c>
      <c r="Q256" t="s">
        <v>47</v>
      </c>
      <c r="R256" t="s">
        <v>48</v>
      </c>
      <c r="S256" t="s">
        <v>49</v>
      </c>
      <c r="T256" t="s">
        <v>50</v>
      </c>
      <c r="U256" t="s">
        <v>51</v>
      </c>
      <c r="V256">
        <v>-5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</row>
    <row r="257" spans="1:33" x14ac:dyDescent="0.25">
      <c r="A257" t="s">
        <v>4337</v>
      </c>
      <c r="B257" t="s">
        <v>33</v>
      </c>
      <c r="C257" t="s">
        <v>34</v>
      </c>
      <c r="D257" t="s">
        <v>3452</v>
      </c>
      <c r="E257" t="s">
        <v>743</v>
      </c>
      <c r="F257" t="s">
        <v>744</v>
      </c>
      <c r="G257" t="s">
        <v>156</v>
      </c>
      <c r="H257" t="s">
        <v>3943</v>
      </c>
      <c r="I257" t="s">
        <v>793</v>
      </c>
      <c r="J257" t="s">
        <v>787</v>
      </c>
      <c r="K257" t="s">
        <v>41</v>
      </c>
      <c r="L257" t="s">
        <v>747</v>
      </c>
      <c r="M257" t="s">
        <v>156</v>
      </c>
      <c r="N257" t="s">
        <v>794</v>
      </c>
      <c r="O257" t="s">
        <v>795</v>
      </c>
      <c r="P257" t="s">
        <v>46</v>
      </c>
      <c r="Q257" t="s">
        <v>47</v>
      </c>
      <c r="R257" t="s">
        <v>48</v>
      </c>
      <c r="S257" t="s">
        <v>49</v>
      </c>
      <c r="T257" t="s">
        <v>50</v>
      </c>
      <c r="U257" t="s">
        <v>51</v>
      </c>
      <c r="V257">
        <v>-7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</row>
    <row r="258" spans="1:33" x14ac:dyDescent="0.25">
      <c r="A258" t="s">
        <v>4337</v>
      </c>
      <c r="B258" t="s">
        <v>33</v>
      </c>
      <c r="C258" t="s">
        <v>34</v>
      </c>
      <c r="D258" t="s">
        <v>3452</v>
      </c>
      <c r="E258" t="s">
        <v>743</v>
      </c>
      <c r="F258" t="s">
        <v>744</v>
      </c>
      <c r="G258" t="s">
        <v>156</v>
      </c>
      <c r="H258" t="s">
        <v>3943</v>
      </c>
      <c r="I258" t="s">
        <v>796</v>
      </c>
      <c r="J258" t="s">
        <v>787</v>
      </c>
      <c r="K258" t="s">
        <v>41</v>
      </c>
      <c r="L258" t="s">
        <v>747</v>
      </c>
      <c r="M258" t="s">
        <v>156</v>
      </c>
      <c r="N258" t="s">
        <v>797</v>
      </c>
      <c r="O258" t="s">
        <v>798</v>
      </c>
      <c r="P258" t="s">
        <v>46</v>
      </c>
      <c r="Q258" t="s">
        <v>47</v>
      </c>
      <c r="R258" t="s">
        <v>48</v>
      </c>
      <c r="S258" t="s">
        <v>49</v>
      </c>
      <c r="T258" t="s">
        <v>50</v>
      </c>
      <c r="U258" t="s">
        <v>51</v>
      </c>
      <c r="V258">
        <v>-1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</row>
    <row r="259" spans="1:33" x14ac:dyDescent="0.25">
      <c r="A259" t="s">
        <v>4337</v>
      </c>
      <c r="B259" t="s">
        <v>33</v>
      </c>
      <c r="C259" t="s">
        <v>34</v>
      </c>
      <c r="D259" t="s">
        <v>3452</v>
      </c>
      <c r="E259" t="s">
        <v>743</v>
      </c>
      <c r="F259" t="s">
        <v>744</v>
      </c>
      <c r="G259" t="s">
        <v>156</v>
      </c>
      <c r="H259" t="s">
        <v>3943</v>
      </c>
      <c r="I259" t="s">
        <v>3944</v>
      </c>
      <c r="J259" t="s">
        <v>787</v>
      </c>
      <c r="K259" t="s">
        <v>41</v>
      </c>
      <c r="L259" t="s">
        <v>747</v>
      </c>
      <c r="M259" t="s">
        <v>156</v>
      </c>
      <c r="N259" t="s">
        <v>3945</v>
      </c>
      <c r="O259" t="s">
        <v>3946</v>
      </c>
      <c r="P259" t="s">
        <v>46</v>
      </c>
      <c r="Q259" t="s">
        <v>47</v>
      </c>
      <c r="R259" t="s">
        <v>48</v>
      </c>
      <c r="S259" t="s">
        <v>49</v>
      </c>
      <c r="T259" t="s">
        <v>50</v>
      </c>
      <c r="U259" t="s">
        <v>51</v>
      </c>
      <c r="V259">
        <v>-9</v>
      </c>
      <c r="W259">
        <v>-3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</row>
    <row r="260" spans="1:33" x14ac:dyDescent="0.25">
      <c r="A260" t="s">
        <v>4337</v>
      </c>
      <c r="B260" t="s">
        <v>33</v>
      </c>
      <c r="C260" t="s">
        <v>34</v>
      </c>
      <c r="D260" t="s">
        <v>3452</v>
      </c>
      <c r="E260" t="s">
        <v>743</v>
      </c>
      <c r="F260" t="s">
        <v>744</v>
      </c>
      <c r="G260" t="s">
        <v>156</v>
      </c>
      <c r="H260" t="s">
        <v>3943</v>
      </c>
      <c r="I260" t="s">
        <v>3524</v>
      </c>
      <c r="J260" t="s">
        <v>787</v>
      </c>
      <c r="K260" t="s">
        <v>41</v>
      </c>
      <c r="L260" t="s">
        <v>747</v>
      </c>
      <c r="M260" t="s">
        <v>156</v>
      </c>
      <c r="N260" t="s">
        <v>3525</v>
      </c>
      <c r="O260" t="s">
        <v>3526</v>
      </c>
      <c r="P260" t="s">
        <v>46</v>
      </c>
      <c r="Q260" t="s">
        <v>47</v>
      </c>
      <c r="R260" t="s">
        <v>48</v>
      </c>
      <c r="S260" t="s">
        <v>49</v>
      </c>
      <c r="T260" t="s">
        <v>50</v>
      </c>
      <c r="U260" t="s">
        <v>51</v>
      </c>
      <c r="V260">
        <v>-2</v>
      </c>
      <c r="W260">
        <v>-2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</row>
    <row r="261" spans="1:33" x14ac:dyDescent="0.25">
      <c r="A261" t="s">
        <v>4337</v>
      </c>
      <c r="B261" t="s">
        <v>33</v>
      </c>
      <c r="C261" t="s">
        <v>34</v>
      </c>
      <c r="D261" t="s">
        <v>3452</v>
      </c>
      <c r="E261" t="s">
        <v>799</v>
      </c>
      <c r="F261" t="s">
        <v>800</v>
      </c>
      <c r="G261" t="s">
        <v>105</v>
      </c>
      <c r="H261" t="s">
        <v>801</v>
      </c>
      <c r="I261" t="s">
        <v>802</v>
      </c>
      <c r="J261" t="s">
        <v>803</v>
      </c>
      <c r="K261" t="s">
        <v>41</v>
      </c>
      <c r="L261" t="s">
        <v>804</v>
      </c>
      <c r="M261" t="s">
        <v>117</v>
      </c>
      <c r="N261" t="s">
        <v>805</v>
      </c>
      <c r="O261" t="s">
        <v>449</v>
      </c>
      <c r="P261" t="s">
        <v>46</v>
      </c>
      <c r="Q261" t="s">
        <v>47</v>
      </c>
      <c r="R261" t="s">
        <v>48</v>
      </c>
      <c r="S261" t="s">
        <v>49</v>
      </c>
      <c r="T261" t="s">
        <v>50</v>
      </c>
      <c r="U261" t="s">
        <v>51</v>
      </c>
      <c r="V261">
        <v>-54</v>
      </c>
      <c r="W261">
        <v>-54</v>
      </c>
      <c r="X261">
        <v>-61</v>
      </c>
      <c r="Y261">
        <v>-62</v>
      </c>
      <c r="Z261">
        <v>-64</v>
      </c>
      <c r="AA261">
        <v>-65</v>
      </c>
      <c r="AB261">
        <v>-67</v>
      </c>
      <c r="AC261">
        <v>-68</v>
      </c>
      <c r="AD261">
        <v>-70</v>
      </c>
      <c r="AE261">
        <v>-72</v>
      </c>
      <c r="AF261">
        <v>-73</v>
      </c>
      <c r="AG261">
        <v>-75</v>
      </c>
    </row>
    <row r="262" spans="1:33" x14ac:dyDescent="0.25">
      <c r="A262" t="s">
        <v>4337</v>
      </c>
      <c r="B262" t="s">
        <v>33</v>
      </c>
      <c r="C262" t="s">
        <v>34</v>
      </c>
      <c r="D262" t="s">
        <v>3452</v>
      </c>
      <c r="E262" t="s">
        <v>799</v>
      </c>
      <c r="F262" t="s">
        <v>800</v>
      </c>
      <c r="G262" t="s">
        <v>105</v>
      </c>
      <c r="H262" t="s">
        <v>801</v>
      </c>
      <c r="I262" t="s">
        <v>802</v>
      </c>
      <c r="J262" t="s">
        <v>803</v>
      </c>
      <c r="K262" t="s">
        <v>41</v>
      </c>
      <c r="L262" t="s">
        <v>804</v>
      </c>
      <c r="M262" t="s">
        <v>117</v>
      </c>
      <c r="N262" t="s">
        <v>805</v>
      </c>
      <c r="O262" t="s">
        <v>449</v>
      </c>
      <c r="P262" t="s">
        <v>46</v>
      </c>
      <c r="Q262" t="s">
        <v>47</v>
      </c>
      <c r="R262" t="s">
        <v>48</v>
      </c>
      <c r="S262" t="s">
        <v>117</v>
      </c>
      <c r="T262" t="s">
        <v>50</v>
      </c>
      <c r="U262" t="s">
        <v>51</v>
      </c>
      <c r="V262">
        <v>-13</v>
      </c>
      <c r="W262">
        <v>-9</v>
      </c>
      <c r="X262">
        <v>-7</v>
      </c>
      <c r="Y262">
        <v>-7</v>
      </c>
      <c r="Z262">
        <v>-7</v>
      </c>
      <c r="AA262">
        <v>-7</v>
      </c>
      <c r="AB262">
        <v>-8</v>
      </c>
      <c r="AC262">
        <v>-8</v>
      </c>
      <c r="AD262">
        <v>-8</v>
      </c>
      <c r="AE262">
        <v>-8</v>
      </c>
      <c r="AF262">
        <v>-8</v>
      </c>
      <c r="AG262">
        <v>-9</v>
      </c>
    </row>
    <row r="263" spans="1:33" x14ac:dyDescent="0.25">
      <c r="A263" t="s">
        <v>4337</v>
      </c>
      <c r="B263" t="s">
        <v>33</v>
      </c>
      <c r="C263" t="s">
        <v>34</v>
      </c>
      <c r="D263" t="s">
        <v>3452</v>
      </c>
      <c r="E263" t="s">
        <v>799</v>
      </c>
      <c r="F263" t="s">
        <v>800</v>
      </c>
      <c r="G263" t="s">
        <v>105</v>
      </c>
      <c r="H263" t="s">
        <v>801</v>
      </c>
      <c r="I263" t="s">
        <v>4355</v>
      </c>
      <c r="J263" t="s">
        <v>803</v>
      </c>
      <c r="K263" t="s">
        <v>41</v>
      </c>
      <c r="L263" t="s">
        <v>804</v>
      </c>
      <c r="M263" t="s">
        <v>117</v>
      </c>
      <c r="N263" t="s">
        <v>4356</v>
      </c>
      <c r="O263" t="s">
        <v>4357</v>
      </c>
      <c r="P263" t="s">
        <v>46</v>
      </c>
      <c r="Q263" t="s">
        <v>47</v>
      </c>
      <c r="R263" t="s">
        <v>48</v>
      </c>
      <c r="S263" t="s">
        <v>49</v>
      </c>
      <c r="T263" t="s">
        <v>50</v>
      </c>
      <c r="U263" t="s">
        <v>51</v>
      </c>
      <c r="V263">
        <v>-119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</row>
    <row r="264" spans="1:33" x14ac:dyDescent="0.25">
      <c r="A264" t="s">
        <v>4337</v>
      </c>
      <c r="B264" t="s">
        <v>33</v>
      </c>
      <c r="C264" t="s">
        <v>34</v>
      </c>
      <c r="D264" t="s">
        <v>3452</v>
      </c>
      <c r="E264" t="s">
        <v>799</v>
      </c>
      <c r="F264" t="s">
        <v>800</v>
      </c>
      <c r="G264" t="s">
        <v>105</v>
      </c>
      <c r="H264" t="s">
        <v>801</v>
      </c>
      <c r="I264" t="s">
        <v>806</v>
      </c>
      <c r="J264" t="s">
        <v>803</v>
      </c>
      <c r="K264" t="s">
        <v>41</v>
      </c>
      <c r="L264" t="s">
        <v>804</v>
      </c>
      <c r="M264" t="s">
        <v>117</v>
      </c>
      <c r="N264" t="s">
        <v>807</v>
      </c>
      <c r="O264" t="s">
        <v>808</v>
      </c>
      <c r="P264" t="s">
        <v>46</v>
      </c>
      <c r="Q264" t="s">
        <v>47</v>
      </c>
      <c r="R264" t="s">
        <v>48</v>
      </c>
      <c r="S264" t="s">
        <v>49</v>
      </c>
      <c r="T264" t="s">
        <v>50</v>
      </c>
      <c r="U264" t="s">
        <v>51</v>
      </c>
      <c r="V264">
        <v>-658</v>
      </c>
      <c r="W264">
        <v>-659</v>
      </c>
      <c r="X264">
        <v>-659</v>
      </c>
      <c r="Y264">
        <v>-674</v>
      </c>
      <c r="Z264">
        <v>-690</v>
      </c>
      <c r="AA264">
        <v>-706</v>
      </c>
      <c r="AB264">
        <v>-722</v>
      </c>
      <c r="AC264">
        <v>-738</v>
      </c>
      <c r="AD264">
        <v>-755</v>
      </c>
      <c r="AE264">
        <v>-773</v>
      </c>
      <c r="AF264">
        <v>-790</v>
      </c>
      <c r="AG264">
        <v>-809</v>
      </c>
    </row>
    <row r="265" spans="1:33" x14ac:dyDescent="0.25">
      <c r="A265" t="s">
        <v>4337</v>
      </c>
      <c r="B265" t="s">
        <v>33</v>
      </c>
      <c r="C265" t="s">
        <v>34</v>
      </c>
      <c r="D265" t="s">
        <v>3452</v>
      </c>
      <c r="E265" t="s">
        <v>799</v>
      </c>
      <c r="F265" t="s">
        <v>800</v>
      </c>
      <c r="G265" t="s">
        <v>105</v>
      </c>
      <c r="H265" t="s">
        <v>801</v>
      </c>
      <c r="I265" t="s">
        <v>806</v>
      </c>
      <c r="J265" t="s">
        <v>803</v>
      </c>
      <c r="K265" t="s">
        <v>41</v>
      </c>
      <c r="L265" t="s">
        <v>804</v>
      </c>
      <c r="M265" t="s">
        <v>117</v>
      </c>
      <c r="N265" t="s">
        <v>807</v>
      </c>
      <c r="O265" t="s">
        <v>808</v>
      </c>
      <c r="P265" t="s">
        <v>46</v>
      </c>
      <c r="Q265" t="s">
        <v>47</v>
      </c>
      <c r="R265" t="s">
        <v>48</v>
      </c>
      <c r="S265" t="s">
        <v>181</v>
      </c>
      <c r="T265" t="s">
        <v>50</v>
      </c>
      <c r="U265" t="s">
        <v>51</v>
      </c>
      <c r="V265">
        <v>-25</v>
      </c>
      <c r="W265">
        <v>-25</v>
      </c>
      <c r="X265">
        <v>-25</v>
      </c>
      <c r="Y265">
        <v>-26</v>
      </c>
      <c r="Z265">
        <v>-26</v>
      </c>
      <c r="AA265">
        <v>-27</v>
      </c>
      <c r="AB265">
        <v>-27</v>
      </c>
      <c r="AC265">
        <v>-28</v>
      </c>
      <c r="AD265">
        <v>-29</v>
      </c>
      <c r="AE265">
        <v>-29</v>
      </c>
      <c r="AF265">
        <v>-30</v>
      </c>
      <c r="AG265">
        <v>-31</v>
      </c>
    </row>
    <row r="266" spans="1:33" x14ac:dyDescent="0.25">
      <c r="A266" t="s">
        <v>4337</v>
      </c>
      <c r="B266" t="s">
        <v>33</v>
      </c>
      <c r="C266" t="s">
        <v>34</v>
      </c>
      <c r="D266" t="s">
        <v>3452</v>
      </c>
      <c r="E266" t="s">
        <v>799</v>
      </c>
      <c r="F266" t="s">
        <v>800</v>
      </c>
      <c r="G266" t="s">
        <v>105</v>
      </c>
      <c r="H266" t="s">
        <v>801</v>
      </c>
      <c r="I266" t="s">
        <v>806</v>
      </c>
      <c r="J266" t="s">
        <v>803</v>
      </c>
      <c r="K266" t="s">
        <v>41</v>
      </c>
      <c r="L266" t="s">
        <v>804</v>
      </c>
      <c r="M266" t="s">
        <v>117</v>
      </c>
      <c r="N266" t="s">
        <v>807</v>
      </c>
      <c r="O266" t="s">
        <v>808</v>
      </c>
      <c r="P266" t="s">
        <v>46</v>
      </c>
      <c r="Q266" t="s">
        <v>47</v>
      </c>
      <c r="R266" t="s">
        <v>48</v>
      </c>
      <c r="S266" t="s">
        <v>105</v>
      </c>
      <c r="T266" t="s">
        <v>50</v>
      </c>
      <c r="U266" t="s">
        <v>51</v>
      </c>
      <c r="V266">
        <v>-61</v>
      </c>
      <c r="W266">
        <v>-61</v>
      </c>
      <c r="X266">
        <v>-64</v>
      </c>
      <c r="Y266">
        <v>-65</v>
      </c>
      <c r="Z266">
        <v>-67</v>
      </c>
      <c r="AA266">
        <v>-69</v>
      </c>
      <c r="AB266">
        <v>-70</v>
      </c>
      <c r="AC266">
        <v>-72</v>
      </c>
      <c r="AD266">
        <v>-73</v>
      </c>
      <c r="AE266">
        <v>-75</v>
      </c>
      <c r="AF266">
        <v>-77</v>
      </c>
      <c r="AG266">
        <v>-79</v>
      </c>
    </row>
    <row r="267" spans="1:33" x14ac:dyDescent="0.25">
      <c r="A267" t="s">
        <v>4337</v>
      </c>
      <c r="B267" t="s">
        <v>33</v>
      </c>
      <c r="C267" t="s">
        <v>34</v>
      </c>
      <c r="D267" t="s">
        <v>3452</v>
      </c>
      <c r="E267" t="s">
        <v>799</v>
      </c>
      <c r="F267" t="s">
        <v>800</v>
      </c>
      <c r="G267" t="s">
        <v>105</v>
      </c>
      <c r="H267" t="s">
        <v>801</v>
      </c>
      <c r="I267" t="s">
        <v>806</v>
      </c>
      <c r="J267" t="s">
        <v>803</v>
      </c>
      <c r="K267" t="s">
        <v>41</v>
      </c>
      <c r="L267" t="s">
        <v>804</v>
      </c>
      <c r="M267" t="s">
        <v>117</v>
      </c>
      <c r="N267" t="s">
        <v>807</v>
      </c>
      <c r="O267" t="s">
        <v>808</v>
      </c>
      <c r="P267" t="s">
        <v>46</v>
      </c>
      <c r="Q267" t="s">
        <v>47</v>
      </c>
      <c r="R267" t="s">
        <v>48</v>
      </c>
      <c r="S267" t="s">
        <v>111</v>
      </c>
      <c r="T267" t="s">
        <v>50</v>
      </c>
      <c r="U267" t="s">
        <v>51</v>
      </c>
      <c r="V267">
        <v>-23</v>
      </c>
      <c r="W267">
        <v>-23</v>
      </c>
      <c r="X267">
        <v>-23</v>
      </c>
      <c r="Y267">
        <v>-24</v>
      </c>
      <c r="Z267">
        <v>-24</v>
      </c>
      <c r="AA267">
        <v>-25</v>
      </c>
      <c r="AB267">
        <v>-25</v>
      </c>
      <c r="AC267">
        <v>-26</v>
      </c>
      <c r="AD267">
        <v>-26</v>
      </c>
      <c r="AE267">
        <v>-27</v>
      </c>
      <c r="AF267">
        <v>-28</v>
      </c>
      <c r="AG267">
        <v>-28</v>
      </c>
    </row>
    <row r="268" spans="1:33" x14ac:dyDescent="0.25">
      <c r="A268" t="s">
        <v>4337</v>
      </c>
      <c r="B268" t="s">
        <v>33</v>
      </c>
      <c r="C268" t="s">
        <v>34</v>
      </c>
      <c r="D268" t="s">
        <v>3452</v>
      </c>
      <c r="E268" t="s">
        <v>799</v>
      </c>
      <c r="F268" t="s">
        <v>800</v>
      </c>
      <c r="G268" t="s">
        <v>105</v>
      </c>
      <c r="H268" t="s">
        <v>801</v>
      </c>
      <c r="I268" t="s">
        <v>806</v>
      </c>
      <c r="J268" t="s">
        <v>803</v>
      </c>
      <c r="K268" t="s">
        <v>41</v>
      </c>
      <c r="L268" t="s">
        <v>804</v>
      </c>
      <c r="M268" t="s">
        <v>117</v>
      </c>
      <c r="N268" t="s">
        <v>807</v>
      </c>
      <c r="O268" t="s">
        <v>808</v>
      </c>
      <c r="P268" t="s">
        <v>46</v>
      </c>
      <c r="Q268" t="s">
        <v>47</v>
      </c>
      <c r="R268" t="s">
        <v>48</v>
      </c>
      <c r="S268" t="s">
        <v>117</v>
      </c>
      <c r="T268" t="s">
        <v>50</v>
      </c>
      <c r="U268" t="s">
        <v>51</v>
      </c>
      <c r="V268">
        <v>0</v>
      </c>
      <c r="W268">
        <v>-2</v>
      </c>
      <c r="X268">
        <v>-2</v>
      </c>
      <c r="Y268">
        <v>-2</v>
      </c>
      <c r="Z268">
        <v>-2</v>
      </c>
      <c r="AA268">
        <v>-2</v>
      </c>
      <c r="AB268">
        <v>-2</v>
      </c>
      <c r="AC268">
        <v>-2</v>
      </c>
      <c r="AD268">
        <v>-2</v>
      </c>
      <c r="AE268">
        <v>-2</v>
      </c>
      <c r="AF268">
        <v>-2</v>
      </c>
      <c r="AG268">
        <v>-2</v>
      </c>
    </row>
    <row r="269" spans="1:33" x14ac:dyDescent="0.25">
      <c r="A269" t="s">
        <v>4337</v>
      </c>
      <c r="B269" t="s">
        <v>33</v>
      </c>
      <c r="C269" t="s">
        <v>34</v>
      </c>
      <c r="D269" t="s">
        <v>3452</v>
      </c>
      <c r="E269" t="s">
        <v>799</v>
      </c>
      <c r="F269" t="s">
        <v>800</v>
      </c>
      <c r="G269" t="s">
        <v>105</v>
      </c>
      <c r="H269" t="s">
        <v>801</v>
      </c>
      <c r="I269" t="s">
        <v>806</v>
      </c>
      <c r="J269" t="s">
        <v>809</v>
      </c>
      <c r="K269" t="s">
        <v>41</v>
      </c>
      <c r="L269" t="s">
        <v>804</v>
      </c>
      <c r="M269" t="s">
        <v>117</v>
      </c>
      <c r="N269" t="s">
        <v>807</v>
      </c>
      <c r="O269" t="s">
        <v>808</v>
      </c>
      <c r="P269" t="s">
        <v>46</v>
      </c>
      <c r="Q269" t="s">
        <v>47</v>
      </c>
      <c r="R269" t="s">
        <v>48</v>
      </c>
      <c r="S269" t="s">
        <v>225</v>
      </c>
      <c r="T269" t="s">
        <v>50</v>
      </c>
      <c r="U269" t="s">
        <v>51</v>
      </c>
      <c r="V269">
        <v>-2105</v>
      </c>
      <c r="W269">
        <v>-2783</v>
      </c>
      <c r="X269">
        <v>-3082</v>
      </c>
      <c r="Y269">
        <v>-3153</v>
      </c>
      <c r="Z269">
        <v>-3225</v>
      </c>
      <c r="AA269">
        <v>-3300</v>
      </c>
      <c r="AB269">
        <v>-3375</v>
      </c>
      <c r="AC269">
        <v>-3453</v>
      </c>
      <c r="AD269">
        <v>-3533</v>
      </c>
      <c r="AE269">
        <v>-3614</v>
      </c>
      <c r="AF269">
        <v>-3697</v>
      </c>
      <c r="AG269">
        <v>-3782</v>
      </c>
    </row>
    <row r="270" spans="1:33" x14ac:dyDescent="0.25">
      <c r="A270" t="s">
        <v>4337</v>
      </c>
      <c r="B270" t="s">
        <v>33</v>
      </c>
      <c r="C270" t="s">
        <v>34</v>
      </c>
      <c r="D270" t="s">
        <v>3452</v>
      </c>
      <c r="E270" t="s">
        <v>799</v>
      </c>
      <c r="F270" t="s">
        <v>800</v>
      </c>
      <c r="G270" t="s">
        <v>105</v>
      </c>
      <c r="H270" t="s">
        <v>801</v>
      </c>
      <c r="I270" t="s">
        <v>806</v>
      </c>
      <c r="J270" t="s">
        <v>809</v>
      </c>
      <c r="K270" t="s">
        <v>41</v>
      </c>
      <c r="L270" t="s">
        <v>804</v>
      </c>
      <c r="M270" t="s">
        <v>117</v>
      </c>
      <c r="N270" t="s">
        <v>807</v>
      </c>
      <c r="O270" t="s">
        <v>808</v>
      </c>
      <c r="P270" t="s">
        <v>46</v>
      </c>
      <c r="Q270" t="s">
        <v>47</v>
      </c>
      <c r="R270" t="s">
        <v>48</v>
      </c>
      <c r="S270" t="s">
        <v>118</v>
      </c>
      <c r="T270" t="s">
        <v>50</v>
      </c>
      <c r="U270" t="s">
        <v>51</v>
      </c>
      <c r="V270">
        <v>-373</v>
      </c>
      <c r="W270">
        <v>-375</v>
      </c>
      <c r="X270">
        <v>-388</v>
      </c>
      <c r="Y270">
        <v>-397</v>
      </c>
      <c r="Z270">
        <v>-406</v>
      </c>
      <c r="AA270">
        <v>-415</v>
      </c>
      <c r="AB270">
        <v>-425</v>
      </c>
      <c r="AC270">
        <v>-435</v>
      </c>
      <c r="AD270">
        <v>-445</v>
      </c>
      <c r="AE270">
        <v>-455</v>
      </c>
      <c r="AF270">
        <v>-465</v>
      </c>
      <c r="AG270">
        <v>-476</v>
      </c>
    </row>
    <row r="271" spans="1:33" x14ac:dyDescent="0.25">
      <c r="A271" t="s">
        <v>4337</v>
      </c>
      <c r="B271" t="s">
        <v>33</v>
      </c>
      <c r="C271" t="s">
        <v>34</v>
      </c>
      <c r="D271" t="s">
        <v>3452</v>
      </c>
      <c r="E271" t="s">
        <v>799</v>
      </c>
      <c r="F271" t="s">
        <v>800</v>
      </c>
      <c r="G271" t="s">
        <v>105</v>
      </c>
      <c r="H271" t="s">
        <v>801</v>
      </c>
      <c r="I271" t="s">
        <v>806</v>
      </c>
      <c r="J271" t="s">
        <v>809</v>
      </c>
      <c r="K271" t="s">
        <v>41</v>
      </c>
      <c r="L271" t="s">
        <v>804</v>
      </c>
      <c r="M271" t="s">
        <v>117</v>
      </c>
      <c r="N271" t="s">
        <v>807</v>
      </c>
      <c r="O271" t="s">
        <v>808</v>
      </c>
      <c r="P271" t="s">
        <v>46</v>
      </c>
      <c r="Q271" t="s">
        <v>47</v>
      </c>
      <c r="R271" t="s">
        <v>48</v>
      </c>
      <c r="S271" t="s">
        <v>130</v>
      </c>
      <c r="T271" t="s">
        <v>50</v>
      </c>
      <c r="U271" t="s">
        <v>51</v>
      </c>
      <c r="V271">
        <v>-57</v>
      </c>
      <c r="W271">
        <v>-50</v>
      </c>
      <c r="X271">
        <v>-50</v>
      </c>
      <c r="Y271">
        <v>-51</v>
      </c>
      <c r="Z271">
        <v>-52</v>
      </c>
      <c r="AA271">
        <v>-54</v>
      </c>
      <c r="AB271">
        <v>-55</v>
      </c>
      <c r="AC271">
        <v>-56</v>
      </c>
      <c r="AD271">
        <v>-57</v>
      </c>
      <c r="AE271">
        <v>-59</v>
      </c>
      <c r="AF271">
        <v>-60</v>
      </c>
      <c r="AG271">
        <v>-61</v>
      </c>
    </row>
    <row r="272" spans="1:33" x14ac:dyDescent="0.25">
      <c r="A272" t="s">
        <v>4337</v>
      </c>
      <c r="B272" t="s">
        <v>33</v>
      </c>
      <c r="C272" t="s">
        <v>34</v>
      </c>
      <c r="D272" t="s">
        <v>3452</v>
      </c>
      <c r="E272" t="s">
        <v>799</v>
      </c>
      <c r="F272" t="s">
        <v>800</v>
      </c>
      <c r="G272" t="s">
        <v>111</v>
      </c>
      <c r="H272" t="s">
        <v>3947</v>
      </c>
      <c r="I272" t="s">
        <v>3948</v>
      </c>
      <c r="J272" t="s">
        <v>823</v>
      </c>
      <c r="K272" t="s">
        <v>41</v>
      </c>
      <c r="L272" t="s">
        <v>804</v>
      </c>
      <c r="M272" t="s">
        <v>225</v>
      </c>
      <c r="N272" t="s">
        <v>824</v>
      </c>
      <c r="O272" t="s">
        <v>825</v>
      </c>
      <c r="P272" t="s">
        <v>46</v>
      </c>
      <c r="Q272" t="s">
        <v>47</v>
      </c>
      <c r="R272" t="s">
        <v>48</v>
      </c>
      <c r="S272" t="s">
        <v>49</v>
      </c>
      <c r="T272" t="s">
        <v>50</v>
      </c>
      <c r="U272" t="s">
        <v>51</v>
      </c>
      <c r="V272">
        <v>-180</v>
      </c>
      <c r="W272">
        <v>-185</v>
      </c>
      <c r="X272">
        <v>-185</v>
      </c>
      <c r="Y272">
        <v>-189</v>
      </c>
      <c r="Z272">
        <v>-194</v>
      </c>
      <c r="AA272">
        <v>-198</v>
      </c>
      <c r="AB272">
        <v>-203</v>
      </c>
      <c r="AC272">
        <v>-207</v>
      </c>
      <c r="AD272">
        <v>-212</v>
      </c>
      <c r="AE272">
        <v>-217</v>
      </c>
      <c r="AF272">
        <v>-222</v>
      </c>
      <c r="AG272">
        <v>-227</v>
      </c>
    </row>
    <row r="273" spans="1:33" x14ac:dyDescent="0.25">
      <c r="A273" t="s">
        <v>4337</v>
      </c>
      <c r="B273" t="s">
        <v>33</v>
      </c>
      <c r="C273" t="s">
        <v>34</v>
      </c>
      <c r="D273" t="s">
        <v>3452</v>
      </c>
      <c r="E273" t="s">
        <v>799</v>
      </c>
      <c r="F273" t="s">
        <v>800</v>
      </c>
      <c r="G273" t="s">
        <v>111</v>
      </c>
      <c r="H273" t="s">
        <v>3947</v>
      </c>
      <c r="I273" t="s">
        <v>3948</v>
      </c>
      <c r="J273" t="s">
        <v>823</v>
      </c>
      <c r="K273" t="s">
        <v>41</v>
      </c>
      <c r="L273" t="s">
        <v>804</v>
      </c>
      <c r="M273" t="s">
        <v>225</v>
      </c>
      <c r="N273" t="s">
        <v>824</v>
      </c>
      <c r="O273" t="s">
        <v>825</v>
      </c>
      <c r="P273" t="s">
        <v>46</v>
      </c>
      <c r="Q273" t="s">
        <v>47</v>
      </c>
      <c r="R273" t="s">
        <v>48</v>
      </c>
      <c r="S273" t="s">
        <v>181</v>
      </c>
      <c r="T273" t="s">
        <v>50</v>
      </c>
      <c r="U273" t="s">
        <v>51</v>
      </c>
      <c r="V273">
        <v>-54</v>
      </c>
      <c r="W273">
        <v>-47</v>
      </c>
      <c r="X273">
        <v>-49</v>
      </c>
      <c r="Y273">
        <v>-50</v>
      </c>
      <c r="Z273">
        <v>-51</v>
      </c>
      <c r="AA273">
        <v>-52</v>
      </c>
      <c r="AB273">
        <v>-54</v>
      </c>
      <c r="AC273">
        <v>-55</v>
      </c>
      <c r="AD273">
        <v>-56</v>
      </c>
      <c r="AE273">
        <v>-57</v>
      </c>
      <c r="AF273">
        <v>-59</v>
      </c>
      <c r="AG273">
        <v>-60</v>
      </c>
    </row>
    <row r="274" spans="1:33" x14ac:dyDescent="0.25">
      <c r="A274" t="s">
        <v>4337</v>
      </c>
      <c r="B274" t="s">
        <v>33</v>
      </c>
      <c r="C274" t="s">
        <v>34</v>
      </c>
      <c r="D274" t="s">
        <v>3452</v>
      </c>
      <c r="E274" t="s">
        <v>799</v>
      </c>
      <c r="F274" t="s">
        <v>800</v>
      </c>
      <c r="G274" t="s">
        <v>111</v>
      </c>
      <c r="H274" t="s">
        <v>3947</v>
      </c>
      <c r="I274" t="s">
        <v>3948</v>
      </c>
      <c r="J274" t="s">
        <v>823</v>
      </c>
      <c r="K274" t="s">
        <v>41</v>
      </c>
      <c r="L274" t="s">
        <v>804</v>
      </c>
      <c r="M274" t="s">
        <v>225</v>
      </c>
      <c r="N274" t="s">
        <v>824</v>
      </c>
      <c r="O274" t="s">
        <v>825</v>
      </c>
      <c r="P274" t="s">
        <v>46</v>
      </c>
      <c r="Q274" t="s">
        <v>47</v>
      </c>
      <c r="R274" t="s">
        <v>48</v>
      </c>
      <c r="S274" t="s">
        <v>105</v>
      </c>
      <c r="T274" t="s">
        <v>50</v>
      </c>
      <c r="U274" t="s">
        <v>51</v>
      </c>
      <c r="V274">
        <v>-3</v>
      </c>
      <c r="W274">
        <v>-3</v>
      </c>
      <c r="X274">
        <v>-3</v>
      </c>
      <c r="Y274">
        <v>-3</v>
      </c>
      <c r="Z274">
        <v>-3</v>
      </c>
      <c r="AA274">
        <v>-3</v>
      </c>
      <c r="AB274">
        <v>-3</v>
      </c>
      <c r="AC274">
        <v>-3</v>
      </c>
      <c r="AD274">
        <v>-3</v>
      </c>
      <c r="AE274">
        <v>-4</v>
      </c>
      <c r="AF274">
        <v>-4</v>
      </c>
      <c r="AG274">
        <v>-4</v>
      </c>
    </row>
    <row r="275" spans="1:33" x14ac:dyDescent="0.25">
      <c r="A275" t="s">
        <v>4337</v>
      </c>
      <c r="B275" t="s">
        <v>33</v>
      </c>
      <c r="C275" t="s">
        <v>34</v>
      </c>
      <c r="D275" t="s">
        <v>3452</v>
      </c>
      <c r="E275" t="s">
        <v>799</v>
      </c>
      <c r="F275" t="s">
        <v>800</v>
      </c>
      <c r="G275" t="s">
        <v>111</v>
      </c>
      <c r="H275" t="s">
        <v>3947</v>
      </c>
      <c r="I275" t="s">
        <v>3948</v>
      </c>
      <c r="J275" t="s">
        <v>823</v>
      </c>
      <c r="K275" t="s">
        <v>41</v>
      </c>
      <c r="L275" t="s">
        <v>804</v>
      </c>
      <c r="M275" t="s">
        <v>225</v>
      </c>
      <c r="N275" t="s">
        <v>824</v>
      </c>
      <c r="O275" t="s">
        <v>825</v>
      </c>
      <c r="P275" t="s">
        <v>46</v>
      </c>
      <c r="Q275" t="s">
        <v>47</v>
      </c>
      <c r="R275" t="s">
        <v>48</v>
      </c>
      <c r="S275" t="s">
        <v>111</v>
      </c>
      <c r="T275" t="s">
        <v>50</v>
      </c>
      <c r="U275" t="s">
        <v>51</v>
      </c>
      <c r="V275">
        <v>-33</v>
      </c>
      <c r="W275">
        <v>-34</v>
      </c>
      <c r="X275">
        <v>-34</v>
      </c>
      <c r="Y275">
        <v>-35</v>
      </c>
      <c r="Z275">
        <v>-36</v>
      </c>
      <c r="AA275">
        <v>-36</v>
      </c>
      <c r="AB275">
        <v>-37</v>
      </c>
      <c r="AC275">
        <v>-38</v>
      </c>
      <c r="AD275">
        <v>-39</v>
      </c>
      <c r="AE275">
        <v>-40</v>
      </c>
      <c r="AF275">
        <v>-41</v>
      </c>
      <c r="AG275">
        <v>-42</v>
      </c>
    </row>
    <row r="276" spans="1:33" x14ac:dyDescent="0.25">
      <c r="A276" t="s">
        <v>4337</v>
      </c>
      <c r="B276" t="s">
        <v>33</v>
      </c>
      <c r="C276" t="s">
        <v>34</v>
      </c>
      <c r="D276" t="s">
        <v>3452</v>
      </c>
      <c r="E276" t="s">
        <v>799</v>
      </c>
      <c r="F276" t="s">
        <v>800</v>
      </c>
      <c r="G276" t="s">
        <v>117</v>
      </c>
      <c r="H276" t="s">
        <v>810</v>
      </c>
      <c r="I276" t="s">
        <v>811</v>
      </c>
      <c r="J276" t="s">
        <v>812</v>
      </c>
      <c r="K276" t="s">
        <v>41</v>
      </c>
      <c r="L276" t="s">
        <v>804</v>
      </c>
      <c r="M276" t="s">
        <v>250</v>
      </c>
      <c r="N276" t="s">
        <v>532</v>
      </c>
      <c r="O276" t="s">
        <v>84</v>
      </c>
      <c r="P276" t="s">
        <v>46</v>
      </c>
      <c r="Q276" t="s">
        <v>47</v>
      </c>
      <c r="R276" t="s">
        <v>48</v>
      </c>
      <c r="S276" t="s">
        <v>49</v>
      </c>
      <c r="T276" t="s">
        <v>50</v>
      </c>
      <c r="U276" t="s">
        <v>51</v>
      </c>
      <c r="V276">
        <v>-7</v>
      </c>
      <c r="W276">
        <v>-8</v>
      </c>
      <c r="X276">
        <v>-8</v>
      </c>
      <c r="Y276">
        <v>-8</v>
      </c>
      <c r="Z276">
        <v>-8</v>
      </c>
      <c r="AA276">
        <v>-9</v>
      </c>
      <c r="AB276">
        <v>-9</v>
      </c>
      <c r="AC276">
        <v>-9</v>
      </c>
      <c r="AD276">
        <v>-9</v>
      </c>
      <c r="AE276">
        <v>-9</v>
      </c>
      <c r="AF276">
        <v>-10</v>
      </c>
      <c r="AG276">
        <v>-10</v>
      </c>
    </row>
    <row r="277" spans="1:33" x14ac:dyDescent="0.25">
      <c r="A277" t="s">
        <v>4337</v>
      </c>
      <c r="B277" t="s">
        <v>33</v>
      </c>
      <c r="C277" t="s">
        <v>34</v>
      </c>
      <c r="D277" t="s">
        <v>3452</v>
      </c>
      <c r="E277" t="s">
        <v>799</v>
      </c>
      <c r="F277" t="s">
        <v>800</v>
      </c>
      <c r="G277" t="s">
        <v>128</v>
      </c>
      <c r="H277" t="s">
        <v>813</v>
      </c>
      <c r="I277" t="s">
        <v>814</v>
      </c>
      <c r="J277" t="s">
        <v>815</v>
      </c>
      <c r="K277" t="s">
        <v>41</v>
      </c>
      <c r="L277" t="s">
        <v>804</v>
      </c>
      <c r="M277" t="s">
        <v>52</v>
      </c>
      <c r="N277" t="s">
        <v>816</v>
      </c>
      <c r="O277" t="s">
        <v>84</v>
      </c>
      <c r="P277" t="s">
        <v>46</v>
      </c>
      <c r="Q277" t="s">
        <v>47</v>
      </c>
      <c r="R277" t="s">
        <v>48</v>
      </c>
      <c r="S277" t="s">
        <v>49</v>
      </c>
      <c r="T277" t="s">
        <v>50</v>
      </c>
      <c r="U277" t="s">
        <v>51</v>
      </c>
      <c r="V277">
        <v>-40</v>
      </c>
      <c r="W277">
        <v>-44</v>
      </c>
      <c r="X277">
        <v>-52</v>
      </c>
      <c r="Y277">
        <v>-53</v>
      </c>
      <c r="Z277">
        <v>-54</v>
      </c>
      <c r="AA277">
        <v>-56</v>
      </c>
      <c r="AB277">
        <v>-57</v>
      </c>
      <c r="AC277">
        <v>-58</v>
      </c>
      <c r="AD277">
        <v>-60</v>
      </c>
      <c r="AE277">
        <v>-61</v>
      </c>
      <c r="AF277">
        <v>-62</v>
      </c>
      <c r="AG277">
        <v>-64</v>
      </c>
    </row>
    <row r="278" spans="1:33" x14ac:dyDescent="0.25">
      <c r="A278" t="s">
        <v>4337</v>
      </c>
      <c r="B278" t="s">
        <v>33</v>
      </c>
      <c r="C278" t="s">
        <v>34</v>
      </c>
      <c r="D278" t="s">
        <v>3452</v>
      </c>
      <c r="E278" t="s">
        <v>799</v>
      </c>
      <c r="F278" t="s">
        <v>800</v>
      </c>
      <c r="G278" t="s">
        <v>128</v>
      </c>
      <c r="H278" t="s">
        <v>813</v>
      </c>
      <c r="I278" t="s">
        <v>814</v>
      </c>
      <c r="J278" t="s">
        <v>815</v>
      </c>
      <c r="K278" t="s">
        <v>41</v>
      </c>
      <c r="L278" t="s">
        <v>804</v>
      </c>
      <c r="M278" t="s">
        <v>52</v>
      </c>
      <c r="N278" t="s">
        <v>816</v>
      </c>
      <c r="O278" t="s">
        <v>84</v>
      </c>
      <c r="P278" t="s">
        <v>46</v>
      </c>
      <c r="Q278" t="s">
        <v>47</v>
      </c>
      <c r="R278" t="s">
        <v>48</v>
      </c>
      <c r="S278" t="s">
        <v>181</v>
      </c>
      <c r="T278" t="s">
        <v>50</v>
      </c>
      <c r="U278" t="s">
        <v>51</v>
      </c>
      <c r="V278">
        <v>0</v>
      </c>
      <c r="W278">
        <v>-2</v>
      </c>
      <c r="X278">
        <v>-2</v>
      </c>
      <c r="Y278">
        <v>-2</v>
      </c>
      <c r="Z278">
        <v>-2</v>
      </c>
      <c r="AA278">
        <v>-2</v>
      </c>
      <c r="AB278">
        <v>-2</v>
      </c>
      <c r="AC278">
        <v>-2</v>
      </c>
      <c r="AD278">
        <v>-2</v>
      </c>
      <c r="AE278">
        <v>-2</v>
      </c>
      <c r="AF278">
        <v>-2</v>
      </c>
      <c r="AG278">
        <v>-2</v>
      </c>
    </row>
    <row r="279" spans="1:33" x14ac:dyDescent="0.25">
      <c r="A279" t="s">
        <v>4337</v>
      </c>
      <c r="B279" t="s">
        <v>33</v>
      </c>
      <c r="C279" t="s">
        <v>34</v>
      </c>
      <c r="D279" t="s">
        <v>3452</v>
      </c>
      <c r="E279" t="s">
        <v>799</v>
      </c>
      <c r="F279" t="s">
        <v>800</v>
      </c>
      <c r="G279" t="s">
        <v>125</v>
      </c>
      <c r="H279" t="s">
        <v>819</v>
      </c>
      <c r="I279" t="s">
        <v>820</v>
      </c>
      <c r="J279" t="s">
        <v>815</v>
      </c>
      <c r="K279" t="s">
        <v>41</v>
      </c>
      <c r="L279" t="s">
        <v>804</v>
      </c>
      <c r="M279" t="s">
        <v>146</v>
      </c>
      <c r="N279" t="s">
        <v>590</v>
      </c>
      <c r="O279" t="s">
        <v>84</v>
      </c>
      <c r="P279" t="s">
        <v>46</v>
      </c>
      <c r="Q279" t="s">
        <v>47</v>
      </c>
      <c r="R279" t="s">
        <v>48</v>
      </c>
      <c r="S279" t="s">
        <v>49</v>
      </c>
      <c r="T279" t="s">
        <v>50</v>
      </c>
      <c r="U279" t="s">
        <v>51</v>
      </c>
      <c r="V279">
        <v>-106</v>
      </c>
      <c r="W279">
        <v>-113</v>
      </c>
      <c r="X279">
        <v>-116</v>
      </c>
      <c r="Y279">
        <v>-119</v>
      </c>
      <c r="Z279">
        <v>-121</v>
      </c>
      <c r="AA279">
        <v>-124</v>
      </c>
      <c r="AB279">
        <v>-127</v>
      </c>
      <c r="AC279">
        <v>-130</v>
      </c>
      <c r="AD279">
        <v>-133</v>
      </c>
      <c r="AE279">
        <v>-136</v>
      </c>
      <c r="AF279">
        <v>-139</v>
      </c>
      <c r="AG279">
        <v>-142</v>
      </c>
    </row>
    <row r="280" spans="1:33" x14ac:dyDescent="0.25">
      <c r="A280" t="s">
        <v>4337</v>
      </c>
      <c r="B280" t="s">
        <v>33</v>
      </c>
      <c r="C280" t="s">
        <v>34</v>
      </c>
      <c r="D280" t="s">
        <v>3452</v>
      </c>
      <c r="E280" t="s">
        <v>799</v>
      </c>
      <c r="F280" t="s">
        <v>800</v>
      </c>
      <c r="G280" t="s">
        <v>52</v>
      </c>
      <c r="H280" t="s">
        <v>214</v>
      </c>
      <c r="I280" t="s">
        <v>821</v>
      </c>
      <c r="J280" t="s">
        <v>815</v>
      </c>
      <c r="K280" t="s">
        <v>41</v>
      </c>
      <c r="L280" t="s">
        <v>804</v>
      </c>
      <c r="M280" t="s">
        <v>63</v>
      </c>
      <c r="N280" t="s">
        <v>822</v>
      </c>
      <c r="O280" t="s">
        <v>126</v>
      </c>
      <c r="P280" t="s">
        <v>46</v>
      </c>
      <c r="Q280" t="s">
        <v>47</v>
      </c>
      <c r="R280" t="s">
        <v>48</v>
      </c>
      <c r="S280" t="s">
        <v>49</v>
      </c>
      <c r="T280" t="s">
        <v>50</v>
      </c>
      <c r="U280" t="s">
        <v>51</v>
      </c>
      <c r="V280">
        <v>-6</v>
      </c>
      <c r="W280">
        <v>-6</v>
      </c>
      <c r="X280">
        <v>-6</v>
      </c>
      <c r="Y280">
        <v>-6</v>
      </c>
      <c r="Z280">
        <v>-6</v>
      </c>
      <c r="AA280">
        <v>-6</v>
      </c>
      <c r="AB280">
        <v>-7</v>
      </c>
      <c r="AC280">
        <v>-7</v>
      </c>
      <c r="AD280">
        <v>-7</v>
      </c>
      <c r="AE280">
        <v>-7</v>
      </c>
      <c r="AF280">
        <v>-7</v>
      </c>
      <c r="AG280">
        <v>-7</v>
      </c>
    </row>
    <row r="281" spans="1:33" x14ac:dyDescent="0.25">
      <c r="A281" t="s">
        <v>4337</v>
      </c>
      <c r="B281" t="s">
        <v>33</v>
      </c>
      <c r="C281" t="s">
        <v>34</v>
      </c>
      <c r="D281" t="s">
        <v>3452</v>
      </c>
      <c r="E281" t="s">
        <v>799</v>
      </c>
      <c r="F281" t="s">
        <v>800</v>
      </c>
      <c r="G281" t="s">
        <v>52</v>
      </c>
      <c r="H281" t="s">
        <v>214</v>
      </c>
      <c r="I281" t="s">
        <v>826</v>
      </c>
      <c r="J281" t="s">
        <v>815</v>
      </c>
      <c r="K281" t="s">
        <v>41</v>
      </c>
      <c r="L281" t="s">
        <v>804</v>
      </c>
      <c r="M281" t="s">
        <v>63</v>
      </c>
      <c r="N281" t="s">
        <v>827</v>
      </c>
      <c r="O281" t="s">
        <v>84</v>
      </c>
      <c r="P281" t="s">
        <v>46</v>
      </c>
      <c r="Q281" t="s">
        <v>47</v>
      </c>
      <c r="R281" t="s">
        <v>48</v>
      </c>
      <c r="S281" t="s">
        <v>49</v>
      </c>
      <c r="T281" t="s">
        <v>50</v>
      </c>
      <c r="U281" t="s">
        <v>51</v>
      </c>
      <c r="V281">
        <v>-67</v>
      </c>
      <c r="W281">
        <v>-77</v>
      </c>
      <c r="X281">
        <v>-78</v>
      </c>
      <c r="Y281">
        <v>-79</v>
      </c>
      <c r="Z281">
        <v>-80</v>
      </c>
      <c r="AA281">
        <v>-81</v>
      </c>
      <c r="AB281">
        <v>-82</v>
      </c>
      <c r="AC281">
        <v>-83</v>
      </c>
      <c r="AD281">
        <v>-84</v>
      </c>
      <c r="AE281">
        <v>-86</v>
      </c>
      <c r="AF281">
        <v>-87</v>
      </c>
      <c r="AG281">
        <v>-87</v>
      </c>
    </row>
    <row r="282" spans="1:33" x14ac:dyDescent="0.25">
      <c r="A282" t="s">
        <v>4337</v>
      </c>
      <c r="B282" t="s">
        <v>33</v>
      </c>
      <c r="C282" t="s">
        <v>34</v>
      </c>
      <c r="D282" t="s">
        <v>3452</v>
      </c>
      <c r="E282" t="s">
        <v>799</v>
      </c>
      <c r="F282" t="s">
        <v>800</v>
      </c>
      <c r="G282" t="s">
        <v>52</v>
      </c>
      <c r="H282" t="s">
        <v>214</v>
      </c>
      <c r="I282" t="s">
        <v>828</v>
      </c>
      <c r="J282" t="s">
        <v>815</v>
      </c>
      <c r="K282" t="s">
        <v>41</v>
      </c>
      <c r="L282" t="s">
        <v>804</v>
      </c>
      <c r="M282" t="s">
        <v>63</v>
      </c>
      <c r="N282" t="s">
        <v>829</v>
      </c>
      <c r="O282" t="s">
        <v>116</v>
      </c>
      <c r="P282" t="s">
        <v>46</v>
      </c>
      <c r="Q282" t="s">
        <v>47</v>
      </c>
      <c r="R282" t="s">
        <v>48</v>
      </c>
      <c r="S282" t="s">
        <v>49</v>
      </c>
      <c r="T282" t="s">
        <v>50</v>
      </c>
      <c r="U282" t="s">
        <v>51</v>
      </c>
      <c r="V282">
        <v>-734</v>
      </c>
      <c r="W282">
        <v>-755</v>
      </c>
      <c r="X282">
        <v>-767</v>
      </c>
      <c r="Y282">
        <v>-785</v>
      </c>
      <c r="Z282">
        <v>-803</v>
      </c>
      <c r="AA282">
        <v>-821</v>
      </c>
      <c r="AB282">
        <v>-840</v>
      </c>
      <c r="AC282">
        <v>-859</v>
      </c>
      <c r="AD282">
        <v>-879</v>
      </c>
      <c r="AE282">
        <v>-899</v>
      </c>
      <c r="AF282">
        <v>-920</v>
      </c>
      <c r="AG282">
        <v>-941</v>
      </c>
    </row>
    <row r="283" spans="1:33" x14ac:dyDescent="0.25">
      <c r="A283" t="s">
        <v>4337</v>
      </c>
      <c r="B283" t="s">
        <v>33</v>
      </c>
      <c r="C283" t="s">
        <v>34</v>
      </c>
      <c r="D283" t="s">
        <v>3452</v>
      </c>
      <c r="E283" t="s">
        <v>170</v>
      </c>
      <c r="F283" t="s">
        <v>830</v>
      </c>
      <c r="G283" t="s">
        <v>117</v>
      </c>
      <c r="H283" t="s">
        <v>831</v>
      </c>
      <c r="I283" t="s">
        <v>832</v>
      </c>
      <c r="J283" t="s">
        <v>833</v>
      </c>
      <c r="K283" t="s">
        <v>41</v>
      </c>
      <c r="L283" t="s">
        <v>834</v>
      </c>
      <c r="M283" t="s">
        <v>117</v>
      </c>
      <c r="N283" t="s">
        <v>835</v>
      </c>
      <c r="O283" t="s">
        <v>836</v>
      </c>
      <c r="P283" t="s">
        <v>46</v>
      </c>
      <c r="Q283" t="s">
        <v>47</v>
      </c>
      <c r="R283" t="s">
        <v>48</v>
      </c>
      <c r="S283" t="s">
        <v>49</v>
      </c>
      <c r="T283" t="s">
        <v>50</v>
      </c>
      <c r="U283" t="s">
        <v>51</v>
      </c>
      <c r="V283">
        <v>-1181</v>
      </c>
      <c r="W283">
        <v>-1103</v>
      </c>
      <c r="X283">
        <v>-1103</v>
      </c>
      <c r="Y283">
        <v>-1128</v>
      </c>
      <c r="Z283">
        <v>-1154</v>
      </c>
      <c r="AA283">
        <v>-1181</v>
      </c>
      <c r="AB283">
        <v>-1208</v>
      </c>
      <c r="AC283">
        <v>-1236</v>
      </c>
      <c r="AD283">
        <v>-1264</v>
      </c>
      <c r="AE283">
        <v>-1293</v>
      </c>
      <c r="AF283">
        <v>-1323</v>
      </c>
      <c r="AG283">
        <v>-1353</v>
      </c>
    </row>
    <row r="284" spans="1:33" x14ac:dyDescent="0.25">
      <c r="A284" t="s">
        <v>4337</v>
      </c>
      <c r="B284" t="s">
        <v>33</v>
      </c>
      <c r="C284" t="s">
        <v>34</v>
      </c>
      <c r="D284" t="s">
        <v>3452</v>
      </c>
      <c r="E284" t="s">
        <v>170</v>
      </c>
      <c r="F284" t="s">
        <v>830</v>
      </c>
      <c r="G284" t="s">
        <v>117</v>
      </c>
      <c r="H284" t="s">
        <v>831</v>
      </c>
      <c r="I284" t="s">
        <v>837</v>
      </c>
      <c r="J284" t="s">
        <v>838</v>
      </c>
      <c r="K284" t="s">
        <v>41</v>
      </c>
      <c r="L284" t="s">
        <v>834</v>
      </c>
      <c r="M284" t="s">
        <v>117</v>
      </c>
      <c r="N284" t="s">
        <v>839</v>
      </c>
      <c r="O284" t="s">
        <v>840</v>
      </c>
      <c r="P284" t="s">
        <v>46</v>
      </c>
      <c r="Q284" t="s">
        <v>47</v>
      </c>
      <c r="R284" t="s">
        <v>48</v>
      </c>
      <c r="S284" t="s">
        <v>49</v>
      </c>
      <c r="T284" t="s">
        <v>50</v>
      </c>
      <c r="U284" t="s">
        <v>51</v>
      </c>
      <c r="V284">
        <v>-9</v>
      </c>
      <c r="W284">
        <v>-4</v>
      </c>
      <c r="X284">
        <v>-4</v>
      </c>
      <c r="Y284">
        <v>-4</v>
      </c>
      <c r="Z284">
        <v>-4</v>
      </c>
      <c r="AA284">
        <v>-4</v>
      </c>
      <c r="AB284">
        <v>-4</v>
      </c>
      <c r="AC284">
        <v>-4</v>
      </c>
      <c r="AD284">
        <v>-5</v>
      </c>
      <c r="AE284">
        <v>-5</v>
      </c>
      <c r="AF284">
        <v>-5</v>
      </c>
      <c r="AG284">
        <v>-5</v>
      </c>
    </row>
    <row r="285" spans="1:33" x14ac:dyDescent="0.25">
      <c r="A285" t="s">
        <v>4337</v>
      </c>
      <c r="B285" t="s">
        <v>33</v>
      </c>
      <c r="C285" t="s">
        <v>34</v>
      </c>
      <c r="D285" t="s">
        <v>3452</v>
      </c>
      <c r="E285" t="s">
        <v>170</v>
      </c>
      <c r="F285" t="s">
        <v>830</v>
      </c>
      <c r="G285" t="s">
        <v>117</v>
      </c>
      <c r="H285" t="s">
        <v>831</v>
      </c>
      <c r="I285" t="s">
        <v>3823</v>
      </c>
      <c r="J285" t="s">
        <v>833</v>
      </c>
      <c r="K285" t="s">
        <v>41</v>
      </c>
      <c r="L285" t="s">
        <v>834</v>
      </c>
      <c r="M285" t="s">
        <v>117</v>
      </c>
      <c r="N285" t="s">
        <v>3824</v>
      </c>
      <c r="O285" t="s">
        <v>3825</v>
      </c>
      <c r="P285" t="s">
        <v>46</v>
      </c>
      <c r="Q285" t="s">
        <v>47</v>
      </c>
      <c r="R285" t="s">
        <v>48</v>
      </c>
      <c r="S285" t="s">
        <v>49</v>
      </c>
      <c r="T285" t="s">
        <v>50</v>
      </c>
      <c r="U285" t="s">
        <v>51</v>
      </c>
      <c r="V285">
        <v>-1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</row>
    <row r="286" spans="1:33" x14ac:dyDescent="0.25">
      <c r="A286" t="s">
        <v>4337</v>
      </c>
      <c r="B286" t="s">
        <v>33</v>
      </c>
      <c r="C286" t="s">
        <v>34</v>
      </c>
      <c r="D286" t="s">
        <v>3452</v>
      </c>
      <c r="E286" t="s">
        <v>170</v>
      </c>
      <c r="F286" t="s">
        <v>830</v>
      </c>
      <c r="G286" t="s">
        <v>117</v>
      </c>
      <c r="H286" t="s">
        <v>831</v>
      </c>
      <c r="I286" t="s">
        <v>3573</v>
      </c>
      <c r="J286" t="s">
        <v>833</v>
      </c>
      <c r="K286" t="s">
        <v>41</v>
      </c>
      <c r="L286" t="s">
        <v>834</v>
      </c>
      <c r="M286" t="s">
        <v>117</v>
      </c>
      <c r="N286" t="s">
        <v>3574</v>
      </c>
      <c r="O286" t="s">
        <v>3575</v>
      </c>
      <c r="P286" t="s">
        <v>46</v>
      </c>
      <c r="Q286" t="s">
        <v>47</v>
      </c>
      <c r="R286" t="s">
        <v>48</v>
      </c>
      <c r="S286" t="s">
        <v>49</v>
      </c>
      <c r="T286" t="s">
        <v>50</v>
      </c>
      <c r="U286" t="s">
        <v>51</v>
      </c>
      <c r="V286">
        <v>-5</v>
      </c>
      <c r="W286">
        <v>-5</v>
      </c>
      <c r="X286">
        <v>-5</v>
      </c>
      <c r="Y286">
        <v>-5</v>
      </c>
      <c r="Z286">
        <v>-5</v>
      </c>
      <c r="AA286">
        <v>-5</v>
      </c>
      <c r="AB286">
        <v>-5</v>
      </c>
      <c r="AC286">
        <v>-6</v>
      </c>
      <c r="AD286">
        <v>-6</v>
      </c>
      <c r="AE286">
        <v>-6</v>
      </c>
      <c r="AF286">
        <v>-6</v>
      </c>
      <c r="AG286">
        <v>-6</v>
      </c>
    </row>
    <row r="287" spans="1:33" x14ac:dyDescent="0.25">
      <c r="A287" t="s">
        <v>4337</v>
      </c>
      <c r="B287" t="s">
        <v>33</v>
      </c>
      <c r="C287" t="s">
        <v>34</v>
      </c>
      <c r="D287" t="s">
        <v>3452</v>
      </c>
      <c r="E287" t="s">
        <v>170</v>
      </c>
      <c r="F287" t="s">
        <v>830</v>
      </c>
      <c r="G287" t="s">
        <v>117</v>
      </c>
      <c r="H287" t="s">
        <v>831</v>
      </c>
      <c r="I287" t="s">
        <v>841</v>
      </c>
      <c r="J287" t="s">
        <v>833</v>
      </c>
      <c r="K287" t="s">
        <v>41</v>
      </c>
      <c r="L287" t="s">
        <v>834</v>
      </c>
      <c r="M287" t="s">
        <v>117</v>
      </c>
      <c r="N287" t="s">
        <v>842</v>
      </c>
      <c r="O287" t="s">
        <v>126</v>
      </c>
      <c r="P287" t="s">
        <v>46</v>
      </c>
      <c r="Q287" t="s">
        <v>47</v>
      </c>
      <c r="R287" t="s">
        <v>48</v>
      </c>
      <c r="S287" t="s">
        <v>49</v>
      </c>
      <c r="T287" t="s">
        <v>50</v>
      </c>
      <c r="U287" t="s">
        <v>51</v>
      </c>
      <c r="V287">
        <v>-1</v>
      </c>
      <c r="W287">
        <v>-1</v>
      </c>
      <c r="X287">
        <v>-1</v>
      </c>
      <c r="Y287">
        <v>-1</v>
      </c>
      <c r="Z287">
        <v>-1</v>
      </c>
      <c r="AA287">
        <v>-1</v>
      </c>
      <c r="AB287">
        <v>-1</v>
      </c>
      <c r="AC287">
        <v>-1</v>
      </c>
      <c r="AD287">
        <v>-1</v>
      </c>
      <c r="AE287">
        <v>-1</v>
      </c>
      <c r="AF287">
        <v>-1</v>
      </c>
      <c r="AG287">
        <v>-1</v>
      </c>
    </row>
    <row r="288" spans="1:33" x14ac:dyDescent="0.25">
      <c r="A288" t="s">
        <v>4337</v>
      </c>
      <c r="B288" t="s">
        <v>33</v>
      </c>
      <c r="C288" t="s">
        <v>34</v>
      </c>
      <c r="D288" t="s">
        <v>3452</v>
      </c>
      <c r="E288" t="s">
        <v>170</v>
      </c>
      <c r="F288" t="s">
        <v>830</v>
      </c>
      <c r="G288" t="s">
        <v>117</v>
      </c>
      <c r="H288" t="s">
        <v>831</v>
      </c>
      <c r="I288" t="s">
        <v>843</v>
      </c>
      <c r="J288" t="s">
        <v>833</v>
      </c>
      <c r="K288" t="s">
        <v>41</v>
      </c>
      <c r="L288" t="s">
        <v>834</v>
      </c>
      <c r="M288" t="s">
        <v>117</v>
      </c>
      <c r="N288" t="s">
        <v>844</v>
      </c>
      <c r="O288" t="s">
        <v>845</v>
      </c>
      <c r="P288" t="s">
        <v>46</v>
      </c>
      <c r="Q288" t="s">
        <v>47</v>
      </c>
      <c r="R288" t="s">
        <v>48</v>
      </c>
      <c r="S288" t="s">
        <v>49</v>
      </c>
      <c r="T288" t="s">
        <v>50</v>
      </c>
      <c r="U288" t="s">
        <v>51</v>
      </c>
      <c r="V288">
        <v>-1231</v>
      </c>
      <c r="W288">
        <v>-1462</v>
      </c>
      <c r="X288">
        <v>-1348</v>
      </c>
      <c r="Y288">
        <v>-1379</v>
      </c>
      <c r="Z288">
        <v>-1411</v>
      </c>
      <c r="AA288">
        <v>-1443</v>
      </c>
      <c r="AB288">
        <v>-1476</v>
      </c>
      <c r="AC288">
        <v>-1510</v>
      </c>
      <c r="AD288">
        <v>-1545</v>
      </c>
      <c r="AE288">
        <v>-1581</v>
      </c>
      <c r="AF288">
        <v>-1617</v>
      </c>
      <c r="AG288">
        <v>-1654</v>
      </c>
    </row>
    <row r="289" spans="1:33" x14ac:dyDescent="0.25">
      <c r="A289" t="s">
        <v>4337</v>
      </c>
      <c r="B289" t="s">
        <v>33</v>
      </c>
      <c r="C289" t="s">
        <v>34</v>
      </c>
      <c r="D289" t="s">
        <v>3452</v>
      </c>
      <c r="E289" t="s">
        <v>170</v>
      </c>
      <c r="F289" t="s">
        <v>830</v>
      </c>
      <c r="G289" t="s">
        <v>117</v>
      </c>
      <c r="H289" t="s">
        <v>831</v>
      </c>
      <c r="I289" t="s">
        <v>843</v>
      </c>
      <c r="J289" t="s">
        <v>833</v>
      </c>
      <c r="K289" t="s">
        <v>41</v>
      </c>
      <c r="L289" t="s">
        <v>834</v>
      </c>
      <c r="M289" t="s">
        <v>117</v>
      </c>
      <c r="N289" t="s">
        <v>844</v>
      </c>
      <c r="O289" t="s">
        <v>845</v>
      </c>
      <c r="P289" t="s">
        <v>46</v>
      </c>
      <c r="Q289" t="s">
        <v>47</v>
      </c>
      <c r="R289" t="s">
        <v>48</v>
      </c>
      <c r="S289" t="s">
        <v>181</v>
      </c>
      <c r="T289" t="s">
        <v>50</v>
      </c>
      <c r="U289" t="s">
        <v>51</v>
      </c>
      <c r="V289">
        <v>-299</v>
      </c>
      <c r="W289">
        <v>-308</v>
      </c>
      <c r="X289">
        <v>-319</v>
      </c>
      <c r="Y289">
        <v>-326</v>
      </c>
      <c r="Z289">
        <v>-334</v>
      </c>
      <c r="AA289">
        <v>-342</v>
      </c>
      <c r="AB289">
        <v>-349</v>
      </c>
      <c r="AC289">
        <v>-357</v>
      </c>
      <c r="AD289">
        <v>-366</v>
      </c>
      <c r="AE289">
        <v>-374</v>
      </c>
      <c r="AF289">
        <v>-383</v>
      </c>
      <c r="AG289">
        <v>-391</v>
      </c>
    </row>
    <row r="290" spans="1:33" x14ac:dyDescent="0.25">
      <c r="A290" t="s">
        <v>4337</v>
      </c>
      <c r="B290" t="s">
        <v>33</v>
      </c>
      <c r="C290" t="s">
        <v>34</v>
      </c>
      <c r="D290" t="s">
        <v>3452</v>
      </c>
      <c r="E290" t="s">
        <v>170</v>
      </c>
      <c r="F290" t="s">
        <v>830</v>
      </c>
      <c r="G290" t="s">
        <v>117</v>
      </c>
      <c r="H290" t="s">
        <v>831</v>
      </c>
      <c r="I290" t="s">
        <v>3949</v>
      </c>
      <c r="J290" t="s">
        <v>833</v>
      </c>
      <c r="K290" t="s">
        <v>41</v>
      </c>
      <c r="L290" t="s">
        <v>834</v>
      </c>
      <c r="M290" t="s">
        <v>117</v>
      </c>
      <c r="N290" t="s">
        <v>3950</v>
      </c>
      <c r="O290" t="s">
        <v>3951</v>
      </c>
      <c r="P290" t="s">
        <v>46</v>
      </c>
      <c r="Q290" t="s">
        <v>47</v>
      </c>
      <c r="R290" t="s">
        <v>48</v>
      </c>
      <c r="S290" t="s">
        <v>49</v>
      </c>
      <c r="T290" t="s">
        <v>50</v>
      </c>
      <c r="U290" t="s">
        <v>51</v>
      </c>
      <c r="V290">
        <v>-1</v>
      </c>
      <c r="W290">
        <v>-1</v>
      </c>
      <c r="X290">
        <v>-1</v>
      </c>
      <c r="Y290">
        <v>-1</v>
      </c>
      <c r="Z290">
        <v>-1</v>
      </c>
      <c r="AA290">
        <v>-1</v>
      </c>
      <c r="AB290">
        <v>-1</v>
      </c>
      <c r="AC290">
        <v>-1</v>
      </c>
      <c r="AD290">
        <v>-1</v>
      </c>
      <c r="AE290">
        <v>-1</v>
      </c>
      <c r="AF290">
        <v>-1</v>
      </c>
      <c r="AG290">
        <v>-1</v>
      </c>
    </row>
    <row r="291" spans="1:33" x14ac:dyDescent="0.25">
      <c r="A291" t="s">
        <v>4337</v>
      </c>
      <c r="B291" t="s">
        <v>33</v>
      </c>
      <c r="C291" t="s">
        <v>34</v>
      </c>
      <c r="D291" t="s">
        <v>3452</v>
      </c>
      <c r="E291" t="s">
        <v>170</v>
      </c>
      <c r="F291" t="s">
        <v>830</v>
      </c>
      <c r="G291" t="s">
        <v>117</v>
      </c>
      <c r="H291" t="s">
        <v>831</v>
      </c>
      <c r="I291" t="s">
        <v>846</v>
      </c>
      <c r="J291" t="s">
        <v>833</v>
      </c>
      <c r="K291" t="s">
        <v>41</v>
      </c>
      <c r="L291" t="s">
        <v>834</v>
      </c>
      <c r="M291" t="s">
        <v>117</v>
      </c>
      <c r="N291" t="s">
        <v>847</v>
      </c>
      <c r="O291" t="s">
        <v>116</v>
      </c>
      <c r="P291" t="s">
        <v>46</v>
      </c>
      <c r="Q291" t="s">
        <v>47</v>
      </c>
      <c r="R291" t="s">
        <v>48</v>
      </c>
      <c r="S291" t="s">
        <v>49</v>
      </c>
      <c r="T291" t="s">
        <v>50</v>
      </c>
      <c r="U291" t="s">
        <v>51</v>
      </c>
      <c r="V291">
        <v>-5151</v>
      </c>
      <c r="W291">
        <v>-5657</v>
      </c>
      <c r="X291">
        <v>-6068</v>
      </c>
      <c r="Y291">
        <v>-6208</v>
      </c>
      <c r="Z291">
        <v>-6350</v>
      </c>
      <c r="AA291">
        <v>-6496</v>
      </c>
      <c r="AB291">
        <v>-6646</v>
      </c>
      <c r="AC291">
        <v>-6799</v>
      </c>
      <c r="AD291">
        <v>-6955</v>
      </c>
      <c r="AE291">
        <v>-7115</v>
      </c>
      <c r="AF291">
        <v>-7279</v>
      </c>
      <c r="AG291">
        <v>-7446</v>
      </c>
    </row>
    <row r="292" spans="1:33" x14ac:dyDescent="0.25">
      <c r="A292" t="s">
        <v>4337</v>
      </c>
      <c r="B292" t="s">
        <v>33</v>
      </c>
      <c r="C292" t="s">
        <v>34</v>
      </c>
      <c r="D292" t="s">
        <v>3452</v>
      </c>
      <c r="E292" t="s">
        <v>170</v>
      </c>
      <c r="F292" t="s">
        <v>830</v>
      </c>
      <c r="G292" t="s">
        <v>117</v>
      </c>
      <c r="H292" t="s">
        <v>831</v>
      </c>
      <c r="I292" t="s">
        <v>3576</v>
      </c>
      <c r="J292" t="s">
        <v>833</v>
      </c>
      <c r="K292" t="s">
        <v>41</v>
      </c>
      <c r="L292" t="s">
        <v>834</v>
      </c>
      <c r="M292" t="s">
        <v>117</v>
      </c>
      <c r="N292" t="s">
        <v>3577</v>
      </c>
      <c r="O292" t="s">
        <v>3578</v>
      </c>
      <c r="P292" t="s">
        <v>46</v>
      </c>
      <c r="Q292" t="s">
        <v>47</v>
      </c>
      <c r="R292" t="s">
        <v>48</v>
      </c>
      <c r="S292" t="s">
        <v>49</v>
      </c>
      <c r="T292" t="s">
        <v>50</v>
      </c>
      <c r="U292" t="s">
        <v>51</v>
      </c>
      <c r="V292">
        <v>-84</v>
      </c>
      <c r="W292">
        <v>-2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</row>
    <row r="293" spans="1:33" x14ac:dyDescent="0.25">
      <c r="A293" t="s">
        <v>4337</v>
      </c>
      <c r="B293" t="s">
        <v>33</v>
      </c>
      <c r="C293" t="s">
        <v>34</v>
      </c>
      <c r="D293" t="s">
        <v>3452</v>
      </c>
      <c r="E293" t="s">
        <v>170</v>
      </c>
      <c r="F293" t="s">
        <v>830</v>
      </c>
      <c r="G293" t="s">
        <v>52</v>
      </c>
      <c r="H293" t="s">
        <v>848</v>
      </c>
      <c r="I293" t="s">
        <v>849</v>
      </c>
      <c r="J293" t="s">
        <v>183</v>
      </c>
      <c r="K293" t="s">
        <v>41</v>
      </c>
      <c r="L293" t="s">
        <v>834</v>
      </c>
      <c r="M293" t="s">
        <v>52</v>
      </c>
      <c r="N293" t="s">
        <v>850</v>
      </c>
      <c r="O293" t="s">
        <v>851</v>
      </c>
      <c r="P293" t="s">
        <v>46</v>
      </c>
      <c r="Q293" t="s">
        <v>47</v>
      </c>
      <c r="R293" t="s">
        <v>48</v>
      </c>
      <c r="S293" t="s">
        <v>49</v>
      </c>
      <c r="T293" t="s">
        <v>50</v>
      </c>
      <c r="U293" t="s">
        <v>51</v>
      </c>
      <c r="V293">
        <v>-6</v>
      </c>
      <c r="W293">
        <v>-8</v>
      </c>
      <c r="X293">
        <v>-8</v>
      </c>
      <c r="Y293">
        <v>-8</v>
      </c>
      <c r="Z293">
        <v>-8</v>
      </c>
      <c r="AA293">
        <v>-9</v>
      </c>
      <c r="AB293">
        <v>-9</v>
      </c>
      <c r="AC293">
        <v>-9</v>
      </c>
      <c r="AD293">
        <v>-9</v>
      </c>
      <c r="AE293">
        <v>-9</v>
      </c>
      <c r="AF293">
        <v>-10</v>
      </c>
      <c r="AG293">
        <v>-10</v>
      </c>
    </row>
    <row r="294" spans="1:33" x14ac:dyDescent="0.25">
      <c r="A294" t="s">
        <v>4337</v>
      </c>
      <c r="B294" t="s">
        <v>33</v>
      </c>
      <c r="C294" t="s">
        <v>34</v>
      </c>
      <c r="D294" t="s">
        <v>3452</v>
      </c>
      <c r="E294" t="s">
        <v>170</v>
      </c>
      <c r="F294" t="s">
        <v>830</v>
      </c>
      <c r="G294" t="s">
        <v>52</v>
      </c>
      <c r="H294" t="s">
        <v>848</v>
      </c>
      <c r="I294" t="s">
        <v>852</v>
      </c>
      <c r="J294" t="s">
        <v>183</v>
      </c>
      <c r="K294" t="s">
        <v>41</v>
      </c>
      <c r="L294" t="s">
        <v>834</v>
      </c>
      <c r="M294" t="s">
        <v>52</v>
      </c>
      <c r="N294" t="s">
        <v>853</v>
      </c>
      <c r="O294" t="s">
        <v>854</v>
      </c>
      <c r="P294" t="s">
        <v>46</v>
      </c>
      <c r="Q294" t="s">
        <v>47</v>
      </c>
      <c r="R294" t="s">
        <v>48</v>
      </c>
      <c r="S294" t="s">
        <v>49</v>
      </c>
      <c r="T294" t="s">
        <v>50</v>
      </c>
      <c r="U294" t="s">
        <v>51</v>
      </c>
      <c r="V294">
        <v>-2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</row>
    <row r="295" spans="1:33" x14ac:dyDescent="0.25">
      <c r="A295" t="s">
        <v>4337</v>
      </c>
      <c r="B295" t="s">
        <v>33</v>
      </c>
      <c r="C295" t="s">
        <v>34</v>
      </c>
      <c r="D295" t="s">
        <v>3452</v>
      </c>
      <c r="E295" t="s">
        <v>170</v>
      </c>
      <c r="F295" t="s">
        <v>830</v>
      </c>
      <c r="G295" t="s">
        <v>63</v>
      </c>
      <c r="H295" t="s">
        <v>855</v>
      </c>
      <c r="I295" t="s">
        <v>856</v>
      </c>
      <c r="J295" t="s">
        <v>857</v>
      </c>
      <c r="K295" t="s">
        <v>41</v>
      </c>
      <c r="L295" t="s">
        <v>834</v>
      </c>
      <c r="M295" t="s">
        <v>63</v>
      </c>
      <c r="N295" t="s">
        <v>858</v>
      </c>
      <c r="O295" t="s">
        <v>859</v>
      </c>
      <c r="P295" t="s">
        <v>46</v>
      </c>
      <c r="Q295" t="s">
        <v>47</v>
      </c>
      <c r="R295" t="s">
        <v>48</v>
      </c>
      <c r="S295" t="s">
        <v>49</v>
      </c>
      <c r="T295" t="s">
        <v>50</v>
      </c>
      <c r="U295" t="s">
        <v>51</v>
      </c>
      <c r="V295">
        <v>-23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</row>
    <row r="296" spans="1:33" x14ac:dyDescent="0.25">
      <c r="A296" t="s">
        <v>4337</v>
      </c>
      <c r="B296" t="s">
        <v>33</v>
      </c>
      <c r="C296" t="s">
        <v>34</v>
      </c>
      <c r="D296" t="s">
        <v>3452</v>
      </c>
      <c r="E296" t="s">
        <v>170</v>
      </c>
      <c r="F296" t="s">
        <v>830</v>
      </c>
      <c r="G296" t="s">
        <v>63</v>
      </c>
      <c r="H296" t="s">
        <v>855</v>
      </c>
      <c r="I296" t="s">
        <v>860</v>
      </c>
      <c r="J296" t="s">
        <v>857</v>
      </c>
      <c r="K296" t="s">
        <v>41</v>
      </c>
      <c r="L296" t="s">
        <v>834</v>
      </c>
      <c r="M296" t="s">
        <v>63</v>
      </c>
      <c r="N296" t="s">
        <v>861</v>
      </c>
      <c r="O296" t="s">
        <v>862</v>
      </c>
      <c r="P296" t="s">
        <v>46</v>
      </c>
      <c r="Q296" t="s">
        <v>47</v>
      </c>
      <c r="R296" t="s">
        <v>48</v>
      </c>
      <c r="S296" t="s">
        <v>49</v>
      </c>
      <c r="T296" t="s">
        <v>50</v>
      </c>
      <c r="U296" t="s">
        <v>51</v>
      </c>
      <c r="V296">
        <v>-1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</row>
    <row r="297" spans="1:33" x14ac:dyDescent="0.25">
      <c r="A297" t="s">
        <v>4337</v>
      </c>
      <c r="B297" t="s">
        <v>33</v>
      </c>
      <c r="C297" t="s">
        <v>34</v>
      </c>
      <c r="D297" t="s">
        <v>3452</v>
      </c>
      <c r="E297" t="s">
        <v>170</v>
      </c>
      <c r="F297" t="s">
        <v>830</v>
      </c>
      <c r="G297" t="s">
        <v>63</v>
      </c>
      <c r="H297" t="s">
        <v>855</v>
      </c>
      <c r="I297" t="s">
        <v>863</v>
      </c>
      <c r="J297" t="s">
        <v>857</v>
      </c>
      <c r="K297" t="s">
        <v>41</v>
      </c>
      <c r="L297" t="s">
        <v>834</v>
      </c>
      <c r="M297" t="s">
        <v>63</v>
      </c>
      <c r="N297" t="s">
        <v>864</v>
      </c>
      <c r="O297" t="s">
        <v>865</v>
      </c>
      <c r="P297" t="s">
        <v>46</v>
      </c>
      <c r="Q297" t="s">
        <v>47</v>
      </c>
      <c r="R297" t="s">
        <v>48</v>
      </c>
      <c r="S297" t="s">
        <v>49</v>
      </c>
      <c r="T297" t="s">
        <v>50</v>
      </c>
      <c r="U297" t="s">
        <v>51</v>
      </c>
      <c r="V297">
        <v>0</v>
      </c>
      <c r="W297">
        <v>-1</v>
      </c>
      <c r="X297">
        <v>-1</v>
      </c>
      <c r="Y297">
        <v>-1</v>
      </c>
      <c r="Z297">
        <v>-1</v>
      </c>
      <c r="AA297">
        <v>-1</v>
      </c>
      <c r="AB297">
        <v>-1</v>
      </c>
      <c r="AC297">
        <v>-1</v>
      </c>
      <c r="AD297">
        <v>-1</v>
      </c>
      <c r="AE297">
        <v>-1</v>
      </c>
      <c r="AF297">
        <v>-1</v>
      </c>
      <c r="AG297">
        <v>-1</v>
      </c>
    </row>
    <row r="298" spans="1:33" x14ac:dyDescent="0.25">
      <c r="A298" t="s">
        <v>4337</v>
      </c>
      <c r="B298" t="s">
        <v>33</v>
      </c>
      <c r="C298" t="s">
        <v>34</v>
      </c>
      <c r="D298" t="s">
        <v>3452</v>
      </c>
      <c r="E298" t="s">
        <v>170</v>
      </c>
      <c r="F298" t="s">
        <v>830</v>
      </c>
      <c r="G298" t="s">
        <v>63</v>
      </c>
      <c r="H298" t="s">
        <v>855</v>
      </c>
      <c r="I298" t="s">
        <v>866</v>
      </c>
      <c r="J298" t="s">
        <v>833</v>
      </c>
      <c r="K298" t="s">
        <v>41</v>
      </c>
      <c r="L298" t="s">
        <v>834</v>
      </c>
      <c r="M298" t="s">
        <v>63</v>
      </c>
      <c r="N298" t="s">
        <v>867</v>
      </c>
      <c r="O298" t="s">
        <v>868</v>
      </c>
      <c r="P298" t="s">
        <v>46</v>
      </c>
      <c r="Q298" t="s">
        <v>47</v>
      </c>
      <c r="R298" t="s">
        <v>48</v>
      </c>
      <c r="S298" t="s">
        <v>49</v>
      </c>
      <c r="T298" t="s">
        <v>50</v>
      </c>
      <c r="U298" t="s">
        <v>51</v>
      </c>
      <c r="V298">
        <v>0</v>
      </c>
      <c r="W298">
        <v>-2</v>
      </c>
      <c r="X298">
        <v>-2</v>
      </c>
      <c r="Y298">
        <v>-2</v>
      </c>
      <c r="Z298">
        <v>-2</v>
      </c>
      <c r="AA298">
        <v>-2</v>
      </c>
      <c r="AB298">
        <v>-2</v>
      </c>
      <c r="AC298">
        <v>-2</v>
      </c>
      <c r="AD298">
        <v>-2</v>
      </c>
      <c r="AE298">
        <v>-2</v>
      </c>
      <c r="AF298">
        <v>-2</v>
      </c>
      <c r="AG298">
        <v>-2</v>
      </c>
    </row>
    <row r="299" spans="1:33" x14ac:dyDescent="0.25">
      <c r="A299" t="s">
        <v>4337</v>
      </c>
      <c r="B299" t="s">
        <v>33</v>
      </c>
      <c r="C299" t="s">
        <v>34</v>
      </c>
      <c r="D299" t="s">
        <v>3452</v>
      </c>
      <c r="E299" t="s">
        <v>869</v>
      </c>
      <c r="F299" t="s">
        <v>870</v>
      </c>
      <c r="G299" t="s">
        <v>111</v>
      </c>
      <c r="H299" t="s">
        <v>106</v>
      </c>
      <c r="I299" t="s">
        <v>871</v>
      </c>
      <c r="J299" t="s">
        <v>872</v>
      </c>
      <c r="K299" t="s">
        <v>41</v>
      </c>
      <c r="L299" t="s">
        <v>873</v>
      </c>
      <c r="M299" t="s">
        <v>111</v>
      </c>
      <c r="N299" t="s">
        <v>71</v>
      </c>
      <c r="O299" t="s">
        <v>84</v>
      </c>
      <c r="P299" t="s">
        <v>46</v>
      </c>
      <c r="Q299" t="s">
        <v>47</v>
      </c>
      <c r="R299" t="s">
        <v>48</v>
      </c>
      <c r="S299" t="s">
        <v>49</v>
      </c>
      <c r="T299" t="s">
        <v>50</v>
      </c>
      <c r="U299" t="s">
        <v>51</v>
      </c>
      <c r="V299">
        <v>-19</v>
      </c>
      <c r="W299">
        <v>-19</v>
      </c>
      <c r="X299">
        <v>-19</v>
      </c>
      <c r="Y299">
        <v>-19</v>
      </c>
      <c r="Z299">
        <v>-20</v>
      </c>
      <c r="AA299">
        <v>-20</v>
      </c>
      <c r="AB299">
        <v>-21</v>
      </c>
      <c r="AC299">
        <v>-21</v>
      </c>
      <c r="AD299">
        <v>-22</v>
      </c>
      <c r="AE299">
        <v>-22</v>
      </c>
      <c r="AF299">
        <v>-23</v>
      </c>
      <c r="AG299">
        <v>-23</v>
      </c>
    </row>
    <row r="300" spans="1:33" x14ac:dyDescent="0.25">
      <c r="A300" t="s">
        <v>4337</v>
      </c>
      <c r="B300" t="s">
        <v>33</v>
      </c>
      <c r="C300" t="s">
        <v>34</v>
      </c>
      <c r="D300" t="s">
        <v>3452</v>
      </c>
      <c r="E300" t="s">
        <v>869</v>
      </c>
      <c r="F300" t="s">
        <v>870</v>
      </c>
      <c r="G300" t="s">
        <v>111</v>
      </c>
      <c r="H300" t="s">
        <v>106</v>
      </c>
      <c r="I300" t="s">
        <v>874</v>
      </c>
      <c r="J300" t="s">
        <v>872</v>
      </c>
      <c r="K300" t="s">
        <v>41</v>
      </c>
      <c r="L300" t="s">
        <v>873</v>
      </c>
      <c r="M300" t="s">
        <v>111</v>
      </c>
      <c r="N300" t="s">
        <v>549</v>
      </c>
      <c r="O300" t="s">
        <v>875</v>
      </c>
      <c r="P300" t="s">
        <v>46</v>
      </c>
      <c r="Q300" t="s">
        <v>47</v>
      </c>
      <c r="R300" t="s">
        <v>48</v>
      </c>
      <c r="S300" t="s">
        <v>49</v>
      </c>
      <c r="T300" t="s">
        <v>50</v>
      </c>
      <c r="U300" t="s">
        <v>51</v>
      </c>
      <c r="V300">
        <v>-20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</row>
    <row r="301" spans="1:33" x14ac:dyDescent="0.25">
      <c r="A301" t="s">
        <v>4337</v>
      </c>
      <c r="B301" t="s">
        <v>33</v>
      </c>
      <c r="C301" t="s">
        <v>34</v>
      </c>
      <c r="D301" t="s">
        <v>3452</v>
      </c>
      <c r="E301" t="s">
        <v>869</v>
      </c>
      <c r="F301" t="s">
        <v>870</v>
      </c>
      <c r="G301" t="s">
        <v>111</v>
      </c>
      <c r="H301" t="s">
        <v>106</v>
      </c>
      <c r="I301" t="s">
        <v>4358</v>
      </c>
      <c r="J301" t="s">
        <v>901</v>
      </c>
      <c r="K301" t="s">
        <v>41</v>
      </c>
      <c r="L301" t="s">
        <v>873</v>
      </c>
      <c r="M301" t="s">
        <v>111</v>
      </c>
      <c r="N301" t="s">
        <v>662</v>
      </c>
      <c r="O301" t="s">
        <v>4359</v>
      </c>
      <c r="P301" t="s">
        <v>46</v>
      </c>
      <c r="Q301" t="s">
        <v>47</v>
      </c>
      <c r="R301" t="s">
        <v>48</v>
      </c>
      <c r="S301" t="s">
        <v>49</v>
      </c>
      <c r="T301" t="s">
        <v>50</v>
      </c>
      <c r="U301" t="s">
        <v>51</v>
      </c>
      <c r="V301">
        <v>-1</v>
      </c>
      <c r="W301">
        <v>0</v>
      </c>
      <c r="X301">
        <v>-800</v>
      </c>
      <c r="Y301">
        <v>-818</v>
      </c>
      <c r="Z301">
        <v>-837</v>
      </c>
      <c r="AA301">
        <v>-856</v>
      </c>
      <c r="AB301">
        <v>-876</v>
      </c>
      <c r="AC301">
        <v>-896</v>
      </c>
      <c r="AD301">
        <v>-917</v>
      </c>
      <c r="AE301">
        <v>-938</v>
      </c>
      <c r="AF301">
        <v>-960</v>
      </c>
      <c r="AG301">
        <v>-982</v>
      </c>
    </row>
    <row r="302" spans="1:33" x14ac:dyDescent="0.25">
      <c r="A302" t="s">
        <v>4337</v>
      </c>
      <c r="B302" t="s">
        <v>33</v>
      </c>
      <c r="C302" t="s">
        <v>34</v>
      </c>
      <c r="D302" t="s">
        <v>3452</v>
      </c>
      <c r="E302" t="s">
        <v>869</v>
      </c>
      <c r="F302" t="s">
        <v>870</v>
      </c>
      <c r="G302" t="s">
        <v>111</v>
      </c>
      <c r="H302" t="s">
        <v>106</v>
      </c>
      <c r="I302" t="s">
        <v>876</v>
      </c>
      <c r="J302" t="s">
        <v>872</v>
      </c>
      <c r="K302" t="s">
        <v>41</v>
      </c>
      <c r="L302" t="s">
        <v>873</v>
      </c>
      <c r="M302" t="s">
        <v>111</v>
      </c>
      <c r="N302" t="s">
        <v>877</v>
      </c>
      <c r="O302" t="s">
        <v>659</v>
      </c>
      <c r="P302" t="s">
        <v>46</v>
      </c>
      <c r="Q302" t="s">
        <v>47</v>
      </c>
      <c r="R302" t="s">
        <v>48</v>
      </c>
      <c r="S302" t="s">
        <v>49</v>
      </c>
      <c r="T302" t="s">
        <v>50</v>
      </c>
      <c r="U302" t="s">
        <v>51</v>
      </c>
      <c r="V302">
        <v>-19</v>
      </c>
      <c r="W302">
        <v>-15</v>
      </c>
      <c r="X302">
        <v>-15</v>
      </c>
      <c r="Y302">
        <v>-15</v>
      </c>
      <c r="Z302">
        <v>-16</v>
      </c>
      <c r="AA302">
        <v>-16</v>
      </c>
      <c r="AB302">
        <v>-16</v>
      </c>
      <c r="AC302">
        <v>-17</v>
      </c>
      <c r="AD302">
        <v>-17</v>
      </c>
      <c r="AE302">
        <v>-18</v>
      </c>
      <c r="AF302">
        <v>-18</v>
      </c>
      <c r="AG302">
        <v>-18</v>
      </c>
    </row>
    <row r="303" spans="1:33" x14ac:dyDescent="0.25">
      <c r="A303" t="s">
        <v>4337</v>
      </c>
      <c r="B303" t="s">
        <v>33</v>
      </c>
      <c r="C303" t="s">
        <v>34</v>
      </c>
      <c r="D303" t="s">
        <v>3452</v>
      </c>
      <c r="E303" t="s">
        <v>869</v>
      </c>
      <c r="F303" t="s">
        <v>870</v>
      </c>
      <c r="G303" t="s">
        <v>111</v>
      </c>
      <c r="H303" t="s">
        <v>106</v>
      </c>
      <c r="I303" t="s">
        <v>3952</v>
      </c>
      <c r="J303" t="s">
        <v>872</v>
      </c>
      <c r="K303" t="s">
        <v>41</v>
      </c>
      <c r="L303" t="s">
        <v>873</v>
      </c>
      <c r="M303" t="s">
        <v>111</v>
      </c>
      <c r="N303" t="s">
        <v>3953</v>
      </c>
      <c r="O303" t="s">
        <v>3954</v>
      </c>
      <c r="P303" t="s">
        <v>46</v>
      </c>
      <c r="Q303" t="s">
        <v>47</v>
      </c>
      <c r="R303" t="s">
        <v>48</v>
      </c>
      <c r="S303" t="s">
        <v>49</v>
      </c>
      <c r="T303" t="s">
        <v>50</v>
      </c>
      <c r="U303" t="s">
        <v>51</v>
      </c>
      <c r="V303">
        <v>-20</v>
      </c>
      <c r="W303">
        <v>-20</v>
      </c>
      <c r="X303">
        <v>-20</v>
      </c>
      <c r="Y303">
        <v>-20</v>
      </c>
      <c r="Z303">
        <v>-21</v>
      </c>
      <c r="AA303">
        <v>-21</v>
      </c>
      <c r="AB303">
        <v>-22</v>
      </c>
      <c r="AC303">
        <v>-22</v>
      </c>
      <c r="AD303">
        <v>-23</v>
      </c>
      <c r="AE303">
        <v>-23</v>
      </c>
      <c r="AF303">
        <v>-24</v>
      </c>
      <c r="AG303">
        <v>-25</v>
      </c>
    </row>
    <row r="304" spans="1:33" x14ac:dyDescent="0.25">
      <c r="A304" t="s">
        <v>4337</v>
      </c>
      <c r="B304" t="s">
        <v>33</v>
      </c>
      <c r="C304" t="s">
        <v>34</v>
      </c>
      <c r="D304" t="s">
        <v>3452</v>
      </c>
      <c r="E304" t="s">
        <v>869</v>
      </c>
      <c r="F304" t="s">
        <v>870</v>
      </c>
      <c r="G304" t="s">
        <v>111</v>
      </c>
      <c r="H304" t="s">
        <v>106</v>
      </c>
      <c r="I304" t="s">
        <v>878</v>
      </c>
      <c r="J304" t="s">
        <v>872</v>
      </c>
      <c r="K304" t="s">
        <v>41</v>
      </c>
      <c r="L304" t="s">
        <v>873</v>
      </c>
      <c r="M304" t="s">
        <v>111</v>
      </c>
      <c r="N304" t="s">
        <v>879</v>
      </c>
      <c r="O304" t="s">
        <v>116</v>
      </c>
      <c r="P304" t="s">
        <v>46</v>
      </c>
      <c r="Q304" t="s">
        <v>47</v>
      </c>
      <c r="R304" t="s">
        <v>48</v>
      </c>
      <c r="S304" t="s">
        <v>49</v>
      </c>
      <c r="T304" t="s">
        <v>50</v>
      </c>
      <c r="U304" t="s">
        <v>51</v>
      </c>
      <c r="V304">
        <v>-497</v>
      </c>
      <c r="W304">
        <v>-746</v>
      </c>
      <c r="X304">
        <v>-726</v>
      </c>
      <c r="Y304">
        <v>-743</v>
      </c>
      <c r="Z304">
        <v>-760</v>
      </c>
      <c r="AA304">
        <v>-777</v>
      </c>
      <c r="AB304">
        <v>-795</v>
      </c>
      <c r="AC304">
        <v>-813</v>
      </c>
      <c r="AD304">
        <v>-832</v>
      </c>
      <c r="AE304">
        <v>-851</v>
      </c>
      <c r="AF304">
        <v>-871</v>
      </c>
      <c r="AG304">
        <v>-891</v>
      </c>
    </row>
    <row r="305" spans="1:33" x14ac:dyDescent="0.25">
      <c r="A305" t="s">
        <v>4337</v>
      </c>
      <c r="B305" t="s">
        <v>33</v>
      </c>
      <c r="C305" t="s">
        <v>34</v>
      </c>
      <c r="D305" t="s">
        <v>3452</v>
      </c>
      <c r="E305" t="s">
        <v>869</v>
      </c>
      <c r="F305" t="s">
        <v>870</v>
      </c>
      <c r="G305" t="s">
        <v>111</v>
      </c>
      <c r="H305" t="s">
        <v>106</v>
      </c>
      <c r="I305" t="s">
        <v>880</v>
      </c>
      <c r="J305" t="s">
        <v>872</v>
      </c>
      <c r="K305" t="s">
        <v>41</v>
      </c>
      <c r="L305" t="s">
        <v>873</v>
      </c>
      <c r="M305" t="s">
        <v>111</v>
      </c>
      <c r="N305" t="s">
        <v>881</v>
      </c>
      <c r="O305" t="s">
        <v>882</v>
      </c>
      <c r="P305" t="s">
        <v>46</v>
      </c>
      <c r="Q305" t="s">
        <v>47</v>
      </c>
      <c r="R305" t="s">
        <v>48</v>
      </c>
      <c r="S305" t="s">
        <v>49</v>
      </c>
      <c r="T305" t="s">
        <v>50</v>
      </c>
      <c r="U305" t="s">
        <v>51</v>
      </c>
      <c r="V305">
        <v>-317</v>
      </c>
      <c r="W305">
        <v>-345</v>
      </c>
      <c r="X305">
        <v>-345</v>
      </c>
      <c r="Y305">
        <v>-353</v>
      </c>
      <c r="Z305">
        <v>-361</v>
      </c>
      <c r="AA305">
        <v>-369</v>
      </c>
      <c r="AB305">
        <v>-378</v>
      </c>
      <c r="AC305">
        <v>-387</v>
      </c>
      <c r="AD305">
        <v>-395</v>
      </c>
      <c r="AE305">
        <v>-405</v>
      </c>
      <c r="AF305">
        <v>-414</v>
      </c>
      <c r="AG305">
        <v>-423</v>
      </c>
    </row>
    <row r="306" spans="1:33" x14ac:dyDescent="0.25">
      <c r="A306" t="s">
        <v>4337</v>
      </c>
      <c r="B306" t="s">
        <v>33</v>
      </c>
      <c r="C306" t="s">
        <v>34</v>
      </c>
      <c r="D306" t="s">
        <v>3452</v>
      </c>
      <c r="E306" t="s">
        <v>869</v>
      </c>
      <c r="F306" t="s">
        <v>870</v>
      </c>
      <c r="G306" t="s">
        <v>117</v>
      </c>
      <c r="H306" t="s">
        <v>883</v>
      </c>
      <c r="I306" t="s">
        <v>884</v>
      </c>
      <c r="J306" t="s">
        <v>600</v>
      </c>
      <c r="K306" t="s">
        <v>41</v>
      </c>
      <c r="L306" t="s">
        <v>873</v>
      </c>
      <c r="M306" t="s">
        <v>37</v>
      </c>
      <c r="N306" t="s">
        <v>885</v>
      </c>
      <c r="O306" t="s">
        <v>886</v>
      </c>
      <c r="P306" t="s">
        <v>46</v>
      </c>
      <c r="Q306" t="s">
        <v>47</v>
      </c>
      <c r="R306" t="s">
        <v>48</v>
      </c>
      <c r="S306" t="s">
        <v>49</v>
      </c>
      <c r="T306" t="s">
        <v>50</v>
      </c>
      <c r="U306" t="s">
        <v>51</v>
      </c>
      <c r="V306">
        <v>-9994</v>
      </c>
      <c r="W306">
        <v>-9996</v>
      </c>
      <c r="X306">
        <v>-11771</v>
      </c>
      <c r="Y306">
        <v>-12042</v>
      </c>
      <c r="Z306">
        <v>-12319</v>
      </c>
      <c r="AA306">
        <v>-12602</v>
      </c>
      <c r="AB306">
        <v>-12892</v>
      </c>
      <c r="AC306">
        <v>-13188</v>
      </c>
      <c r="AD306">
        <v>-13492</v>
      </c>
      <c r="AE306">
        <v>-13802</v>
      </c>
      <c r="AF306">
        <v>-14119</v>
      </c>
      <c r="AG306">
        <v>-14444</v>
      </c>
    </row>
    <row r="307" spans="1:33" x14ac:dyDescent="0.25">
      <c r="A307" t="s">
        <v>4337</v>
      </c>
      <c r="B307" t="s">
        <v>33</v>
      </c>
      <c r="C307" t="s">
        <v>34</v>
      </c>
      <c r="D307" t="s">
        <v>3452</v>
      </c>
      <c r="E307" t="s">
        <v>869</v>
      </c>
      <c r="F307" t="s">
        <v>870</v>
      </c>
      <c r="G307" t="s">
        <v>117</v>
      </c>
      <c r="H307" t="s">
        <v>883</v>
      </c>
      <c r="I307" t="s">
        <v>884</v>
      </c>
      <c r="J307" t="s">
        <v>600</v>
      </c>
      <c r="K307" t="s">
        <v>41</v>
      </c>
      <c r="L307" t="s">
        <v>873</v>
      </c>
      <c r="M307" t="s">
        <v>37</v>
      </c>
      <c r="N307" t="s">
        <v>885</v>
      </c>
      <c r="O307" t="s">
        <v>886</v>
      </c>
      <c r="P307" t="s">
        <v>46</v>
      </c>
      <c r="Q307" t="s">
        <v>47</v>
      </c>
      <c r="R307" t="s">
        <v>48</v>
      </c>
      <c r="S307" t="s">
        <v>181</v>
      </c>
      <c r="T307" t="s">
        <v>50</v>
      </c>
      <c r="U307" t="s">
        <v>51</v>
      </c>
      <c r="V307">
        <v>-156</v>
      </c>
      <c r="W307">
        <v>-141</v>
      </c>
      <c r="X307">
        <v>-208</v>
      </c>
      <c r="Y307">
        <v>-213</v>
      </c>
      <c r="Z307">
        <v>-218</v>
      </c>
      <c r="AA307">
        <v>-223</v>
      </c>
      <c r="AB307">
        <v>-228</v>
      </c>
      <c r="AC307">
        <v>-233</v>
      </c>
      <c r="AD307">
        <v>-238</v>
      </c>
      <c r="AE307">
        <v>-244</v>
      </c>
      <c r="AF307">
        <v>-249</v>
      </c>
      <c r="AG307">
        <v>-255</v>
      </c>
    </row>
    <row r="308" spans="1:33" x14ac:dyDescent="0.25">
      <c r="A308" t="s">
        <v>4337</v>
      </c>
      <c r="B308" t="s">
        <v>33</v>
      </c>
      <c r="C308" t="s">
        <v>34</v>
      </c>
      <c r="D308" t="s">
        <v>3452</v>
      </c>
      <c r="E308" t="s">
        <v>869</v>
      </c>
      <c r="F308" t="s">
        <v>870</v>
      </c>
      <c r="G308" t="s">
        <v>117</v>
      </c>
      <c r="H308" t="s">
        <v>883</v>
      </c>
      <c r="I308" t="s">
        <v>887</v>
      </c>
      <c r="J308" t="s">
        <v>600</v>
      </c>
      <c r="K308" t="s">
        <v>41</v>
      </c>
      <c r="L308" t="s">
        <v>873</v>
      </c>
      <c r="M308" t="s">
        <v>37</v>
      </c>
      <c r="N308" t="s">
        <v>888</v>
      </c>
      <c r="O308" t="s">
        <v>889</v>
      </c>
      <c r="P308" t="s">
        <v>46</v>
      </c>
      <c r="Q308" t="s">
        <v>47</v>
      </c>
      <c r="R308" t="s">
        <v>48</v>
      </c>
      <c r="S308" t="s">
        <v>49</v>
      </c>
      <c r="T308" t="s">
        <v>50</v>
      </c>
      <c r="U308" t="s">
        <v>51</v>
      </c>
      <c r="V308">
        <v>-634</v>
      </c>
      <c r="W308">
        <v>-684</v>
      </c>
      <c r="X308">
        <v>-700</v>
      </c>
      <c r="Y308">
        <v>-716</v>
      </c>
      <c r="Z308">
        <v>-733</v>
      </c>
      <c r="AA308">
        <v>-749</v>
      </c>
      <c r="AB308">
        <v>-767</v>
      </c>
      <c r="AC308">
        <v>-784</v>
      </c>
      <c r="AD308">
        <v>-802</v>
      </c>
      <c r="AE308">
        <v>-821</v>
      </c>
      <c r="AF308">
        <v>-840</v>
      </c>
      <c r="AG308">
        <v>-859</v>
      </c>
    </row>
    <row r="309" spans="1:33" x14ac:dyDescent="0.25">
      <c r="A309" t="s">
        <v>4337</v>
      </c>
      <c r="B309" t="s">
        <v>33</v>
      </c>
      <c r="C309" t="s">
        <v>34</v>
      </c>
      <c r="D309" t="s">
        <v>3452</v>
      </c>
      <c r="E309" t="s">
        <v>869</v>
      </c>
      <c r="F309" t="s">
        <v>870</v>
      </c>
      <c r="G309" t="s">
        <v>117</v>
      </c>
      <c r="H309" t="s">
        <v>883</v>
      </c>
      <c r="I309" t="s">
        <v>893</v>
      </c>
      <c r="J309" t="s">
        <v>600</v>
      </c>
      <c r="K309" t="s">
        <v>41</v>
      </c>
      <c r="L309" t="s">
        <v>873</v>
      </c>
      <c r="M309" t="s">
        <v>37</v>
      </c>
      <c r="N309" t="s">
        <v>894</v>
      </c>
      <c r="O309" t="s">
        <v>895</v>
      </c>
      <c r="P309" t="s">
        <v>46</v>
      </c>
      <c r="Q309" t="s">
        <v>47</v>
      </c>
      <c r="R309" t="s">
        <v>48</v>
      </c>
      <c r="S309" t="s">
        <v>49</v>
      </c>
      <c r="T309" t="s">
        <v>50</v>
      </c>
      <c r="U309" t="s">
        <v>51</v>
      </c>
      <c r="V309">
        <v>-52</v>
      </c>
      <c r="W309">
        <v>-52</v>
      </c>
      <c r="X309">
        <v>-52</v>
      </c>
      <c r="Y309">
        <v>-53</v>
      </c>
      <c r="Z309">
        <v>-54</v>
      </c>
      <c r="AA309">
        <v>-56</v>
      </c>
      <c r="AB309">
        <v>-57</v>
      </c>
      <c r="AC309">
        <v>-58</v>
      </c>
      <c r="AD309">
        <v>-60</v>
      </c>
      <c r="AE309">
        <v>-61</v>
      </c>
      <c r="AF309">
        <v>-62</v>
      </c>
      <c r="AG309">
        <v>-64</v>
      </c>
    </row>
    <row r="310" spans="1:33" x14ac:dyDescent="0.25">
      <c r="A310" t="s">
        <v>4337</v>
      </c>
      <c r="B310" t="s">
        <v>33</v>
      </c>
      <c r="C310" t="s">
        <v>34</v>
      </c>
      <c r="D310" t="s">
        <v>3452</v>
      </c>
      <c r="E310" t="s">
        <v>869</v>
      </c>
      <c r="F310" t="s">
        <v>870</v>
      </c>
      <c r="G310" t="s">
        <v>117</v>
      </c>
      <c r="H310" t="s">
        <v>883</v>
      </c>
      <c r="I310" t="s">
        <v>896</v>
      </c>
      <c r="J310" t="s">
        <v>600</v>
      </c>
      <c r="K310" t="s">
        <v>41</v>
      </c>
      <c r="L310" t="s">
        <v>873</v>
      </c>
      <c r="M310" t="s">
        <v>37</v>
      </c>
      <c r="N310" t="s">
        <v>897</v>
      </c>
      <c r="O310" t="s">
        <v>898</v>
      </c>
      <c r="P310" t="s">
        <v>46</v>
      </c>
      <c r="Q310" t="s">
        <v>47</v>
      </c>
      <c r="R310" t="s">
        <v>48</v>
      </c>
      <c r="S310" t="s">
        <v>49</v>
      </c>
      <c r="T310" t="s">
        <v>50</v>
      </c>
      <c r="U310" t="s">
        <v>51</v>
      </c>
      <c r="V310">
        <v>-16</v>
      </c>
      <c r="W310">
        <v>-33</v>
      </c>
      <c r="X310">
        <v>-33</v>
      </c>
      <c r="Y310">
        <v>-34</v>
      </c>
      <c r="Z310">
        <v>-35</v>
      </c>
      <c r="AA310">
        <v>-35</v>
      </c>
      <c r="AB310">
        <v>-36</v>
      </c>
      <c r="AC310">
        <v>-37</v>
      </c>
      <c r="AD310">
        <v>-38</v>
      </c>
      <c r="AE310">
        <v>-39</v>
      </c>
      <c r="AF310">
        <v>-40</v>
      </c>
      <c r="AG310">
        <v>-40</v>
      </c>
    </row>
    <row r="311" spans="1:33" x14ac:dyDescent="0.25">
      <c r="A311" t="s">
        <v>4337</v>
      </c>
      <c r="B311" t="s">
        <v>33</v>
      </c>
      <c r="C311" t="s">
        <v>34</v>
      </c>
      <c r="D311" t="s">
        <v>3452</v>
      </c>
      <c r="E311" t="s">
        <v>869</v>
      </c>
      <c r="F311" t="s">
        <v>870</v>
      </c>
      <c r="G311" t="s">
        <v>225</v>
      </c>
      <c r="H311" t="s">
        <v>899</v>
      </c>
      <c r="I311" t="s">
        <v>900</v>
      </c>
      <c r="J311" t="s">
        <v>901</v>
      </c>
      <c r="K311" t="s">
        <v>41</v>
      </c>
      <c r="L311" t="s">
        <v>873</v>
      </c>
      <c r="M311" t="s">
        <v>52</v>
      </c>
      <c r="N311" t="s">
        <v>902</v>
      </c>
      <c r="O311" t="s">
        <v>903</v>
      </c>
      <c r="P311" t="s">
        <v>46</v>
      </c>
      <c r="Q311" t="s">
        <v>47</v>
      </c>
      <c r="R311" t="s">
        <v>48</v>
      </c>
      <c r="S311" t="s">
        <v>49</v>
      </c>
      <c r="T311" t="s">
        <v>50</v>
      </c>
      <c r="U311" t="s">
        <v>51</v>
      </c>
      <c r="V311">
        <v>-439</v>
      </c>
      <c r="W311">
        <v>-350</v>
      </c>
      <c r="X311">
        <v>-350</v>
      </c>
      <c r="Y311">
        <v>-358</v>
      </c>
      <c r="Z311">
        <v>-366</v>
      </c>
      <c r="AA311">
        <v>-375</v>
      </c>
      <c r="AB311">
        <v>-383</v>
      </c>
      <c r="AC311">
        <v>-392</v>
      </c>
      <c r="AD311">
        <v>-401</v>
      </c>
      <c r="AE311">
        <v>-410</v>
      </c>
      <c r="AF311">
        <v>-420</v>
      </c>
      <c r="AG311">
        <v>-429</v>
      </c>
    </row>
    <row r="312" spans="1:33" x14ac:dyDescent="0.25">
      <c r="A312" t="s">
        <v>4337</v>
      </c>
      <c r="B312" t="s">
        <v>33</v>
      </c>
      <c r="C312" t="s">
        <v>34</v>
      </c>
      <c r="D312" t="s">
        <v>3452</v>
      </c>
      <c r="E312" t="s">
        <v>869</v>
      </c>
      <c r="F312" t="s">
        <v>870</v>
      </c>
      <c r="G312" t="s">
        <v>118</v>
      </c>
      <c r="H312" t="s">
        <v>4360</v>
      </c>
      <c r="I312" t="s">
        <v>4361</v>
      </c>
      <c r="J312" t="s">
        <v>901</v>
      </c>
      <c r="K312" t="s">
        <v>41</v>
      </c>
      <c r="L312" t="s">
        <v>873</v>
      </c>
      <c r="M312" t="s">
        <v>136</v>
      </c>
      <c r="N312" t="s">
        <v>4362</v>
      </c>
      <c r="O312" t="s">
        <v>4363</v>
      </c>
      <c r="P312" t="s">
        <v>46</v>
      </c>
      <c r="Q312" t="s">
        <v>47</v>
      </c>
      <c r="R312" t="s">
        <v>48</v>
      </c>
      <c r="S312" t="s">
        <v>49</v>
      </c>
      <c r="T312" t="s">
        <v>50</v>
      </c>
      <c r="U312" t="s">
        <v>51</v>
      </c>
      <c r="V312">
        <v>-2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</row>
    <row r="313" spans="1:33" x14ac:dyDescent="0.25">
      <c r="A313" t="s">
        <v>4337</v>
      </c>
      <c r="B313" t="s">
        <v>33</v>
      </c>
      <c r="C313" t="s">
        <v>34</v>
      </c>
      <c r="D313" t="s">
        <v>3452</v>
      </c>
      <c r="E313" t="s">
        <v>869</v>
      </c>
      <c r="F313" t="s">
        <v>870</v>
      </c>
      <c r="G313" t="s">
        <v>128</v>
      </c>
      <c r="H313" t="s">
        <v>904</v>
      </c>
      <c r="I313" t="s">
        <v>3473</v>
      </c>
      <c r="J313" t="s">
        <v>901</v>
      </c>
      <c r="K313" t="s">
        <v>41</v>
      </c>
      <c r="L313" t="s">
        <v>873</v>
      </c>
      <c r="M313" t="s">
        <v>140</v>
      </c>
      <c r="N313" t="s">
        <v>1475</v>
      </c>
      <c r="O313" t="s">
        <v>3474</v>
      </c>
      <c r="P313" t="s">
        <v>46</v>
      </c>
      <c r="Q313" t="s">
        <v>47</v>
      </c>
      <c r="R313" t="s">
        <v>48</v>
      </c>
      <c r="S313" t="s">
        <v>49</v>
      </c>
      <c r="T313" t="s">
        <v>50</v>
      </c>
      <c r="U313" t="s">
        <v>51</v>
      </c>
      <c r="V313">
        <v>-3</v>
      </c>
      <c r="W313">
        <v>-2</v>
      </c>
      <c r="X313">
        <v>-2</v>
      </c>
      <c r="Y313">
        <v>-2</v>
      </c>
      <c r="Z313">
        <v>-2</v>
      </c>
      <c r="AA313">
        <v>-2</v>
      </c>
      <c r="AB313">
        <v>-2</v>
      </c>
      <c r="AC313">
        <v>-2</v>
      </c>
      <c r="AD313">
        <v>-2</v>
      </c>
      <c r="AE313">
        <v>-2</v>
      </c>
      <c r="AF313">
        <v>-2</v>
      </c>
      <c r="AG313">
        <v>-2</v>
      </c>
    </row>
    <row r="314" spans="1:33" x14ac:dyDescent="0.25">
      <c r="A314" t="s">
        <v>4337</v>
      </c>
      <c r="B314" t="s">
        <v>33</v>
      </c>
      <c r="C314" t="s">
        <v>34</v>
      </c>
      <c r="D314" t="s">
        <v>3452</v>
      </c>
      <c r="E314" t="s">
        <v>869</v>
      </c>
      <c r="F314" t="s">
        <v>870</v>
      </c>
      <c r="G314" t="s">
        <v>128</v>
      </c>
      <c r="H314" t="s">
        <v>904</v>
      </c>
      <c r="I314" t="s">
        <v>905</v>
      </c>
      <c r="J314" t="s">
        <v>901</v>
      </c>
      <c r="K314" t="s">
        <v>41</v>
      </c>
      <c r="L314" t="s">
        <v>873</v>
      </c>
      <c r="M314" t="s">
        <v>140</v>
      </c>
      <c r="N314" t="s">
        <v>906</v>
      </c>
      <c r="O314" t="s">
        <v>907</v>
      </c>
      <c r="P314" t="s">
        <v>46</v>
      </c>
      <c r="Q314" t="s">
        <v>47</v>
      </c>
      <c r="R314" t="s">
        <v>48</v>
      </c>
      <c r="S314" t="s">
        <v>49</v>
      </c>
      <c r="T314" t="s">
        <v>50</v>
      </c>
      <c r="U314" t="s">
        <v>51</v>
      </c>
      <c r="V314">
        <v>-2</v>
      </c>
      <c r="W314">
        <v>-5</v>
      </c>
      <c r="X314">
        <v>-5</v>
      </c>
      <c r="Y314">
        <v>-5</v>
      </c>
      <c r="Z314">
        <v>-5</v>
      </c>
      <c r="AA314">
        <v>-5</v>
      </c>
      <c r="AB314">
        <v>-5</v>
      </c>
      <c r="AC314">
        <v>-6</v>
      </c>
      <c r="AD314">
        <v>-6</v>
      </c>
      <c r="AE314">
        <v>-6</v>
      </c>
      <c r="AF314">
        <v>-6</v>
      </c>
      <c r="AG314">
        <v>-6</v>
      </c>
    </row>
    <row r="315" spans="1:33" x14ac:dyDescent="0.25">
      <c r="A315" t="s">
        <v>4337</v>
      </c>
      <c r="B315" t="s">
        <v>33</v>
      </c>
      <c r="C315" t="s">
        <v>34</v>
      </c>
      <c r="D315" t="s">
        <v>3452</v>
      </c>
      <c r="E315" t="s">
        <v>869</v>
      </c>
      <c r="F315" t="s">
        <v>870</v>
      </c>
      <c r="G315" t="s">
        <v>119</v>
      </c>
      <c r="H315" t="s">
        <v>3955</v>
      </c>
      <c r="I315" t="s">
        <v>3956</v>
      </c>
      <c r="J315" t="s">
        <v>901</v>
      </c>
      <c r="K315" t="s">
        <v>41</v>
      </c>
      <c r="L315" t="s">
        <v>873</v>
      </c>
      <c r="M315" t="s">
        <v>3957</v>
      </c>
      <c r="N315" t="s">
        <v>629</v>
      </c>
      <c r="O315" t="s">
        <v>3958</v>
      </c>
      <c r="P315" t="s">
        <v>46</v>
      </c>
      <c r="Q315" t="s">
        <v>47</v>
      </c>
      <c r="R315" t="s">
        <v>48</v>
      </c>
      <c r="S315" t="s">
        <v>49</v>
      </c>
      <c r="T315" t="s">
        <v>50</v>
      </c>
      <c r="U315" t="s">
        <v>51</v>
      </c>
      <c r="V315">
        <v>-1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</row>
    <row r="316" spans="1:33" x14ac:dyDescent="0.25">
      <c r="A316" t="s">
        <v>4337</v>
      </c>
      <c r="B316" t="s">
        <v>33</v>
      </c>
      <c r="C316" t="s">
        <v>34</v>
      </c>
      <c r="D316" t="s">
        <v>3452</v>
      </c>
      <c r="E316" t="s">
        <v>869</v>
      </c>
      <c r="F316" t="s">
        <v>870</v>
      </c>
      <c r="G316" t="s">
        <v>119</v>
      </c>
      <c r="H316" t="s">
        <v>3955</v>
      </c>
      <c r="I316" t="s">
        <v>3959</v>
      </c>
      <c r="J316" t="s">
        <v>901</v>
      </c>
      <c r="K316" t="s">
        <v>41</v>
      </c>
      <c r="L316" t="s">
        <v>873</v>
      </c>
      <c r="M316" t="s">
        <v>3957</v>
      </c>
      <c r="N316" t="s">
        <v>421</v>
      </c>
      <c r="O316" t="s">
        <v>3960</v>
      </c>
      <c r="P316" t="s">
        <v>46</v>
      </c>
      <c r="Q316" t="s">
        <v>47</v>
      </c>
      <c r="R316" t="s">
        <v>48</v>
      </c>
      <c r="S316" t="s">
        <v>49</v>
      </c>
      <c r="T316" t="s">
        <v>50</v>
      </c>
      <c r="U316" t="s">
        <v>51</v>
      </c>
      <c r="V316">
        <v>-2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</row>
    <row r="317" spans="1:33" x14ac:dyDescent="0.25">
      <c r="A317" t="s">
        <v>4337</v>
      </c>
      <c r="B317" t="s">
        <v>33</v>
      </c>
      <c r="C317" t="s">
        <v>34</v>
      </c>
      <c r="D317" t="s">
        <v>3452</v>
      </c>
      <c r="E317" t="s">
        <v>869</v>
      </c>
      <c r="F317" t="s">
        <v>870</v>
      </c>
      <c r="G317" t="s">
        <v>130</v>
      </c>
      <c r="H317" t="s">
        <v>3864</v>
      </c>
      <c r="I317" t="s">
        <v>3961</v>
      </c>
      <c r="J317" t="s">
        <v>901</v>
      </c>
      <c r="K317" t="s">
        <v>41</v>
      </c>
      <c r="L317" t="s">
        <v>873</v>
      </c>
      <c r="M317" t="s">
        <v>3865</v>
      </c>
      <c r="N317" t="s">
        <v>3962</v>
      </c>
      <c r="O317" t="s">
        <v>3963</v>
      </c>
      <c r="P317" t="s">
        <v>46</v>
      </c>
      <c r="Q317" t="s">
        <v>47</v>
      </c>
      <c r="R317" t="s">
        <v>48</v>
      </c>
      <c r="S317" t="s">
        <v>49</v>
      </c>
      <c r="T317" t="s">
        <v>50</v>
      </c>
      <c r="U317" t="s">
        <v>51</v>
      </c>
      <c r="V317">
        <v>-4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</row>
    <row r="318" spans="1:33" x14ac:dyDescent="0.25">
      <c r="A318" t="s">
        <v>4337</v>
      </c>
      <c r="B318" t="s">
        <v>33</v>
      </c>
      <c r="C318" t="s">
        <v>34</v>
      </c>
      <c r="D318" t="s">
        <v>3452</v>
      </c>
      <c r="E318" t="s">
        <v>869</v>
      </c>
      <c r="F318" t="s">
        <v>870</v>
      </c>
      <c r="G318" t="s">
        <v>37</v>
      </c>
      <c r="H318" t="s">
        <v>908</v>
      </c>
      <c r="I318" t="s">
        <v>909</v>
      </c>
      <c r="J318" t="s">
        <v>872</v>
      </c>
      <c r="K318" t="s">
        <v>41</v>
      </c>
      <c r="L318" t="s">
        <v>873</v>
      </c>
      <c r="M318" t="s">
        <v>444</v>
      </c>
      <c r="N318" t="s">
        <v>910</v>
      </c>
      <c r="O318" t="s">
        <v>911</v>
      </c>
      <c r="P318" t="s">
        <v>46</v>
      </c>
      <c r="Q318" t="s">
        <v>47</v>
      </c>
      <c r="R318" t="s">
        <v>48</v>
      </c>
      <c r="S318" t="s">
        <v>49</v>
      </c>
      <c r="T318" t="s">
        <v>50</v>
      </c>
      <c r="U318" t="s">
        <v>51</v>
      </c>
      <c r="V318">
        <v>-1</v>
      </c>
      <c r="W318">
        <v>-1</v>
      </c>
      <c r="X318">
        <v>-1</v>
      </c>
      <c r="Y318">
        <v>-1</v>
      </c>
      <c r="Z318">
        <v>-1</v>
      </c>
      <c r="AA318">
        <v>-1</v>
      </c>
      <c r="AB318">
        <v>-1</v>
      </c>
      <c r="AC318">
        <v>-1</v>
      </c>
      <c r="AD318">
        <v>-1</v>
      </c>
      <c r="AE318">
        <v>-1</v>
      </c>
      <c r="AF318">
        <v>-1</v>
      </c>
      <c r="AG318">
        <v>-1</v>
      </c>
    </row>
    <row r="319" spans="1:33" x14ac:dyDescent="0.25">
      <c r="A319" t="s">
        <v>4337</v>
      </c>
      <c r="B319" t="s">
        <v>33</v>
      </c>
      <c r="C319" t="s">
        <v>34</v>
      </c>
      <c r="D319" t="s">
        <v>3452</v>
      </c>
      <c r="E319" t="s">
        <v>869</v>
      </c>
      <c r="F319" t="s">
        <v>870</v>
      </c>
      <c r="G319" t="s">
        <v>37</v>
      </c>
      <c r="H319" t="s">
        <v>908</v>
      </c>
      <c r="I319" t="s">
        <v>912</v>
      </c>
      <c r="J319" t="s">
        <v>872</v>
      </c>
      <c r="K319" t="s">
        <v>41</v>
      </c>
      <c r="L319" t="s">
        <v>873</v>
      </c>
      <c r="M319" t="s">
        <v>444</v>
      </c>
      <c r="N319" t="s">
        <v>913</v>
      </c>
      <c r="O319" t="s">
        <v>914</v>
      </c>
      <c r="P319" t="s">
        <v>46</v>
      </c>
      <c r="Q319" t="s">
        <v>47</v>
      </c>
      <c r="R319" t="s">
        <v>48</v>
      </c>
      <c r="S319" t="s">
        <v>49</v>
      </c>
      <c r="T319" t="s">
        <v>50</v>
      </c>
      <c r="U319" t="s">
        <v>51</v>
      </c>
      <c r="V319">
        <v>-33</v>
      </c>
      <c r="W319">
        <v>-30</v>
      </c>
      <c r="X319">
        <v>-31</v>
      </c>
      <c r="Y319">
        <v>-32</v>
      </c>
      <c r="Z319">
        <v>-32</v>
      </c>
      <c r="AA319">
        <v>-33</v>
      </c>
      <c r="AB319">
        <v>-34</v>
      </c>
      <c r="AC319">
        <v>-35</v>
      </c>
      <c r="AD319">
        <v>-36</v>
      </c>
      <c r="AE319">
        <v>-36</v>
      </c>
      <c r="AF319">
        <v>-37</v>
      </c>
      <c r="AG319">
        <v>-38</v>
      </c>
    </row>
    <row r="320" spans="1:33" x14ac:dyDescent="0.25">
      <c r="A320" t="s">
        <v>4337</v>
      </c>
      <c r="B320" t="s">
        <v>33</v>
      </c>
      <c r="C320" t="s">
        <v>34</v>
      </c>
      <c r="D320" t="s">
        <v>3452</v>
      </c>
      <c r="E320" t="s">
        <v>869</v>
      </c>
      <c r="F320" t="s">
        <v>870</v>
      </c>
      <c r="G320" t="s">
        <v>125</v>
      </c>
      <c r="H320" t="s">
        <v>126</v>
      </c>
      <c r="I320" t="s">
        <v>3964</v>
      </c>
      <c r="J320" t="s">
        <v>872</v>
      </c>
      <c r="K320" t="s">
        <v>41</v>
      </c>
      <c r="L320" t="s">
        <v>873</v>
      </c>
      <c r="M320" t="s">
        <v>3965</v>
      </c>
      <c r="N320" t="s">
        <v>307</v>
      </c>
      <c r="O320" t="s">
        <v>84</v>
      </c>
      <c r="P320" t="s">
        <v>46</v>
      </c>
      <c r="Q320" t="s">
        <v>47</v>
      </c>
      <c r="R320" t="s">
        <v>48</v>
      </c>
      <c r="S320" t="s">
        <v>49</v>
      </c>
      <c r="T320" t="s">
        <v>50</v>
      </c>
      <c r="U320" t="s">
        <v>51</v>
      </c>
      <c r="V320">
        <v>-1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</row>
    <row r="321" spans="1:33" x14ac:dyDescent="0.25">
      <c r="A321" t="s">
        <v>4337</v>
      </c>
      <c r="B321" t="s">
        <v>33</v>
      </c>
      <c r="C321" t="s">
        <v>34</v>
      </c>
      <c r="D321" t="s">
        <v>3452</v>
      </c>
      <c r="E321" t="s">
        <v>869</v>
      </c>
      <c r="F321" t="s">
        <v>870</v>
      </c>
      <c r="G321" t="s">
        <v>132</v>
      </c>
      <c r="H321" t="s">
        <v>915</v>
      </c>
      <c r="I321" t="s">
        <v>916</v>
      </c>
      <c r="J321" t="s">
        <v>623</v>
      </c>
      <c r="K321" t="s">
        <v>41</v>
      </c>
      <c r="L321" t="s">
        <v>873</v>
      </c>
      <c r="M321" t="s">
        <v>539</v>
      </c>
      <c r="N321" t="s">
        <v>917</v>
      </c>
      <c r="O321" t="s">
        <v>918</v>
      </c>
      <c r="P321" t="s">
        <v>46</v>
      </c>
      <c r="Q321" t="s">
        <v>47</v>
      </c>
      <c r="R321" t="s">
        <v>48</v>
      </c>
      <c r="S321" t="s">
        <v>49</v>
      </c>
      <c r="T321" t="s">
        <v>50</v>
      </c>
      <c r="U321" t="s">
        <v>51</v>
      </c>
      <c r="V321">
        <v>-1081</v>
      </c>
      <c r="W321">
        <v>-887</v>
      </c>
      <c r="X321">
        <v>-1139</v>
      </c>
      <c r="Y321">
        <v>-1165</v>
      </c>
      <c r="Z321">
        <v>-1192</v>
      </c>
      <c r="AA321">
        <v>-1200</v>
      </c>
      <c r="AB321">
        <v>-1209</v>
      </c>
      <c r="AC321">
        <v>-1217</v>
      </c>
      <c r="AD321">
        <v>-1226</v>
      </c>
      <c r="AE321">
        <v>-1234</v>
      </c>
      <c r="AF321">
        <v>-1243</v>
      </c>
      <c r="AG321">
        <v>-1252</v>
      </c>
    </row>
    <row r="322" spans="1:33" x14ac:dyDescent="0.25">
      <c r="A322" t="s">
        <v>4337</v>
      </c>
      <c r="B322" t="s">
        <v>33</v>
      </c>
      <c r="C322" t="s">
        <v>34</v>
      </c>
      <c r="D322" t="s">
        <v>3452</v>
      </c>
      <c r="E322" t="s">
        <v>869</v>
      </c>
      <c r="F322" t="s">
        <v>870</v>
      </c>
      <c r="G322" t="s">
        <v>132</v>
      </c>
      <c r="H322" t="s">
        <v>915</v>
      </c>
      <c r="I322" t="s">
        <v>919</v>
      </c>
      <c r="J322" t="s">
        <v>603</v>
      </c>
      <c r="K322" t="s">
        <v>41</v>
      </c>
      <c r="L322" t="s">
        <v>873</v>
      </c>
      <c r="M322" t="s">
        <v>539</v>
      </c>
      <c r="N322" t="s">
        <v>920</v>
      </c>
      <c r="O322" t="s">
        <v>921</v>
      </c>
      <c r="P322" t="s">
        <v>46</v>
      </c>
      <c r="Q322" t="s">
        <v>47</v>
      </c>
      <c r="R322" t="s">
        <v>48</v>
      </c>
      <c r="S322" t="s">
        <v>49</v>
      </c>
      <c r="T322" t="s">
        <v>50</v>
      </c>
      <c r="U322" t="s">
        <v>51</v>
      </c>
      <c r="V322">
        <v>-7</v>
      </c>
      <c r="W322">
        <v>-10</v>
      </c>
      <c r="X322">
        <v>-10</v>
      </c>
      <c r="Y322">
        <v>-10</v>
      </c>
      <c r="Z322">
        <v>-10</v>
      </c>
      <c r="AA322">
        <v>-11</v>
      </c>
      <c r="AB322">
        <v>-11</v>
      </c>
      <c r="AC322">
        <v>-11</v>
      </c>
      <c r="AD322">
        <v>-11</v>
      </c>
      <c r="AE322">
        <v>-12</v>
      </c>
      <c r="AF322">
        <v>-12</v>
      </c>
      <c r="AG322">
        <v>-12</v>
      </c>
    </row>
    <row r="323" spans="1:33" x14ac:dyDescent="0.25">
      <c r="A323" t="s">
        <v>4337</v>
      </c>
      <c r="B323" t="s">
        <v>33</v>
      </c>
      <c r="C323" t="s">
        <v>34</v>
      </c>
      <c r="D323" t="s">
        <v>3452</v>
      </c>
      <c r="E323" t="s">
        <v>869</v>
      </c>
      <c r="F323" t="s">
        <v>870</v>
      </c>
      <c r="G323" t="s">
        <v>132</v>
      </c>
      <c r="H323" t="s">
        <v>915</v>
      </c>
      <c r="I323" t="s">
        <v>4364</v>
      </c>
      <c r="J323" t="s">
        <v>603</v>
      </c>
      <c r="K323" t="s">
        <v>1101</v>
      </c>
      <c r="L323" t="s">
        <v>873</v>
      </c>
      <c r="M323" t="s">
        <v>539</v>
      </c>
      <c r="N323" t="s">
        <v>4365</v>
      </c>
      <c r="O323" t="s">
        <v>4366</v>
      </c>
      <c r="P323" t="s">
        <v>46</v>
      </c>
      <c r="Q323" t="s">
        <v>47</v>
      </c>
      <c r="R323" t="s">
        <v>1102</v>
      </c>
      <c r="S323" t="s">
        <v>49</v>
      </c>
      <c r="T323" t="s">
        <v>1103</v>
      </c>
      <c r="U323" t="s">
        <v>51</v>
      </c>
      <c r="V323">
        <v>-1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</row>
    <row r="324" spans="1:33" x14ac:dyDescent="0.25">
      <c r="A324" t="s">
        <v>4337</v>
      </c>
      <c r="B324" t="s">
        <v>33</v>
      </c>
      <c r="C324" t="s">
        <v>34</v>
      </c>
      <c r="D324" t="s">
        <v>3452</v>
      </c>
      <c r="E324" t="s">
        <v>869</v>
      </c>
      <c r="F324" t="s">
        <v>870</v>
      </c>
      <c r="G324" t="s">
        <v>132</v>
      </c>
      <c r="H324" t="s">
        <v>915</v>
      </c>
      <c r="I324" t="s">
        <v>2169</v>
      </c>
      <c r="J324" t="s">
        <v>603</v>
      </c>
      <c r="K324" t="s">
        <v>41</v>
      </c>
      <c r="L324" t="s">
        <v>873</v>
      </c>
      <c r="M324" t="s">
        <v>539</v>
      </c>
      <c r="N324" t="s">
        <v>2170</v>
      </c>
      <c r="O324" t="s">
        <v>2171</v>
      </c>
      <c r="P324" t="s">
        <v>46</v>
      </c>
      <c r="Q324" t="s">
        <v>47</v>
      </c>
      <c r="R324" t="s">
        <v>48</v>
      </c>
      <c r="S324" t="s">
        <v>49</v>
      </c>
      <c r="T324" t="s">
        <v>50</v>
      </c>
      <c r="U324" t="s">
        <v>51</v>
      </c>
      <c r="V324">
        <v>0</v>
      </c>
      <c r="W324">
        <v>-7</v>
      </c>
      <c r="X324">
        <v>-7</v>
      </c>
      <c r="Y324">
        <v>-7</v>
      </c>
      <c r="Z324">
        <v>-7</v>
      </c>
      <c r="AA324">
        <v>-7</v>
      </c>
      <c r="AB324">
        <v>-8</v>
      </c>
      <c r="AC324">
        <v>-8</v>
      </c>
      <c r="AD324">
        <v>-8</v>
      </c>
      <c r="AE324">
        <v>-8</v>
      </c>
      <c r="AF324">
        <v>-8</v>
      </c>
      <c r="AG324">
        <v>-9</v>
      </c>
    </row>
    <row r="325" spans="1:33" x14ac:dyDescent="0.25">
      <c r="A325" t="s">
        <v>4337</v>
      </c>
      <c r="B325" t="s">
        <v>33</v>
      </c>
      <c r="C325" t="s">
        <v>34</v>
      </c>
      <c r="D325" t="s">
        <v>3452</v>
      </c>
      <c r="E325" t="s">
        <v>590</v>
      </c>
      <c r="F325" t="s">
        <v>922</v>
      </c>
      <c r="G325" t="s">
        <v>105</v>
      </c>
      <c r="H325" t="s">
        <v>716</v>
      </c>
      <c r="I325" t="s">
        <v>923</v>
      </c>
      <c r="J325" t="s">
        <v>924</v>
      </c>
      <c r="K325" t="s">
        <v>41</v>
      </c>
      <c r="L325" t="s">
        <v>925</v>
      </c>
      <c r="M325" t="s">
        <v>117</v>
      </c>
      <c r="N325" t="s">
        <v>67</v>
      </c>
      <c r="O325" t="s">
        <v>84</v>
      </c>
      <c r="P325" t="s">
        <v>46</v>
      </c>
      <c r="Q325" t="s">
        <v>47</v>
      </c>
      <c r="R325" t="s">
        <v>48</v>
      </c>
      <c r="S325" t="s">
        <v>49</v>
      </c>
      <c r="T325" t="s">
        <v>50</v>
      </c>
      <c r="U325" t="s">
        <v>51</v>
      </c>
      <c r="V325">
        <v>-29</v>
      </c>
      <c r="W325">
        <v>-28</v>
      </c>
      <c r="X325">
        <v>-28</v>
      </c>
      <c r="Y325">
        <v>-29</v>
      </c>
      <c r="Z325">
        <v>-29</v>
      </c>
      <c r="AA325">
        <v>-30</v>
      </c>
      <c r="AB325">
        <v>-31</v>
      </c>
      <c r="AC325">
        <v>-31</v>
      </c>
      <c r="AD325">
        <v>-32</v>
      </c>
      <c r="AE325">
        <v>-33</v>
      </c>
      <c r="AF325">
        <v>-34</v>
      </c>
      <c r="AG325">
        <v>-34</v>
      </c>
    </row>
    <row r="326" spans="1:33" x14ac:dyDescent="0.25">
      <c r="A326" t="s">
        <v>4337</v>
      </c>
      <c r="B326" t="s">
        <v>33</v>
      </c>
      <c r="C326" t="s">
        <v>34</v>
      </c>
      <c r="D326" t="s">
        <v>3452</v>
      </c>
      <c r="E326" t="s">
        <v>590</v>
      </c>
      <c r="F326" t="s">
        <v>922</v>
      </c>
      <c r="G326" t="s">
        <v>105</v>
      </c>
      <c r="H326" t="s">
        <v>716</v>
      </c>
      <c r="I326" t="s">
        <v>926</v>
      </c>
      <c r="J326" t="s">
        <v>924</v>
      </c>
      <c r="K326" t="s">
        <v>41</v>
      </c>
      <c r="L326" t="s">
        <v>925</v>
      </c>
      <c r="M326" t="s">
        <v>117</v>
      </c>
      <c r="N326" t="s">
        <v>822</v>
      </c>
      <c r="O326" t="s">
        <v>126</v>
      </c>
      <c r="P326" t="s">
        <v>46</v>
      </c>
      <c r="Q326" t="s">
        <v>47</v>
      </c>
      <c r="R326" t="s">
        <v>48</v>
      </c>
      <c r="S326" t="s">
        <v>49</v>
      </c>
      <c r="T326" t="s">
        <v>50</v>
      </c>
      <c r="U326" t="s">
        <v>51</v>
      </c>
      <c r="V326">
        <v>-10</v>
      </c>
      <c r="W326">
        <v>-4</v>
      </c>
      <c r="X326">
        <v>-4</v>
      </c>
      <c r="Y326">
        <v>-12</v>
      </c>
      <c r="Z326">
        <v>-12</v>
      </c>
      <c r="AA326">
        <v>-12</v>
      </c>
      <c r="AB326">
        <v>-13</v>
      </c>
      <c r="AC326">
        <v>-13</v>
      </c>
      <c r="AD326">
        <v>-13</v>
      </c>
      <c r="AE326">
        <v>-13</v>
      </c>
      <c r="AF326">
        <v>-14</v>
      </c>
      <c r="AG326">
        <v>-14</v>
      </c>
    </row>
    <row r="327" spans="1:33" x14ac:dyDescent="0.25">
      <c r="A327" t="s">
        <v>4337</v>
      </c>
      <c r="B327" t="s">
        <v>33</v>
      </c>
      <c r="C327" t="s">
        <v>34</v>
      </c>
      <c r="D327" t="s">
        <v>3452</v>
      </c>
      <c r="E327" t="s">
        <v>590</v>
      </c>
      <c r="F327" t="s">
        <v>922</v>
      </c>
      <c r="G327" t="s">
        <v>105</v>
      </c>
      <c r="H327" t="s">
        <v>716</v>
      </c>
      <c r="I327" t="s">
        <v>927</v>
      </c>
      <c r="J327" t="s">
        <v>924</v>
      </c>
      <c r="K327" t="s">
        <v>41</v>
      </c>
      <c r="L327" t="s">
        <v>925</v>
      </c>
      <c r="M327" t="s">
        <v>117</v>
      </c>
      <c r="N327" t="s">
        <v>928</v>
      </c>
      <c r="O327" t="s">
        <v>929</v>
      </c>
      <c r="P327" t="s">
        <v>46</v>
      </c>
      <c r="Q327" t="s">
        <v>47</v>
      </c>
      <c r="R327" t="s">
        <v>48</v>
      </c>
      <c r="S327" t="s">
        <v>49</v>
      </c>
      <c r="T327" t="s">
        <v>50</v>
      </c>
      <c r="U327" t="s">
        <v>51</v>
      </c>
      <c r="V327">
        <v>0</v>
      </c>
      <c r="W327">
        <v>-1</v>
      </c>
      <c r="X327">
        <v>-1</v>
      </c>
      <c r="Y327">
        <v>-1</v>
      </c>
      <c r="Z327">
        <v>-1</v>
      </c>
      <c r="AA327">
        <v>-1</v>
      </c>
      <c r="AB327">
        <v>-1</v>
      </c>
      <c r="AC327">
        <v>-1</v>
      </c>
      <c r="AD327">
        <v>-1</v>
      </c>
      <c r="AE327">
        <v>-1</v>
      </c>
      <c r="AF327">
        <v>-1</v>
      </c>
      <c r="AG327">
        <v>-1</v>
      </c>
    </row>
    <row r="328" spans="1:33" x14ac:dyDescent="0.25">
      <c r="A328" t="s">
        <v>4337</v>
      </c>
      <c r="B328" t="s">
        <v>33</v>
      </c>
      <c r="C328" t="s">
        <v>34</v>
      </c>
      <c r="D328" t="s">
        <v>3452</v>
      </c>
      <c r="E328" t="s">
        <v>590</v>
      </c>
      <c r="F328" t="s">
        <v>922</v>
      </c>
      <c r="G328" t="s">
        <v>105</v>
      </c>
      <c r="H328" t="s">
        <v>716</v>
      </c>
      <c r="I328" t="s">
        <v>930</v>
      </c>
      <c r="J328" t="s">
        <v>924</v>
      </c>
      <c r="K328" t="s">
        <v>41</v>
      </c>
      <c r="L328" t="s">
        <v>925</v>
      </c>
      <c r="M328" t="s">
        <v>117</v>
      </c>
      <c r="N328" t="s">
        <v>318</v>
      </c>
      <c r="O328" t="s">
        <v>931</v>
      </c>
      <c r="P328" t="s">
        <v>46</v>
      </c>
      <c r="Q328" t="s">
        <v>47</v>
      </c>
      <c r="R328" t="s">
        <v>48</v>
      </c>
      <c r="S328" t="s">
        <v>49</v>
      </c>
      <c r="T328" t="s">
        <v>50</v>
      </c>
      <c r="U328" t="s">
        <v>51</v>
      </c>
      <c r="V328">
        <v>-15</v>
      </c>
      <c r="W328">
        <v>-14</v>
      </c>
      <c r="X328">
        <v>-14</v>
      </c>
      <c r="Y328">
        <v>-14</v>
      </c>
      <c r="Z328">
        <v>-15</v>
      </c>
      <c r="AA328">
        <v>-15</v>
      </c>
      <c r="AB328">
        <v>-15</v>
      </c>
      <c r="AC328">
        <v>-16</v>
      </c>
      <c r="AD328">
        <v>-16</v>
      </c>
      <c r="AE328">
        <v>-16</v>
      </c>
      <c r="AF328">
        <v>-17</v>
      </c>
      <c r="AG328">
        <v>-17</v>
      </c>
    </row>
    <row r="329" spans="1:33" x14ac:dyDescent="0.25">
      <c r="A329" t="s">
        <v>4337</v>
      </c>
      <c r="B329" t="s">
        <v>33</v>
      </c>
      <c r="C329" t="s">
        <v>34</v>
      </c>
      <c r="D329" t="s">
        <v>3452</v>
      </c>
      <c r="E329" t="s">
        <v>590</v>
      </c>
      <c r="F329" t="s">
        <v>922</v>
      </c>
      <c r="G329" t="s">
        <v>105</v>
      </c>
      <c r="H329" t="s">
        <v>716</v>
      </c>
      <c r="I329" t="s">
        <v>932</v>
      </c>
      <c r="J329" t="s">
        <v>924</v>
      </c>
      <c r="K329" t="s">
        <v>41</v>
      </c>
      <c r="L329" t="s">
        <v>925</v>
      </c>
      <c r="M329" t="s">
        <v>117</v>
      </c>
      <c r="N329" t="s">
        <v>933</v>
      </c>
      <c r="O329" t="s">
        <v>934</v>
      </c>
      <c r="P329" t="s">
        <v>46</v>
      </c>
      <c r="Q329" t="s">
        <v>47</v>
      </c>
      <c r="R329" t="s">
        <v>48</v>
      </c>
      <c r="S329" t="s">
        <v>49</v>
      </c>
      <c r="T329" t="s">
        <v>50</v>
      </c>
      <c r="U329" t="s">
        <v>51</v>
      </c>
      <c r="V329">
        <v>-1178</v>
      </c>
      <c r="W329">
        <v>-1241</v>
      </c>
      <c r="X329">
        <v>-1281</v>
      </c>
      <c r="Y329">
        <v>-1310</v>
      </c>
      <c r="Z329">
        <v>-1341</v>
      </c>
      <c r="AA329">
        <v>-1371</v>
      </c>
      <c r="AB329">
        <v>-1403</v>
      </c>
      <c r="AC329">
        <v>-1435</v>
      </c>
      <c r="AD329">
        <v>-1468</v>
      </c>
      <c r="AE329">
        <v>-1502</v>
      </c>
      <c r="AF329">
        <v>-1537</v>
      </c>
      <c r="AG329">
        <v>-1572</v>
      </c>
    </row>
    <row r="330" spans="1:33" x14ac:dyDescent="0.25">
      <c r="A330" t="s">
        <v>4337</v>
      </c>
      <c r="B330" t="s">
        <v>33</v>
      </c>
      <c r="C330" t="s">
        <v>34</v>
      </c>
      <c r="D330" t="s">
        <v>3452</v>
      </c>
      <c r="E330" t="s">
        <v>590</v>
      </c>
      <c r="F330" t="s">
        <v>922</v>
      </c>
      <c r="G330" t="s">
        <v>111</v>
      </c>
      <c r="H330" t="s">
        <v>935</v>
      </c>
      <c r="I330" t="s">
        <v>936</v>
      </c>
      <c r="J330" t="s">
        <v>555</v>
      </c>
      <c r="K330" t="s">
        <v>41</v>
      </c>
      <c r="L330" t="s">
        <v>925</v>
      </c>
      <c r="M330" t="s">
        <v>111</v>
      </c>
      <c r="N330" t="s">
        <v>937</v>
      </c>
      <c r="O330" t="s">
        <v>84</v>
      </c>
      <c r="P330" t="s">
        <v>46</v>
      </c>
      <c r="Q330" t="s">
        <v>47</v>
      </c>
      <c r="R330" t="s">
        <v>48</v>
      </c>
      <c r="S330" t="s">
        <v>49</v>
      </c>
      <c r="T330" t="s">
        <v>50</v>
      </c>
      <c r="U330" t="s">
        <v>51</v>
      </c>
      <c r="V330">
        <v>-19</v>
      </c>
      <c r="W330">
        <v>-6</v>
      </c>
      <c r="X330">
        <v>-6</v>
      </c>
      <c r="Y330">
        <v>-6</v>
      </c>
      <c r="Z330">
        <v>-6</v>
      </c>
      <c r="AA330">
        <v>-6</v>
      </c>
      <c r="AB330">
        <v>-6</v>
      </c>
      <c r="AC330">
        <v>-6</v>
      </c>
      <c r="AD330">
        <v>-6</v>
      </c>
      <c r="AE330">
        <v>-6</v>
      </c>
      <c r="AF330">
        <v>-6</v>
      </c>
      <c r="AG330">
        <v>-6</v>
      </c>
    </row>
    <row r="331" spans="1:33" x14ac:dyDescent="0.25">
      <c r="A331" t="s">
        <v>4337</v>
      </c>
      <c r="B331" t="s">
        <v>33</v>
      </c>
      <c r="C331" t="s">
        <v>34</v>
      </c>
      <c r="D331" t="s">
        <v>3452</v>
      </c>
      <c r="E331" t="s">
        <v>590</v>
      </c>
      <c r="F331" t="s">
        <v>922</v>
      </c>
      <c r="G331" t="s">
        <v>118</v>
      </c>
      <c r="H331" t="s">
        <v>938</v>
      </c>
      <c r="I331" t="s">
        <v>939</v>
      </c>
      <c r="J331" t="s">
        <v>924</v>
      </c>
      <c r="K331" t="s">
        <v>41</v>
      </c>
      <c r="L331" t="s">
        <v>925</v>
      </c>
      <c r="M331" t="s">
        <v>37</v>
      </c>
      <c r="N331" t="s">
        <v>940</v>
      </c>
      <c r="O331" t="s">
        <v>84</v>
      </c>
      <c r="P331" t="s">
        <v>46</v>
      </c>
      <c r="Q331" t="s">
        <v>47</v>
      </c>
      <c r="R331" t="s">
        <v>48</v>
      </c>
      <c r="S331" t="s">
        <v>49</v>
      </c>
      <c r="T331" t="s">
        <v>50</v>
      </c>
      <c r="U331" t="s">
        <v>51</v>
      </c>
      <c r="V331">
        <v>-204</v>
      </c>
      <c r="W331">
        <v>-244</v>
      </c>
      <c r="X331">
        <v>-236</v>
      </c>
      <c r="Y331">
        <v>-241</v>
      </c>
      <c r="Z331">
        <v>-247</v>
      </c>
      <c r="AA331">
        <v>-253</v>
      </c>
      <c r="AB331">
        <v>-258</v>
      </c>
      <c r="AC331">
        <v>-264</v>
      </c>
      <c r="AD331">
        <v>-270</v>
      </c>
      <c r="AE331">
        <v>-277</v>
      </c>
      <c r="AF331">
        <v>-283</v>
      </c>
      <c r="AG331">
        <v>-290</v>
      </c>
    </row>
    <row r="332" spans="1:33" x14ac:dyDescent="0.25">
      <c r="A332" t="s">
        <v>4337</v>
      </c>
      <c r="B332" t="s">
        <v>33</v>
      </c>
      <c r="C332" t="s">
        <v>34</v>
      </c>
      <c r="D332" t="s">
        <v>3452</v>
      </c>
      <c r="E332" t="s">
        <v>590</v>
      </c>
      <c r="F332" t="s">
        <v>922</v>
      </c>
      <c r="G332" t="s">
        <v>130</v>
      </c>
      <c r="H332" t="s">
        <v>941</v>
      </c>
      <c r="I332" t="s">
        <v>942</v>
      </c>
      <c r="J332" t="s">
        <v>924</v>
      </c>
      <c r="K332" t="s">
        <v>41</v>
      </c>
      <c r="L332" t="s">
        <v>925</v>
      </c>
      <c r="M332" t="s">
        <v>43</v>
      </c>
      <c r="N332" t="s">
        <v>943</v>
      </c>
      <c r="O332" t="s">
        <v>84</v>
      </c>
      <c r="P332" t="s">
        <v>46</v>
      </c>
      <c r="Q332" t="s">
        <v>47</v>
      </c>
      <c r="R332" t="s">
        <v>48</v>
      </c>
      <c r="S332" t="s">
        <v>49</v>
      </c>
      <c r="T332" t="s">
        <v>50</v>
      </c>
      <c r="U332" t="s">
        <v>51</v>
      </c>
      <c r="V332">
        <v>-4</v>
      </c>
      <c r="W332">
        <v>-6</v>
      </c>
      <c r="X332">
        <v>-6</v>
      </c>
      <c r="Y332">
        <v>-6</v>
      </c>
      <c r="Z332">
        <v>-6</v>
      </c>
      <c r="AA332">
        <v>-6</v>
      </c>
      <c r="AB332">
        <v>-7</v>
      </c>
      <c r="AC332">
        <v>-7</v>
      </c>
      <c r="AD332">
        <v>-7</v>
      </c>
      <c r="AE332">
        <v>-7</v>
      </c>
      <c r="AF332">
        <v>-7</v>
      </c>
      <c r="AG332">
        <v>-7</v>
      </c>
    </row>
    <row r="333" spans="1:33" x14ac:dyDescent="0.25">
      <c r="A333" t="s">
        <v>4337</v>
      </c>
      <c r="B333" t="s">
        <v>33</v>
      </c>
      <c r="C333" t="s">
        <v>34</v>
      </c>
      <c r="D333" t="s">
        <v>3452</v>
      </c>
      <c r="E333" t="s">
        <v>590</v>
      </c>
      <c r="F333" t="s">
        <v>922</v>
      </c>
      <c r="G333" t="s">
        <v>250</v>
      </c>
      <c r="H333" t="s">
        <v>2172</v>
      </c>
      <c r="I333" t="s">
        <v>2173</v>
      </c>
      <c r="J333" t="s">
        <v>924</v>
      </c>
      <c r="K333" t="s">
        <v>41</v>
      </c>
      <c r="L333" t="s">
        <v>925</v>
      </c>
      <c r="M333" t="s">
        <v>146</v>
      </c>
      <c r="N333" t="s">
        <v>2174</v>
      </c>
      <c r="O333" t="s">
        <v>2175</v>
      </c>
      <c r="P333" t="s">
        <v>46</v>
      </c>
      <c r="Q333" t="s">
        <v>47</v>
      </c>
      <c r="R333" t="s">
        <v>48</v>
      </c>
      <c r="S333" t="s">
        <v>49</v>
      </c>
      <c r="T333" t="s">
        <v>50</v>
      </c>
      <c r="U333" t="s">
        <v>51</v>
      </c>
      <c r="V333">
        <v>0</v>
      </c>
      <c r="W333">
        <v>-8</v>
      </c>
      <c r="X333">
        <v>-8</v>
      </c>
      <c r="Y333">
        <v>-8</v>
      </c>
      <c r="Z333">
        <v>-8</v>
      </c>
      <c r="AA333">
        <v>-9</v>
      </c>
      <c r="AB333">
        <v>-9</v>
      </c>
      <c r="AC333">
        <v>-9</v>
      </c>
      <c r="AD333">
        <v>-9</v>
      </c>
      <c r="AE333">
        <v>-9</v>
      </c>
      <c r="AF333">
        <v>-10</v>
      </c>
      <c r="AG333">
        <v>-10</v>
      </c>
    </row>
    <row r="334" spans="1:33" x14ac:dyDescent="0.25">
      <c r="A334" t="s">
        <v>4337</v>
      </c>
      <c r="B334" t="s">
        <v>33</v>
      </c>
      <c r="C334" t="s">
        <v>34</v>
      </c>
      <c r="D334" t="s">
        <v>3452</v>
      </c>
      <c r="E334" t="s">
        <v>590</v>
      </c>
      <c r="F334" t="s">
        <v>922</v>
      </c>
      <c r="G334" t="s">
        <v>125</v>
      </c>
      <c r="H334" t="s">
        <v>944</v>
      </c>
      <c r="I334" t="s">
        <v>945</v>
      </c>
      <c r="J334" t="s">
        <v>924</v>
      </c>
      <c r="K334" t="s">
        <v>41</v>
      </c>
      <c r="L334" t="s">
        <v>925</v>
      </c>
      <c r="M334" t="s">
        <v>85</v>
      </c>
      <c r="N334" t="s">
        <v>946</v>
      </c>
      <c r="O334" t="s">
        <v>947</v>
      </c>
      <c r="P334" t="s">
        <v>46</v>
      </c>
      <c r="Q334" t="s">
        <v>47</v>
      </c>
      <c r="R334" t="s">
        <v>48</v>
      </c>
      <c r="S334" t="s">
        <v>49</v>
      </c>
      <c r="T334" t="s">
        <v>50</v>
      </c>
      <c r="U334" t="s">
        <v>51</v>
      </c>
      <c r="V334">
        <v>-27</v>
      </c>
      <c r="W334">
        <v>-57</v>
      </c>
      <c r="X334">
        <v>-59</v>
      </c>
      <c r="Y334">
        <v>-61</v>
      </c>
      <c r="Z334">
        <v>-62</v>
      </c>
      <c r="AA334">
        <v>-64</v>
      </c>
      <c r="AB334">
        <v>-65</v>
      </c>
      <c r="AC334">
        <v>-67</v>
      </c>
      <c r="AD334">
        <v>-68</v>
      </c>
      <c r="AE334">
        <v>-70</v>
      </c>
      <c r="AF334">
        <v>-72</v>
      </c>
      <c r="AG334">
        <v>-73</v>
      </c>
    </row>
    <row r="335" spans="1:33" x14ac:dyDescent="0.25">
      <c r="A335" t="s">
        <v>4337</v>
      </c>
      <c r="B335" t="s">
        <v>33</v>
      </c>
      <c r="C335" t="s">
        <v>34</v>
      </c>
      <c r="D335" t="s">
        <v>3452</v>
      </c>
      <c r="E335" t="s">
        <v>590</v>
      </c>
      <c r="F335" t="s">
        <v>922</v>
      </c>
      <c r="G335" t="s">
        <v>125</v>
      </c>
      <c r="H335" t="s">
        <v>944</v>
      </c>
      <c r="I335" t="s">
        <v>948</v>
      </c>
      <c r="J335" t="s">
        <v>555</v>
      </c>
      <c r="K335" t="s">
        <v>41</v>
      </c>
      <c r="L335" t="s">
        <v>925</v>
      </c>
      <c r="M335" t="s">
        <v>85</v>
      </c>
      <c r="N335" t="s">
        <v>949</v>
      </c>
      <c r="O335" t="s">
        <v>950</v>
      </c>
      <c r="P335" t="s">
        <v>46</v>
      </c>
      <c r="Q335" t="s">
        <v>47</v>
      </c>
      <c r="R335" t="s">
        <v>48</v>
      </c>
      <c r="S335" t="s">
        <v>49</v>
      </c>
      <c r="T335" t="s">
        <v>50</v>
      </c>
      <c r="U335" t="s">
        <v>51</v>
      </c>
      <c r="V335">
        <v>-64</v>
      </c>
      <c r="W335">
        <v>-64</v>
      </c>
      <c r="X335">
        <v>-66</v>
      </c>
      <c r="Y335">
        <v>-66</v>
      </c>
      <c r="Z335">
        <v>-66</v>
      </c>
      <c r="AA335">
        <v>-66</v>
      </c>
      <c r="AB335">
        <v>-66</v>
      </c>
      <c r="AC335">
        <v>-66</v>
      </c>
      <c r="AD335">
        <v>-66</v>
      </c>
      <c r="AE335">
        <v>-66</v>
      </c>
      <c r="AF335">
        <v>-66</v>
      </c>
      <c r="AG335">
        <v>-66</v>
      </c>
    </row>
    <row r="336" spans="1:33" x14ac:dyDescent="0.25">
      <c r="A336" t="s">
        <v>4337</v>
      </c>
      <c r="B336" t="s">
        <v>33</v>
      </c>
      <c r="C336" t="s">
        <v>34</v>
      </c>
      <c r="D336" t="s">
        <v>3452</v>
      </c>
      <c r="E336" t="s">
        <v>590</v>
      </c>
      <c r="F336" t="s">
        <v>922</v>
      </c>
      <c r="G336" t="s">
        <v>125</v>
      </c>
      <c r="H336" t="s">
        <v>944</v>
      </c>
      <c r="I336" t="s">
        <v>948</v>
      </c>
      <c r="J336" t="s">
        <v>924</v>
      </c>
      <c r="K336" t="s">
        <v>41</v>
      </c>
      <c r="L336" t="s">
        <v>925</v>
      </c>
      <c r="M336" t="s">
        <v>85</v>
      </c>
      <c r="N336" t="s">
        <v>949</v>
      </c>
      <c r="O336" t="s">
        <v>950</v>
      </c>
      <c r="P336" t="s">
        <v>46</v>
      </c>
      <c r="Q336" t="s">
        <v>47</v>
      </c>
      <c r="R336" t="s">
        <v>48</v>
      </c>
      <c r="S336" t="s">
        <v>181</v>
      </c>
      <c r="T336" t="s">
        <v>50</v>
      </c>
      <c r="U336" t="s">
        <v>51</v>
      </c>
      <c r="V336">
        <v>-5</v>
      </c>
      <c r="W336">
        <v>-8</v>
      </c>
      <c r="X336">
        <v>-8</v>
      </c>
      <c r="Y336">
        <v>-8</v>
      </c>
      <c r="Z336">
        <v>-8</v>
      </c>
      <c r="AA336">
        <v>-8</v>
      </c>
      <c r="AB336">
        <v>-8</v>
      </c>
      <c r="AC336">
        <v>-8</v>
      </c>
      <c r="AD336">
        <v>-8</v>
      </c>
      <c r="AE336">
        <v>-8</v>
      </c>
      <c r="AF336">
        <v>-8</v>
      </c>
      <c r="AG336">
        <v>-8</v>
      </c>
    </row>
    <row r="337" spans="1:33" x14ac:dyDescent="0.25">
      <c r="A337" t="s">
        <v>4337</v>
      </c>
      <c r="B337" t="s">
        <v>33</v>
      </c>
      <c r="C337" t="s">
        <v>34</v>
      </c>
      <c r="D337" t="s">
        <v>3452</v>
      </c>
      <c r="E337" t="s">
        <v>590</v>
      </c>
      <c r="F337" t="s">
        <v>922</v>
      </c>
      <c r="G337" t="s">
        <v>125</v>
      </c>
      <c r="H337" t="s">
        <v>944</v>
      </c>
      <c r="I337" t="s">
        <v>4367</v>
      </c>
      <c r="J337" t="s">
        <v>924</v>
      </c>
      <c r="K337" t="s">
        <v>41</v>
      </c>
      <c r="L337" t="s">
        <v>925</v>
      </c>
      <c r="M337" t="s">
        <v>85</v>
      </c>
      <c r="N337" t="s">
        <v>951</v>
      </c>
      <c r="O337" t="s">
        <v>4368</v>
      </c>
      <c r="P337" t="s">
        <v>46</v>
      </c>
      <c r="Q337" t="s">
        <v>47</v>
      </c>
      <c r="R337" t="s">
        <v>48</v>
      </c>
      <c r="S337" t="s">
        <v>49</v>
      </c>
      <c r="T337" t="s">
        <v>50</v>
      </c>
      <c r="U337" t="s">
        <v>51</v>
      </c>
      <c r="V337">
        <v>-69</v>
      </c>
      <c r="W337">
        <v>-106</v>
      </c>
      <c r="X337">
        <v>-111</v>
      </c>
      <c r="Y337">
        <v>-114</v>
      </c>
      <c r="Z337">
        <v>-116</v>
      </c>
      <c r="AA337">
        <v>-119</v>
      </c>
      <c r="AB337">
        <v>-122</v>
      </c>
      <c r="AC337">
        <v>-124</v>
      </c>
      <c r="AD337">
        <v>-127</v>
      </c>
      <c r="AE337">
        <v>-130</v>
      </c>
      <c r="AF337">
        <v>-133</v>
      </c>
      <c r="AG337">
        <v>-136</v>
      </c>
    </row>
    <row r="338" spans="1:33" x14ac:dyDescent="0.25">
      <c r="A338" t="s">
        <v>4337</v>
      </c>
      <c r="B338" t="s">
        <v>33</v>
      </c>
      <c r="C338" t="s">
        <v>34</v>
      </c>
      <c r="D338" t="s">
        <v>3452</v>
      </c>
      <c r="E338" t="s">
        <v>952</v>
      </c>
      <c r="F338" t="s">
        <v>953</v>
      </c>
      <c r="G338" t="s">
        <v>52</v>
      </c>
      <c r="H338" t="s">
        <v>954</v>
      </c>
      <c r="I338" t="s">
        <v>955</v>
      </c>
      <c r="J338" t="s">
        <v>956</v>
      </c>
      <c r="K338" t="s">
        <v>41</v>
      </c>
      <c r="L338" t="s">
        <v>957</v>
      </c>
      <c r="M338" t="s">
        <v>52</v>
      </c>
      <c r="N338" t="s">
        <v>958</v>
      </c>
      <c r="O338" t="s">
        <v>959</v>
      </c>
      <c r="P338" t="s">
        <v>46</v>
      </c>
      <c r="Q338" t="s">
        <v>47</v>
      </c>
      <c r="R338" t="s">
        <v>48</v>
      </c>
      <c r="S338" t="s">
        <v>49</v>
      </c>
      <c r="T338" t="s">
        <v>50</v>
      </c>
      <c r="U338" t="s">
        <v>51</v>
      </c>
      <c r="V338">
        <v>-121</v>
      </c>
      <c r="W338">
        <v>-50</v>
      </c>
      <c r="X338">
        <v>-50</v>
      </c>
      <c r="Y338">
        <v>-51</v>
      </c>
      <c r="Z338">
        <v>-52</v>
      </c>
      <c r="AA338">
        <v>-54</v>
      </c>
      <c r="AB338">
        <v>-55</v>
      </c>
      <c r="AC338">
        <v>-56</v>
      </c>
      <c r="AD338">
        <v>-57</v>
      </c>
      <c r="AE338">
        <v>-59</v>
      </c>
      <c r="AF338">
        <v>-60</v>
      </c>
      <c r="AG338">
        <v>-61</v>
      </c>
    </row>
    <row r="339" spans="1:33" x14ac:dyDescent="0.25">
      <c r="A339" t="s">
        <v>4337</v>
      </c>
      <c r="B339" t="s">
        <v>33</v>
      </c>
      <c r="C339" t="s">
        <v>34</v>
      </c>
      <c r="D339" t="s">
        <v>3452</v>
      </c>
      <c r="E339" t="s">
        <v>952</v>
      </c>
      <c r="F339" t="s">
        <v>953</v>
      </c>
      <c r="G339" t="s">
        <v>52</v>
      </c>
      <c r="H339" t="s">
        <v>954</v>
      </c>
      <c r="I339" t="s">
        <v>960</v>
      </c>
      <c r="J339" t="s">
        <v>956</v>
      </c>
      <c r="K339" t="s">
        <v>41</v>
      </c>
      <c r="L339" t="s">
        <v>957</v>
      </c>
      <c r="M339" t="s">
        <v>52</v>
      </c>
      <c r="N339" t="s">
        <v>743</v>
      </c>
      <c r="O339" t="s">
        <v>961</v>
      </c>
      <c r="P339" t="s">
        <v>46</v>
      </c>
      <c r="Q339" t="s">
        <v>47</v>
      </c>
      <c r="R339" t="s">
        <v>48</v>
      </c>
      <c r="S339" t="s">
        <v>49</v>
      </c>
      <c r="T339" t="s">
        <v>50</v>
      </c>
      <c r="U339" t="s">
        <v>51</v>
      </c>
      <c r="V339">
        <v>-160</v>
      </c>
      <c r="W339">
        <v>-39</v>
      </c>
      <c r="X339">
        <v>-46</v>
      </c>
      <c r="Y339">
        <v>-46</v>
      </c>
      <c r="Z339">
        <v>-47</v>
      </c>
      <c r="AA339">
        <v>-48</v>
      </c>
      <c r="AB339">
        <v>-49</v>
      </c>
      <c r="AC339">
        <v>-50</v>
      </c>
      <c r="AD339">
        <v>-52</v>
      </c>
      <c r="AE339">
        <v>-53</v>
      </c>
      <c r="AF339">
        <v>-54</v>
      </c>
      <c r="AG339">
        <v>-55</v>
      </c>
    </row>
    <row r="340" spans="1:33" x14ac:dyDescent="0.25">
      <c r="A340" t="s">
        <v>4337</v>
      </c>
      <c r="B340" t="s">
        <v>33</v>
      </c>
      <c r="C340" t="s">
        <v>34</v>
      </c>
      <c r="D340" t="s">
        <v>3452</v>
      </c>
      <c r="E340" t="s">
        <v>952</v>
      </c>
      <c r="F340" t="s">
        <v>953</v>
      </c>
      <c r="G340" t="s">
        <v>52</v>
      </c>
      <c r="H340" t="s">
        <v>954</v>
      </c>
      <c r="I340" t="s">
        <v>962</v>
      </c>
      <c r="J340" t="s">
        <v>956</v>
      </c>
      <c r="K340" t="s">
        <v>41</v>
      </c>
      <c r="L340" t="s">
        <v>957</v>
      </c>
      <c r="M340" t="s">
        <v>52</v>
      </c>
      <c r="N340" t="s">
        <v>963</v>
      </c>
      <c r="O340" t="s">
        <v>964</v>
      </c>
      <c r="P340" t="s">
        <v>46</v>
      </c>
      <c r="Q340" t="s">
        <v>47</v>
      </c>
      <c r="R340" t="s">
        <v>48</v>
      </c>
      <c r="S340" t="s">
        <v>49</v>
      </c>
      <c r="T340" t="s">
        <v>50</v>
      </c>
      <c r="U340" t="s">
        <v>51</v>
      </c>
      <c r="V340">
        <v>-20</v>
      </c>
      <c r="W340">
        <v>-37</v>
      </c>
      <c r="X340">
        <v>-45</v>
      </c>
      <c r="Y340">
        <v>-46</v>
      </c>
      <c r="Z340">
        <v>-47</v>
      </c>
      <c r="AA340">
        <v>-48</v>
      </c>
      <c r="AB340">
        <v>-49</v>
      </c>
      <c r="AC340">
        <v>-50</v>
      </c>
      <c r="AD340">
        <v>-52</v>
      </c>
      <c r="AE340">
        <v>-53</v>
      </c>
      <c r="AF340">
        <v>-54</v>
      </c>
      <c r="AG340">
        <v>-55</v>
      </c>
    </row>
    <row r="341" spans="1:33" x14ac:dyDescent="0.25">
      <c r="A341" t="s">
        <v>4337</v>
      </c>
      <c r="B341" t="s">
        <v>33</v>
      </c>
      <c r="C341" t="s">
        <v>34</v>
      </c>
      <c r="D341" t="s">
        <v>3452</v>
      </c>
      <c r="E341" t="s">
        <v>952</v>
      </c>
      <c r="F341" t="s">
        <v>953</v>
      </c>
      <c r="G341" t="s">
        <v>52</v>
      </c>
      <c r="H341" t="s">
        <v>954</v>
      </c>
      <c r="I341" t="s">
        <v>965</v>
      </c>
      <c r="J341" t="s">
        <v>956</v>
      </c>
      <c r="K341" t="s">
        <v>41</v>
      </c>
      <c r="L341" t="s">
        <v>957</v>
      </c>
      <c r="M341" t="s">
        <v>52</v>
      </c>
      <c r="N341" t="s">
        <v>966</v>
      </c>
      <c r="O341" t="s">
        <v>967</v>
      </c>
      <c r="P341" t="s">
        <v>46</v>
      </c>
      <c r="Q341" t="s">
        <v>47</v>
      </c>
      <c r="R341" t="s">
        <v>48</v>
      </c>
      <c r="S341" t="s">
        <v>49</v>
      </c>
      <c r="T341" t="s">
        <v>50</v>
      </c>
      <c r="U341" t="s">
        <v>51</v>
      </c>
      <c r="V341">
        <v>-81</v>
      </c>
      <c r="W341">
        <v>-2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</row>
    <row r="342" spans="1:33" x14ac:dyDescent="0.25">
      <c r="A342" t="s">
        <v>4337</v>
      </c>
      <c r="B342" t="s">
        <v>33</v>
      </c>
      <c r="C342" t="s">
        <v>34</v>
      </c>
      <c r="D342" t="s">
        <v>3452</v>
      </c>
      <c r="E342" t="s">
        <v>952</v>
      </c>
      <c r="F342" t="s">
        <v>953</v>
      </c>
      <c r="G342" t="s">
        <v>52</v>
      </c>
      <c r="H342" t="s">
        <v>954</v>
      </c>
      <c r="I342" t="s">
        <v>968</v>
      </c>
      <c r="J342" t="s">
        <v>956</v>
      </c>
      <c r="K342" t="s">
        <v>41</v>
      </c>
      <c r="L342" t="s">
        <v>957</v>
      </c>
      <c r="M342" t="s">
        <v>52</v>
      </c>
      <c r="N342" t="s">
        <v>969</v>
      </c>
      <c r="O342" t="s">
        <v>970</v>
      </c>
      <c r="P342" t="s">
        <v>46</v>
      </c>
      <c r="Q342" t="s">
        <v>47</v>
      </c>
      <c r="R342" t="s">
        <v>48</v>
      </c>
      <c r="S342" t="s">
        <v>49</v>
      </c>
      <c r="T342" t="s">
        <v>50</v>
      </c>
      <c r="U342" t="s">
        <v>51</v>
      </c>
      <c r="V342">
        <v>-12</v>
      </c>
      <c r="W342">
        <v>-9</v>
      </c>
      <c r="X342">
        <v>-11</v>
      </c>
      <c r="Y342">
        <v>-11</v>
      </c>
      <c r="Z342">
        <v>-12</v>
      </c>
      <c r="AA342">
        <v>-12</v>
      </c>
      <c r="AB342">
        <v>-12</v>
      </c>
      <c r="AC342">
        <v>-12</v>
      </c>
      <c r="AD342">
        <v>-13</v>
      </c>
      <c r="AE342">
        <v>-13</v>
      </c>
      <c r="AF342">
        <v>-13</v>
      </c>
      <c r="AG342">
        <v>-13</v>
      </c>
    </row>
    <row r="343" spans="1:33" x14ac:dyDescent="0.25">
      <c r="A343" t="s">
        <v>4337</v>
      </c>
      <c r="B343" t="s">
        <v>33</v>
      </c>
      <c r="C343" t="s">
        <v>34</v>
      </c>
      <c r="D343" t="s">
        <v>3452</v>
      </c>
      <c r="E343" t="s">
        <v>952</v>
      </c>
      <c r="F343" t="s">
        <v>953</v>
      </c>
      <c r="G343" t="s">
        <v>63</v>
      </c>
      <c r="H343" t="s">
        <v>971</v>
      </c>
      <c r="I343" t="s">
        <v>972</v>
      </c>
      <c r="J343" t="s">
        <v>973</v>
      </c>
      <c r="K343" t="s">
        <v>41</v>
      </c>
      <c r="L343" t="s">
        <v>957</v>
      </c>
      <c r="M343" t="s">
        <v>63</v>
      </c>
      <c r="N343" t="s">
        <v>974</v>
      </c>
      <c r="O343" t="s">
        <v>975</v>
      </c>
      <c r="P343" t="s">
        <v>46</v>
      </c>
      <c r="Q343" t="s">
        <v>47</v>
      </c>
      <c r="R343" t="s">
        <v>48</v>
      </c>
      <c r="S343" t="s">
        <v>49</v>
      </c>
      <c r="T343" t="s">
        <v>50</v>
      </c>
      <c r="U343" t="s">
        <v>51</v>
      </c>
      <c r="V343">
        <v>-3324</v>
      </c>
      <c r="W343">
        <v>-4278</v>
      </c>
      <c r="X343">
        <v>-4471</v>
      </c>
      <c r="Y343">
        <v>-4574</v>
      </c>
      <c r="Z343">
        <v>-4679</v>
      </c>
      <c r="AA343">
        <v>-4787</v>
      </c>
      <c r="AB343">
        <v>-4897</v>
      </c>
      <c r="AC343">
        <v>-5009</v>
      </c>
      <c r="AD343">
        <v>-5125</v>
      </c>
      <c r="AE343">
        <v>-5242</v>
      </c>
      <c r="AF343">
        <v>-5363</v>
      </c>
      <c r="AG343">
        <v>-5486</v>
      </c>
    </row>
    <row r="344" spans="1:33" x14ac:dyDescent="0.25">
      <c r="A344" t="s">
        <v>4337</v>
      </c>
      <c r="B344" t="s">
        <v>33</v>
      </c>
      <c r="C344" t="s">
        <v>34</v>
      </c>
      <c r="D344" t="s">
        <v>3452</v>
      </c>
      <c r="E344" t="s">
        <v>952</v>
      </c>
      <c r="F344" t="s">
        <v>953</v>
      </c>
      <c r="G344" t="s">
        <v>423</v>
      </c>
      <c r="H344" t="s">
        <v>493</v>
      </c>
      <c r="I344" t="s">
        <v>4369</v>
      </c>
      <c r="J344" t="s">
        <v>956</v>
      </c>
      <c r="K344" t="s">
        <v>41</v>
      </c>
      <c r="L344" t="s">
        <v>957</v>
      </c>
      <c r="M344" t="s">
        <v>423</v>
      </c>
      <c r="N344" t="s">
        <v>450</v>
      </c>
      <c r="O344" t="s">
        <v>4370</v>
      </c>
      <c r="P344" t="s">
        <v>46</v>
      </c>
      <c r="Q344" t="s">
        <v>47</v>
      </c>
      <c r="R344" t="s">
        <v>48</v>
      </c>
      <c r="S344" t="s">
        <v>49</v>
      </c>
      <c r="T344" t="s">
        <v>50</v>
      </c>
      <c r="U344" t="s">
        <v>51</v>
      </c>
      <c r="V344">
        <v>-5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</row>
    <row r="345" spans="1:33" x14ac:dyDescent="0.25">
      <c r="A345" t="s">
        <v>4337</v>
      </c>
      <c r="B345" t="s">
        <v>33</v>
      </c>
      <c r="C345" t="s">
        <v>34</v>
      </c>
      <c r="D345" t="s">
        <v>3452</v>
      </c>
      <c r="E345" t="s">
        <v>952</v>
      </c>
      <c r="F345" t="s">
        <v>953</v>
      </c>
      <c r="G345" t="s">
        <v>423</v>
      </c>
      <c r="H345" t="s">
        <v>493</v>
      </c>
      <c r="I345" t="s">
        <v>3622</v>
      </c>
      <c r="J345" t="s">
        <v>956</v>
      </c>
      <c r="K345" t="s">
        <v>41</v>
      </c>
      <c r="L345" t="s">
        <v>957</v>
      </c>
      <c r="M345" t="s">
        <v>423</v>
      </c>
      <c r="N345" t="s">
        <v>305</v>
      </c>
      <c r="O345" t="s">
        <v>3623</v>
      </c>
      <c r="P345" t="s">
        <v>46</v>
      </c>
      <c r="Q345" t="s">
        <v>47</v>
      </c>
      <c r="R345" t="s">
        <v>48</v>
      </c>
      <c r="S345" t="s">
        <v>49</v>
      </c>
      <c r="T345" t="s">
        <v>50</v>
      </c>
      <c r="U345" t="s">
        <v>51</v>
      </c>
      <c r="V345">
        <v>-9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</row>
    <row r="346" spans="1:33" x14ac:dyDescent="0.25">
      <c r="A346" t="s">
        <v>4337</v>
      </c>
      <c r="B346" t="s">
        <v>33</v>
      </c>
      <c r="C346" t="s">
        <v>34</v>
      </c>
      <c r="D346" t="s">
        <v>3452</v>
      </c>
      <c r="E346" t="s">
        <v>952</v>
      </c>
      <c r="F346" t="s">
        <v>953</v>
      </c>
      <c r="G346" t="s">
        <v>423</v>
      </c>
      <c r="H346" t="s">
        <v>493</v>
      </c>
      <c r="I346" t="s">
        <v>976</v>
      </c>
      <c r="J346" t="s">
        <v>973</v>
      </c>
      <c r="K346" t="s">
        <v>41</v>
      </c>
      <c r="L346" t="s">
        <v>957</v>
      </c>
      <c r="M346" t="s">
        <v>423</v>
      </c>
      <c r="N346" t="s">
        <v>748</v>
      </c>
      <c r="O346" t="s">
        <v>977</v>
      </c>
      <c r="P346" t="s">
        <v>46</v>
      </c>
      <c r="Q346" t="s">
        <v>47</v>
      </c>
      <c r="R346" t="s">
        <v>48</v>
      </c>
      <c r="S346" t="s">
        <v>49</v>
      </c>
      <c r="T346" t="s">
        <v>50</v>
      </c>
      <c r="U346" t="s">
        <v>51</v>
      </c>
      <c r="V346">
        <v>-4</v>
      </c>
      <c r="W346">
        <v>-3</v>
      </c>
      <c r="X346">
        <v>-3</v>
      </c>
      <c r="Y346">
        <v>-3</v>
      </c>
      <c r="Z346">
        <v>-3</v>
      </c>
      <c r="AA346">
        <v>-3</v>
      </c>
      <c r="AB346">
        <v>-3</v>
      </c>
      <c r="AC346">
        <v>-3</v>
      </c>
      <c r="AD346">
        <v>-3</v>
      </c>
      <c r="AE346">
        <v>-4</v>
      </c>
      <c r="AF346">
        <v>-4</v>
      </c>
      <c r="AG346">
        <v>-4</v>
      </c>
    </row>
    <row r="347" spans="1:33" x14ac:dyDescent="0.25">
      <c r="A347" t="s">
        <v>4337</v>
      </c>
      <c r="B347" t="s">
        <v>33</v>
      </c>
      <c r="C347" t="s">
        <v>34</v>
      </c>
      <c r="D347" t="s">
        <v>3452</v>
      </c>
      <c r="E347" t="s">
        <v>952</v>
      </c>
      <c r="F347" t="s">
        <v>953</v>
      </c>
      <c r="G347" t="s">
        <v>423</v>
      </c>
      <c r="H347" t="s">
        <v>493</v>
      </c>
      <c r="I347" t="s">
        <v>978</v>
      </c>
      <c r="J347" t="s">
        <v>973</v>
      </c>
      <c r="K347" t="s">
        <v>41</v>
      </c>
      <c r="L347" t="s">
        <v>957</v>
      </c>
      <c r="M347" t="s">
        <v>423</v>
      </c>
      <c r="N347" t="s">
        <v>549</v>
      </c>
      <c r="O347" t="s">
        <v>745</v>
      </c>
      <c r="P347" t="s">
        <v>46</v>
      </c>
      <c r="Q347" t="s">
        <v>47</v>
      </c>
      <c r="R347" t="s">
        <v>48</v>
      </c>
      <c r="S347" t="s">
        <v>49</v>
      </c>
      <c r="T347" t="s">
        <v>50</v>
      </c>
      <c r="U347" t="s">
        <v>51</v>
      </c>
      <c r="V347">
        <v>-404</v>
      </c>
      <c r="W347">
        <v>-617</v>
      </c>
      <c r="X347">
        <v>-718</v>
      </c>
      <c r="Y347">
        <v>-735</v>
      </c>
      <c r="Z347">
        <v>-751</v>
      </c>
      <c r="AA347">
        <v>-769</v>
      </c>
      <c r="AB347">
        <v>-786</v>
      </c>
      <c r="AC347">
        <v>-804</v>
      </c>
      <c r="AD347">
        <v>-823</v>
      </c>
      <c r="AE347">
        <v>-842</v>
      </c>
      <c r="AF347">
        <v>-861</v>
      </c>
      <c r="AG347">
        <v>-881</v>
      </c>
    </row>
    <row r="348" spans="1:33" x14ac:dyDescent="0.25">
      <c r="A348" t="s">
        <v>4337</v>
      </c>
      <c r="B348" t="s">
        <v>33</v>
      </c>
      <c r="C348" t="s">
        <v>34</v>
      </c>
      <c r="D348" t="s">
        <v>3452</v>
      </c>
      <c r="E348" t="s">
        <v>952</v>
      </c>
      <c r="F348" t="s">
        <v>953</v>
      </c>
      <c r="G348" t="s">
        <v>423</v>
      </c>
      <c r="H348" t="s">
        <v>493</v>
      </c>
      <c r="I348" t="s">
        <v>979</v>
      </c>
      <c r="J348" t="s">
        <v>973</v>
      </c>
      <c r="K348" t="s">
        <v>41</v>
      </c>
      <c r="L348" t="s">
        <v>957</v>
      </c>
      <c r="M348" t="s">
        <v>423</v>
      </c>
      <c r="N348" t="s">
        <v>980</v>
      </c>
      <c r="O348" t="s">
        <v>981</v>
      </c>
      <c r="P348" t="s">
        <v>46</v>
      </c>
      <c r="Q348" t="s">
        <v>47</v>
      </c>
      <c r="R348" t="s">
        <v>48</v>
      </c>
      <c r="S348" t="s">
        <v>49</v>
      </c>
      <c r="T348" t="s">
        <v>50</v>
      </c>
      <c r="U348" t="s">
        <v>51</v>
      </c>
      <c r="V348">
        <v>-113</v>
      </c>
      <c r="W348">
        <v>-248</v>
      </c>
      <c r="X348">
        <v>-321</v>
      </c>
      <c r="Y348">
        <v>-328</v>
      </c>
      <c r="Z348">
        <v>-336</v>
      </c>
      <c r="AA348">
        <v>-344</v>
      </c>
      <c r="AB348">
        <v>-352</v>
      </c>
      <c r="AC348">
        <v>-360</v>
      </c>
      <c r="AD348">
        <v>-368</v>
      </c>
      <c r="AE348">
        <v>-376</v>
      </c>
      <c r="AF348">
        <v>-385</v>
      </c>
      <c r="AG348">
        <v>-394</v>
      </c>
    </row>
    <row r="349" spans="1:33" x14ac:dyDescent="0.25">
      <c r="A349" t="s">
        <v>4337</v>
      </c>
      <c r="B349" t="s">
        <v>33</v>
      </c>
      <c r="C349" t="s">
        <v>34</v>
      </c>
      <c r="D349" t="s">
        <v>3452</v>
      </c>
      <c r="E349" t="s">
        <v>952</v>
      </c>
      <c r="F349" t="s">
        <v>953</v>
      </c>
      <c r="G349" t="s">
        <v>423</v>
      </c>
      <c r="H349" t="s">
        <v>493</v>
      </c>
      <c r="I349" t="s">
        <v>4371</v>
      </c>
      <c r="J349" t="s">
        <v>973</v>
      </c>
      <c r="K349" t="s">
        <v>41</v>
      </c>
      <c r="L349" t="s">
        <v>957</v>
      </c>
      <c r="M349" t="s">
        <v>423</v>
      </c>
      <c r="N349" t="s">
        <v>799</v>
      </c>
      <c r="O349" t="s">
        <v>126</v>
      </c>
      <c r="P349" t="s">
        <v>46</v>
      </c>
      <c r="Q349" t="s">
        <v>47</v>
      </c>
      <c r="R349" t="s">
        <v>48</v>
      </c>
      <c r="S349" t="s">
        <v>49</v>
      </c>
      <c r="T349" t="s">
        <v>50</v>
      </c>
      <c r="U349" t="s">
        <v>51</v>
      </c>
      <c r="V349">
        <v>-5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</row>
    <row r="350" spans="1:33" x14ac:dyDescent="0.25">
      <c r="A350" t="s">
        <v>4337</v>
      </c>
      <c r="B350" t="s">
        <v>33</v>
      </c>
      <c r="C350" t="s">
        <v>34</v>
      </c>
      <c r="D350" t="s">
        <v>3452</v>
      </c>
      <c r="E350" t="s">
        <v>952</v>
      </c>
      <c r="F350" t="s">
        <v>953</v>
      </c>
      <c r="G350" t="s">
        <v>423</v>
      </c>
      <c r="H350" t="s">
        <v>493</v>
      </c>
      <c r="I350" t="s">
        <v>982</v>
      </c>
      <c r="J350" t="s">
        <v>973</v>
      </c>
      <c r="K350" t="s">
        <v>41</v>
      </c>
      <c r="L350" t="s">
        <v>957</v>
      </c>
      <c r="M350" t="s">
        <v>423</v>
      </c>
      <c r="N350" t="s">
        <v>983</v>
      </c>
      <c r="O350" t="s">
        <v>984</v>
      </c>
      <c r="P350" t="s">
        <v>46</v>
      </c>
      <c r="Q350" t="s">
        <v>47</v>
      </c>
      <c r="R350" t="s">
        <v>48</v>
      </c>
      <c r="S350" t="s">
        <v>49</v>
      </c>
      <c r="T350" t="s">
        <v>50</v>
      </c>
      <c r="U350" t="s">
        <v>51</v>
      </c>
      <c r="V350">
        <v>-1795</v>
      </c>
      <c r="W350">
        <v>-1759</v>
      </c>
      <c r="X350">
        <v>-1799</v>
      </c>
      <c r="Y350">
        <v>-1840</v>
      </c>
      <c r="Z350">
        <v>-1883</v>
      </c>
      <c r="AA350">
        <v>-1926</v>
      </c>
      <c r="AB350">
        <v>-1970</v>
      </c>
      <c r="AC350">
        <v>-2016</v>
      </c>
      <c r="AD350">
        <v>-2062</v>
      </c>
      <c r="AE350">
        <v>-2109</v>
      </c>
      <c r="AF350">
        <v>-2158</v>
      </c>
      <c r="AG350">
        <v>-2208</v>
      </c>
    </row>
    <row r="351" spans="1:33" x14ac:dyDescent="0.25">
      <c r="A351" t="s">
        <v>4337</v>
      </c>
      <c r="B351" t="s">
        <v>33</v>
      </c>
      <c r="C351" t="s">
        <v>34</v>
      </c>
      <c r="D351" t="s">
        <v>3452</v>
      </c>
      <c r="E351" t="s">
        <v>985</v>
      </c>
      <c r="F351" t="s">
        <v>986</v>
      </c>
      <c r="G351" t="s">
        <v>987</v>
      </c>
      <c r="H351" t="s">
        <v>986</v>
      </c>
      <c r="I351" t="s">
        <v>988</v>
      </c>
      <c r="J351" t="s">
        <v>183</v>
      </c>
      <c r="K351" t="s">
        <v>41</v>
      </c>
      <c r="L351" t="s">
        <v>989</v>
      </c>
      <c r="M351" t="s">
        <v>987</v>
      </c>
      <c r="N351" t="s">
        <v>990</v>
      </c>
      <c r="O351" t="s">
        <v>991</v>
      </c>
      <c r="P351" t="s">
        <v>46</v>
      </c>
      <c r="Q351" t="s">
        <v>47</v>
      </c>
      <c r="R351" t="s">
        <v>48</v>
      </c>
      <c r="S351" t="s">
        <v>49</v>
      </c>
      <c r="T351" t="s">
        <v>50</v>
      </c>
      <c r="U351" t="s">
        <v>51</v>
      </c>
      <c r="V351">
        <v>-7</v>
      </c>
      <c r="W351">
        <v>-41</v>
      </c>
      <c r="X351">
        <v>-41</v>
      </c>
      <c r="Y351">
        <v>-42</v>
      </c>
      <c r="Z351">
        <v>-43</v>
      </c>
      <c r="AA351">
        <v>-44</v>
      </c>
      <c r="AB351">
        <v>-45</v>
      </c>
      <c r="AC351">
        <v>-46</v>
      </c>
      <c r="AD351">
        <v>-47</v>
      </c>
      <c r="AE351">
        <v>-48</v>
      </c>
      <c r="AF351">
        <v>-49</v>
      </c>
      <c r="AG351">
        <v>-50</v>
      </c>
    </row>
    <row r="352" spans="1:33" x14ac:dyDescent="0.25">
      <c r="A352" t="s">
        <v>4337</v>
      </c>
      <c r="B352" t="s">
        <v>33</v>
      </c>
      <c r="C352" t="s">
        <v>34</v>
      </c>
      <c r="D352" t="s">
        <v>3452</v>
      </c>
      <c r="E352" t="s">
        <v>985</v>
      </c>
      <c r="F352" t="s">
        <v>986</v>
      </c>
      <c r="G352" t="s">
        <v>987</v>
      </c>
      <c r="H352" t="s">
        <v>986</v>
      </c>
      <c r="I352" t="s">
        <v>992</v>
      </c>
      <c r="J352" t="s">
        <v>183</v>
      </c>
      <c r="K352" t="s">
        <v>41</v>
      </c>
      <c r="L352" t="s">
        <v>989</v>
      </c>
      <c r="M352" t="s">
        <v>987</v>
      </c>
      <c r="N352" t="s">
        <v>993</v>
      </c>
      <c r="O352" t="s">
        <v>994</v>
      </c>
      <c r="P352" t="s">
        <v>46</v>
      </c>
      <c r="Q352" t="s">
        <v>47</v>
      </c>
      <c r="R352" t="s">
        <v>48</v>
      </c>
      <c r="S352" t="s">
        <v>49</v>
      </c>
      <c r="T352" t="s">
        <v>50</v>
      </c>
      <c r="U352" t="s">
        <v>51</v>
      </c>
      <c r="V352">
        <v>-25</v>
      </c>
      <c r="W352">
        <v>-27</v>
      </c>
      <c r="X352">
        <v>-24</v>
      </c>
      <c r="Y352">
        <v>-25</v>
      </c>
      <c r="Z352">
        <v>-25</v>
      </c>
      <c r="AA352">
        <v>-26</v>
      </c>
      <c r="AB352">
        <v>-26</v>
      </c>
      <c r="AC352">
        <v>-27</v>
      </c>
      <c r="AD352">
        <v>-28</v>
      </c>
      <c r="AE352">
        <v>-28</v>
      </c>
      <c r="AF352">
        <v>-29</v>
      </c>
      <c r="AG352">
        <v>-29</v>
      </c>
    </row>
    <row r="353" spans="1:33" x14ac:dyDescent="0.25">
      <c r="A353" t="s">
        <v>4337</v>
      </c>
      <c r="B353" t="s">
        <v>33</v>
      </c>
      <c r="C353" t="s">
        <v>34</v>
      </c>
      <c r="D353" t="s">
        <v>3452</v>
      </c>
      <c r="E353" t="s">
        <v>985</v>
      </c>
      <c r="F353" t="s">
        <v>986</v>
      </c>
      <c r="G353" t="s">
        <v>987</v>
      </c>
      <c r="H353" t="s">
        <v>986</v>
      </c>
      <c r="I353" t="s">
        <v>995</v>
      </c>
      <c r="J353" t="s">
        <v>183</v>
      </c>
      <c r="K353" t="s">
        <v>41</v>
      </c>
      <c r="L353" t="s">
        <v>989</v>
      </c>
      <c r="M353" t="s">
        <v>987</v>
      </c>
      <c r="N353" t="s">
        <v>996</v>
      </c>
      <c r="O353" t="s">
        <v>699</v>
      </c>
      <c r="P353" t="s">
        <v>46</v>
      </c>
      <c r="Q353" t="s">
        <v>47</v>
      </c>
      <c r="R353" t="s">
        <v>48</v>
      </c>
      <c r="S353" t="s">
        <v>49</v>
      </c>
      <c r="T353" t="s">
        <v>50</v>
      </c>
      <c r="U353" t="s">
        <v>51</v>
      </c>
      <c r="V353">
        <v>-2945</v>
      </c>
      <c r="W353">
        <v>-1041</v>
      </c>
      <c r="X353">
        <v>-1492</v>
      </c>
      <c r="Y353">
        <v>-1526</v>
      </c>
      <c r="Z353">
        <v>-1561</v>
      </c>
      <c r="AA353">
        <v>-1597</v>
      </c>
      <c r="AB353">
        <v>-1634</v>
      </c>
      <c r="AC353">
        <v>-1672</v>
      </c>
      <c r="AD353">
        <v>-1710</v>
      </c>
      <c r="AE353">
        <v>-1749</v>
      </c>
      <c r="AF353">
        <v>-1790</v>
      </c>
      <c r="AG353">
        <v>-1831</v>
      </c>
    </row>
    <row r="354" spans="1:33" x14ac:dyDescent="0.25">
      <c r="A354" t="s">
        <v>4337</v>
      </c>
      <c r="B354" t="s">
        <v>33</v>
      </c>
      <c r="C354" t="s">
        <v>34</v>
      </c>
      <c r="D354" t="s">
        <v>3452</v>
      </c>
      <c r="E354" t="s">
        <v>985</v>
      </c>
      <c r="F354" t="s">
        <v>986</v>
      </c>
      <c r="G354" t="s">
        <v>987</v>
      </c>
      <c r="H354" t="s">
        <v>986</v>
      </c>
      <c r="I354" t="s">
        <v>997</v>
      </c>
      <c r="J354" t="s">
        <v>183</v>
      </c>
      <c r="K354" t="s">
        <v>41</v>
      </c>
      <c r="L354" t="s">
        <v>989</v>
      </c>
      <c r="M354" t="s">
        <v>987</v>
      </c>
      <c r="N354" t="s">
        <v>998</v>
      </c>
      <c r="O354" t="s">
        <v>300</v>
      </c>
      <c r="P354" t="s">
        <v>46</v>
      </c>
      <c r="Q354" t="s">
        <v>47</v>
      </c>
      <c r="R354" t="s">
        <v>48</v>
      </c>
      <c r="S354" t="s">
        <v>49</v>
      </c>
      <c r="T354" t="s">
        <v>50</v>
      </c>
      <c r="U354" t="s">
        <v>51</v>
      </c>
      <c r="V354">
        <v>-1560</v>
      </c>
      <c r="W354">
        <v>-2576</v>
      </c>
      <c r="X354">
        <v>-2000</v>
      </c>
      <c r="Y354">
        <v>-2046</v>
      </c>
      <c r="Z354">
        <v>-2093</v>
      </c>
      <c r="AA354">
        <v>-2141</v>
      </c>
      <c r="AB354">
        <v>-2190</v>
      </c>
      <c r="AC354">
        <v>-2241</v>
      </c>
      <c r="AD354">
        <v>-2292</v>
      </c>
      <c r="AE354">
        <v>-2345</v>
      </c>
      <c r="AF354">
        <v>-2399</v>
      </c>
      <c r="AG354">
        <v>-2454</v>
      </c>
    </row>
    <row r="355" spans="1:33" x14ac:dyDescent="0.25">
      <c r="A355" t="s">
        <v>4337</v>
      </c>
      <c r="B355" t="s">
        <v>33</v>
      </c>
      <c r="C355" t="s">
        <v>34</v>
      </c>
      <c r="D355" t="s">
        <v>3452</v>
      </c>
      <c r="E355" t="s">
        <v>985</v>
      </c>
      <c r="F355" t="s">
        <v>986</v>
      </c>
      <c r="G355" t="s">
        <v>987</v>
      </c>
      <c r="H355" t="s">
        <v>986</v>
      </c>
      <c r="I355" t="s">
        <v>4372</v>
      </c>
      <c r="J355" t="s">
        <v>183</v>
      </c>
      <c r="K355" t="s">
        <v>41</v>
      </c>
      <c r="L355" t="s">
        <v>989</v>
      </c>
      <c r="M355" t="s">
        <v>987</v>
      </c>
      <c r="N355" t="s">
        <v>4373</v>
      </c>
      <c r="O355" t="s">
        <v>4374</v>
      </c>
      <c r="P355" t="s">
        <v>46</v>
      </c>
      <c r="Q355" t="s">
        <v>47</v>
      </c>
      <c r="R355" t="s">
        <v>48</v>
      </c>
      <c r="S355" t="s">
        <v>49</v>
      </c>
      <c r="T355" t="s">
        <v>50</v>
      </c>
      <c r="U355" t="s">
        <v>51</v>
      </c>
      <c r="V355">
        <v>-1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</row>
    <row r="356" spans="1:33" x14ac:dyDescent="0.25">
      <c r="A356" t="s">
        <v>4337</v>
      </c>
      <c r="B356" t="s">
        <v>33</v>
      </c>
      <c r="C356" t="s">
        <v>34</v>
      </c>
      <c r="D356" t="s">
        <v>3452</v>
      </c>
      <c r="E356" t="s">
        <v>985</v>
      </c>
      <c r="F356" t="s">
        <v>986</v>
      </c>
      <c r="G356" t="s">
        <v>987</v>
      </c>
      <c r="H356" t="s">
        <v>986</v>
      </c>
      <c r="I356" t="s">
        <v>999</v>
      </c>
      <c r="J356" t="s">
        <v>183</v>
      </c>
      <c r="K356" t="s">
        <v>41</v>
      </c>
      <c r="L356" t="s">
        <v>989</v>
      </c>
      <c r="M356" t="s">
        <v>987</v>
      </c>
      <c r="N356" t="s">
        <v>1000</v>
      </c>
      <c r="O356" t="s">
        <v>1001</v>
      </c>
      <c r="P356" t="s">
        <v>46</v>
      </c>
      <c r="Q356" t="s">
        <v>47</v>
      </c>
      <c r="R356" t="s">
        <v>48</v>
      </c>
      <c r="S356" t="s">
        <v>49</v>
      </c>
      <c r="T356" t="s">
        <v>50</v>
      </c>
      <c r="U356" t="s">
        <v>51</v>
      </c>
      <c r="V356">
        <v>-1069</v>
      </c>
      <c r="W356">
        <v>-59</v>
      </c>
      <c r="X356">
        <v>-59</v>
      </c>
      <c r="Y356">
        <v>-60</v>
      </c>
      <c r="Z356">
        <v>-62</v>
      </c>
      <c r="AA356">
        <v>-63</v>
      </c>
      <c r="AB356">
        <v>-65</v>
      </c>
      <c r="AC356">
        <v>-66</v>
      </c>
      <c r="AD356">
        <v>-68</v>
      </c>
      <c r="AE356">
        <v>-69</v>
      </c>
      <c r="AF356">
        <v>-71</v>
      </c>
      <c r="AG356">
        <v>-72</v>
      </c>
    </row>
    <row r="357" spans="1:33" x14ac:dyDescent="0.25">
      <c r="A357" t="s">
        <v>4337</v>
      </c>
      <c r="B357" t="s">
        <v>33</v>
      </c>
      <c r="C357" t="s">
        <v>34</v>
      </c>
      <c r="D357" t="s">
        <v>3452</v>
      </c>
      <c r="E357" t="s">
        <v>985</v>
      </c>
      <c r="F357" t="s">
        <v>986</v>
      </c>
      <c r="G357" t="s">
        <v>987</v>
      </c>
      <c r="H357" t="s">
        <v>986</v>
      </c>
      <c r="I357" t="s">
        <v>1002</v>
      </c>
      <c r="J357" t="s">
        <v>183</v>
      </c>
      <c r="K357" t="s">
        <v>41</v>
      </c>
      <c r="L357" t="s">
        <v>989</v>
      </c>
      <c r="M357" t="s">
        <v>987</v>
      </c>
      <c r="N357" t="s">
        <v>1003</v>
      </c>
      <c r="O357" t="s">
        <v>1004</v>
      </c>
      <c r="P357" t="s">
        <v>46</v>
      </c>
      <c r="Q357" t="s">
        <v>47</v>
      </c>
      <c r="R357" t="s">
        <v>48</v>
      </c>
      <c r="S357" t="s">
        <v>49</v>
      </c>
      <c r="T357" t="s">
        <v>50</v>
      </c>
      <c r="U357" t="s">
        <v>51</v>
      </c>
      <c r="V357">
        <v>0</v>
      </c>
      <c r="W357">
        <v>-1</v>
      </c>
      <c r="X357">
        <v>-1</v>
      </c>
      <c r="Y357">
        <v>-1</v>
      </c>
      <c r="Z357">
        <v>-1</v>
      </c>
      <c r="AA357">
        <v>-1</v>
      </c>
      <c r="AB357">
        <v>-1</v>
      </c>
      <c r="AC357">
        <v>-1</v>
      </c>
      <c r="AD357">
        <v>-1</v>
      </c>
      <c r="AE357">
        <v>-1</v>
      </c>
      <c r="AF357">
        <v>-1</v>
      </c>
      <c r="AG357">
        <v>-1</v>
      </c>
    </row>
    <row r="358" spans="1:33" x14ac:dyDescent="0.25">
      <c r="A358" t="s">
        <v>4337</v>
      </c>
      <c r="B358" t="s">
        <v>33</v>
      </c>
      <c r="C358" t="s">
        <v>34</v>
      </c>
      <c r="D358" t="s">
        <v>3452</v>
      </c>
      <c r="E358" t="s">
        <v>1277</v>
      </c>
      <c r="F358" t="s">
        <v>3826</v>
      </c>
      <c r="G358" t="s">
        <v>85</v>
      </c>
      <c r="H358" t="s">
        <v>3579</v>
      </c>
      <c r="I358" t="s">
        <v>3580</v>
      </c>
      <c r="J358" t="s">
        <v>623</v>
      </c>
      <c r="K358" t="s">
        <v>41</v>
      </c>
      <c r="L358" t="s">
        <v>1282</v>
      </c>
      <c r="M358" t="s">
        <v>85</v>
      </c>
      <c r="N358" t="s">
        <v>392</v>
      </c>
      <c r="O358" t="s">
        <v>84</v>
      </c>
      <c r="P358" t="s">
        <v>46</v>
      </c>
      <c r="Q358" t="s">
        <v>47</v>
      </c>
      <c r="R358" t="s">
        <v>48</v>
      </c>
      <c r="S358" t="s">
        <v>49</v>
      </c>
      <c r="T358" t="s">
        <v>50</v>
      </c>
      <c r="U358" t="s">
        <v>51</v>
      </c>
      <c r="V358">
        <v>-1</v>
      </c>
      <c r="W358">
        <v>-1</v>
      </c>
      <c r="X358">
        <v>-1</v>
      </c>
      <c r="Y358">
        <v>-1</v>
      </c>
      <c r="Z358">
        <v>-1</v>
      </c>
      <c r="AA358">
        <v>-1</v>
      </c>
      <c r="AB358">
        <v>-1</v>
      </c>
      <c r="AC358">
        <v>-1</v>
      </c>
      <c r="AD358">
        <v>-1</v>
      </c>
      <c r="AE358">
        <v>-1</v>
      </c>
      <c r="AF358">
        <v>-1</v>
      </c>
      <c r="AG358">
        <v>-1</v>
      </c>
    </row>
    <row r="359" spans="1:33" x14ac:dyDescent="0.25">
      <c r="A359" t="s">
        <v>4337</v>
      </c>
      <c r="B359" t="s">
        <v>33</v>
      </c>
      <c r="C359" t="s">
        <v>34</v>
      </c>
      <c r="D359" t="s">
        <v>3452</v>
      </c>
      <c r="E359" t="s">
        <v>456</v>
      </c>
      <c r="F359" t="s">
        <v>1008</v>
      </c>
      <c r="G359" t="s">
        <v>987</v>
      </c>
      <c r="H359" t="s">
        <v>1008</v>
      </c>
      <c r="I359" t="s">
        <v>1009</v>
      </c>
      <c r="J359" t="s">
        <v>1010</v>
      </c>
      <c r="K359" t="s">
        <v>41</v>
      </c>
      <c r="L359" t="s">
        <v>1011</v>
      </c>
      <c r="M359" t="s">
        <v>987</v>
      </c>
      <c r="N359" t="s">
        <v>83</v>
      </c>
      <c r="O359" t="s">
        <v>640</v>
      </c>
      <c r="P359" t="s">
        <v>46</v>
      </c>
      <c r="Q359" t="s">
        <v>47</v>
      </c>
      <c r="R359" t="s">
        <v>48</v>
      </c>
      <c r="S359" t="s">
        <v>49</v>
      </c>
      <c r="T359" t="s">
        <v>50</v>
      </c>
      <c r="U359" t="s">
        <v>51</v>
      </c>
      <c r="V359">
        <v>-36</v>
      </c>
      <c r="W359">
        <v>-19</v>
      </c>
      <c r="X359">
        <v>-19</v>
      </c>
      <c r="Y359">
        <v>-19</v>
      </c>
      <c r="Z359">
        <v>-20</v>
      </c>
      <c r="AA359">
        <v>-20</v>
      </c>
      <c r="AB359">
        <v>-21</v>
      </c>
      <c r="AC359">
        <v>-21</v>
      </c>
      <c r="AD359">
        <v>-22</v>
      </c>
      <c r="AE359">
        <v>-22</v>
      </c>
      <c r="AF359">
        <v>-23</v>
      </c>
      <c r="AG359">
        <v>-23</v>
      </c>
    </row>
    <row r="360" spans="1:33" x14ac:dyDescent="0.25">
      <c r="A360" t="s">
        <v>4337</v>
      </c>
      <c r="B360" t="s">
        <v>33</v>
      </c>
      <c r="C360" t="s">
        <v>34</v>
      </c>
      <c r="D360" t="s">
        <v>3452</v>
      </c>
      <c r="E360" t="s">
        <v>456</v>
      </c>
      <c r="F360" t="s">
        <v>1008</v>
      </c>
      <c r="G360" t="s">
        <v>987</v>
      </c>
      <c r="H360" t="s">
        <v>1008</v>
      </c>
      <c r="I360" t="s">
        <v>1012</v>
      </c>
      <c r="J360" t="s">
        <v>1010</v>
      </c>
      <c r="K360" t="s">
        <v>41</v>
      </c>
      <c r="L360" t="s">
        <v>1011</v>
      </c>
      <c r="M360" t="s">
        <v>987</v>
      </c>
      <c r="N360" t="s">
        <v>658</v>
      </c>
      <c r="O360" t="s">
        <v>1013</v>
      </c>
      <c r="P360" t="s">
        <v>46</v>
      </c>
      <c r="Q360" t="s">
        <v>47</v>
      </c>
      <c r="R360" t="s">
        <v>48</v>
      </c>
      <c r="S360" t="s">
        <v>49</v>
      </c>
      <c r="T360" t="s">
        <v>50</v>
      </c>
      <c r="U360" t="s">
        <v>51</v>
      </c>
      <c r="V360">
        <v>-50</v>
      </c>
      <c r="W360">
        <v>-60</v>
      </c>
      <c r="X360">
        <v>-60</v>
      </c>
      <c r="Y360">
        <v>-61</v>
      </c>
      <c r="Z360">
        <v>-63</v>
      </c>
      <c r="AA360">
        <v>-64</v>
      </c>
      <c r="AB360">
        <v>-66</v>
      </c>
      <c r="AC360">
        <v>-67</v>
      </c>
      <c r="AD360">
        <v>-69</v>
      </c>
      <c r="AE360">
        <v>-70</v>
      </c>
      <c r="AF360">
        <v>-72</v>
      </c>
      <c r="AG360">
        <v>-74</v>
      </c>
    </row>
    <row r="361" spans="1:33" x14ac:dyDescent="0.25">
      <c r="A361" t="s">
        <v>4337</v>
      </c>
      <c r="B361" t="s">
        <v>33</v>
      </c>
      <c r="C361" t="s">
        <v>34</v>
      </c>
      <c r="D361" t="s">
        <v>3452</v>
      </c>
      <c r="E361" t="s">
        <v>456</v>
      </c>
      <c r="F361" t="s">
        <v>1008</v>
      </c>
      <c r="G361" t="s">
        <v>987</v>
      </c>
      <c r="H361" t="s">
        <v>1008</v>
      </c>
      <c r="I361" t="s">
        <v>1014</v>
      </c>
      <c r="J361" t="s">
        <v>1010</v>
      </c>
      <c r="K361" t="s">
        <v>41</v>
      </c>
      <c r="L361" t="s">
        <v>1011</v>
      </c>
      <c r="M361" t="s">
        <v>987</v>
      </c>
      <c r="N361" t="s">
        <v>583</v>
      </c>
      <c r="O361" t="s">
        <v>126</v>
      </c>
      <c r="P361" t="s">
        <v>46</v>
      </c>
      <c r="Q361" t="s">
        <v>47</v>
      </c>
      <c r="R361" t="s">
        <v>48</v>
      </c>
      <c r="S361" t="s">
        <v>49</v>
      </c>
      <c r="T361" t="s">
        <v>50</v>
      </c>
      <c r="U361" t="s">
        <v>51</v>
      </c>
      <c r="V361">
        <v>-13</v>
      </c>
      <c r="W361">
        <v>-13</v>
      </c>
      <c r="X361">
        <v>-12</v>
      </c>
      <c r="Y361">
        <v>-12</v>
      </c>
      <c r="Z361">
        <v>-13</v>
      </c>
      <c r="AA361">
        <v>-13</v>
      </c>
      <c r="AB361">
        <v>-13</v>
      </c>
      <c r="AC361">
        <v>-13</v>
      </c>
      <c r="AD361">
        <v>-14</v>
      </c>
      <c r="AE361">
        <v>-14</v>
      </c>
      <c r="AF361">
        <v>-14</v>
      </c>
      <c r="AG361">
        <v>-15</v>
      </c>
    </row>
    <row r="362" spans="1:33" x14ac:dyDescent="0.25">
      <c r="A362" t="s">
        <v>4337</v>
      </c>
      <c r="B362" t="s">
        <v>33</v>
      </c>
      <c r="C362" t="s">
        <v>34</v>
      </c>
      <c r="D362" t="s">
        <v>3452</v>
      </c>
      <c r="E362" t="s">
        <v>456</v>
      </c>
      <c r="F362" t="s">
        <v>1008</v>
      </c>
      <c r="G362" t="s">
        <v>987</v>
      </c>
      <c r="H362" t="s">
        <v>1008</v>
      </c>
      <c r="I362" t="s">
        <v>1015</v>
      </c>
      <c r="J362" t="s">
        <v>1010</v>
      </c>
      <c r="K362" t="s">
        <v>41</v>
      </c>
      <c r="L362" t="s">
        <v>1011</v>
      </c>
      <c r="M362" t="s">
        <v>987</v>
      </c>
      <c r="N362" t="s">
        <v>1016</v>
      </c>
      <c r="O362" t="s">
        <v>116</v>
      </c>
      <c r="P362" t="s">
        <v>46</v>
      </c>
      <c r="Q362" t="s">
        <v>47</v>
      </c>
      <c r="R362" t="s">
        <v>48</v>
      </c>
      <c r="S362" t="s">
        <v>49</v>
      </c>
      <c r="T362" t="s">
        <v>50</v>
      </c>
      <c r="U362" t="s">
        <v>51</v>
      </c>
      <c r="V362">
        <v>-389</v>
      </c>
      <c r="W362">
        <v>-532</v>
      </c>
      <c r="X362">
        <v>-540</v>
      </c>
      <c r="Y362">
        <v>-552</v>
      </c>
      <c r="Z362">
        <v>-565</v>
      </c>
      <c r="AA362">
        <v>-578</v>
      </c>
      <c r="AB362">
        <v>-591</v>
      </c>
      <c r="AC362">
        <v>-605</v>
      </c>
      <c r="AD362">
        <v>-619</v>
      </c>
      <c r="AE362">
        <v>-633</v>
      </c>
      <c r="AF362">
        <v>-648</v>
      </c>
      <c r="AG362">
        <v>-663</v>
      </c>
    </row>
    <row r="363" spans="1:33" x14ac:dyDescent="0.25">
      <c r="A363" t="s">
        <v>4337</v>
      </c>
      <c r="B363" t="s">
        <v>33</v>
      </c>
      <c r="C363" t="s">
        <v>34</v>
      </c>
      <c r="D363" t="s">
        <v>3452</v>
      </c>
      <c r="E363" t="s">
        <v>456</v>
      </c>
      <c r="F363" t="s">
        <v>1008</v>
      </c>
      <c r="G363" t="s">
        <v>987</v>
      </c>
      <c r="H363" t="s">
        <v>1008</v>
      </c>
      <c r="I363" t="s">
        <v>1017</v>
      </c>
      <c r="J363" t="s">
        <v>1010</v>
      </c>
      <c r="K363" t="s">
        <v>41</v>
      </c>
      <c r="L363" t="s">
        <v>1011</v>
      </c>
      <c r="M363" t="s">
        <v>987</v>
      </c>
      <c r="N363" t="s">
        <v>1018</v>
      </c>
      <c r="O363" t="s">
        <v>1019</v>
      </c>
      <c r="P363" t="s">
        <v>46</v>
      </c>
      <c r="Q363" t="s">
        <v>47</v>
      </c>
      <c r="R363" t="s">
        <v>48</v>
      </c>
      <c r="S363" t="s">
        <v>49</v>
      </c>
      <c r="T363" t="s">
        <v>50</v>
      </c>
      <c r="U363" t="s">
        <v>51</v>
      </c>
      <c r="V363">
        <v>-2</v>
      </c>
      <c r="W363">
        <v>-16</v>
      </c>
      <c r="X363">
        <v>-16</v>
      </c>
      <c r="Y363">
        <v>-16</v>
      </c>
      <c r="Z363">
        <v>-17</v>
      </c>
      <c r="AA363">
        <v>-17</v>
      </c>
      <c r="AB363">
        <v>-18</v>
      </c>
      <c r="AC363">
        <v>-18</v>
      </c>
      <c r="AD363">
        <v>-18</v>
      </c>
      <c r="AE363">
        <v>-19</v>
      </c>
      <c r="AF363">
        <v>-19</v>
      </c>
      <c r="AG363">
        <v>-20</v>
      </c>
    </row>
    <row r="364" spans="1:33" x14ac:dyDescent="0.25">
      <c r="A364" t="s">
        <v>4337</v>
      </c>
      <c r="B364" t="s">
        <v>33</v>
      </c>
      <c r="C364" t="s">
        <v>34</v>
      </c>
      <c r="D364" t="s">
        <v>3452</v>
      </c>
      <c r="E364" t="s">
        <v>456</v>
      </c>
      <c r="F364" t="s">
        <v>1008</v>
      </c>
      <c r="G364" t="s">
        <v>987</v>
      </c>
      <c r="H364" t="s">
        <v>1008</v>
      </c>
      <c r="I364" t="s">
        <v>1020</v>
      </c>
      <c r="J364" t="s">
        <v>1010</v>
      </c>
      <c r="K364" t="s">
        <v>41</v>
      </c>
      <c r="L364" t="s">
        <v>1011</v>
      </c>
      <c r="M364" t="s">
        <v>987</v>
      </c>
      <c r="N364" t="s">
        <v>1021</v>
      </c>
      <c r="O364" t="s">
        <v>1022</v>
      </c>
      <c r="P364" t="s">
        <v>46</v>
      </c>
      <c r="Q364" t="s">
        <v>47</v>
      </c>
      <c r="R364" t="s">
        <v>48</v>
      </c>
      <c r="S364" t="s">
        <v>49</v>
      </c>
      <c r="T364" t="s">
        <v>50</v>
      </c>
      <c r="U364" t="s">
        <v>51</v>
      </c>
      <c r="V364">
        <v>-10</v>
      </c>
      <c r="W364">
        <v>-10</v>
      </c>
      <c r="X364">
        <v>-12</v>
      </c>
      <c r="Y364">
        <v>-12</v>
      </c>
      <c r="Z364">
        <v>-13</v>
      </c>
      <c r="AA364">
        <v>-13</v>
      </c>
      <c r="AB364">
        <v>-13</v>
      </c>
      <c r="AC364">
        <v>-13</v>
      </c>
      <c r="AD364">
        <v>-14</v>
      </c>
      <c r="AE364">
        <v>-14</v>
      </c>
      <c r="AF364">
        <v>-14</v>
      </c>
      <c r="AG364">
        <v>-15</v>
      </c>
    </row>
    <row r="365" spans="1:33" x14ac:dyDescent="0.25">
      <c r="A365" t="s">
        <v>4337</v>
      </c>
      <c r="B365" t="s">
        <v>33</v>
      </c>
      <c r="C365" t="s">
        <v>34</v>
      </c>
      <c r="D365" t="s">
        <v>3452</v>
      </c>
      <c r="E365" t="s">
        <v>1023</v>
      </c>
      <c r="F365" t="s">
        <v>1024</v>
      </c>
      <c r="G365" t="s">
        <v>181</v>
      </c>
      <c r="H365" t="s">
        <v>1025</v>
      </c>
      <c r="I365" t="s">
        <v>1026</v>
      </c>
      <c r="J365" t="s">
        <v>1027</v>
      </c>
      <c r="K365" t="s">
        <v>41</v>
      </c>
      <c r="L365" t="s">
        <v>1028</v>
      </c>
      <c r="M365" t="s">
        <v>117</v>
      </c>
      <c r="N365" t="s">
        <v>839</v>
      </c>
      <c r="O365" t="s">
        <v>84</v>
      </c>
      <c r="P365" t="s">
        <v>46</v>
      </c>
      <c r="Q365" t="s">
        <v>47</v>
      </c>
      <c r="R365" t="s">
        <v>48</v>
      </c>
      <c r="S365" t="s">
        <v>49</v>
      </c>
      <c r="T365" t="s">
        <v>50</v>
      </c>
      <c r="U365" t="s">
        <v>51</v>
      </c>
      <c r="V365">
        <v>-1</v>
      </c>
      <c r="W365">
        <v>-3</v>
      </c>
      <c r="X365">
        <v>-3</v>
      </c>
      <c r="Y365">
        <v>-3</v>
      </c>
      <c r="Z365">
        <v>-3</v>
      </c>
      <c r="AA365">
        <v>-3</v>
      </c>
      <c r="AB365">
        <v>-3</v>
      </c>
      <c r="AC365">
        <v>-3</v>
      </c>
      <c r="AD365">
        <v>-3</v>
      </c>
      <c r="AE365">
        <v>-4</v>
      </c>
      <c r="AF365">
        <v>-4</v>
      </c>
      <c r="AG365">
        <v>-4</v>
      </c>
    </row>
    <row r="366" spans="1:33" x14ac:dyDescent="0.25">
      <c r="A366" t="s">
        <v>4337</v>
      </c>
      <c r="B366" t="s">
        <v>33</v>
      </c>
      <c r="C366" t="s">
        <v>34</v>
      </c>
      <c r="D366" t="s">
        <v>3452</v>
      </c>
      <c r="E366" t="s">
        <v>1023</v>
      </c>
      <c r="F366" t="s">
        <v>1024</v>
      </c>
      <c r="G366" t="s">
        <v>105</v>
      </c>
      <c r="H366" t="s">
        <v>1029</v>
      </c>
      <c r="I366" t="s">
        <v>1030</v>
      </c>
      <c r="J366" t="s">
        <v>1027</v>
      </c>
      <c r="K366" t="s">
        <v>41</v>
      </c>
      <c r="L366" t="s">
        <v>1028</v>
      </c>
      <c r="M366" t="s">
        <v>130</v>
      </c>
      <c r="N366" t="s">
        <v>952</v>
      </c>
      <c r="O366" t="s">
        <v>1031</v>
      </c>
      <c r="P366" t="s">
        <v>46</v>
      </c>
      <c r="Q366" t="s">
        <v>47</v>
      </c>
      <c r="R366" t="s">
        <v>48</v>
      </c>
      <c r="S366" t="s">
        <v>49</v>
      </c>
      <c r="T366" t="s">
        <v>50</v>
      </c>
      <c r="U366" t="s">
        <v>51</v>
      </c>
      <c r="V366">
        <v>-4</v>
      </c>
      <c r="W366">
        <v>-5</v>
      </c>
      <c r="X366">
        <v>-8</v>
      </c>
      <c r="Y366">
        <v>-8</v>
      </c>
      <c r="Z366">
        <v>-8</v>
      </c>
      <c r="AA366">
        <v>-9</v>
      </c>
      <c r="AB366">
        <v>-9</v>
      </c>
      <c r="AC366">
        <v>-9</v>
      </c>
      <c r="AD366">
        <v>-9</v>
      </c>
      <c r="AE366">
        <v>-9</v>
      </c>
      <c r="AF366">
        <v>-10</v>
      </c>
      <c r="AG366">
        <v>-10</v>
      </c>
    </row>
    <row r="367" spans="1:33" x14ac:dyDescent="0.25">
      <c r="A367" t="s">
        <v>4337</v>
      </c>
      <c r="B367" t="s">
        <v>33</v>
      </c>
      <c r="C367" t="s">
        <v>34</v>
      </c>
      <c r="D367" t="s">
        <v>3452</v>
      </c>
      <c r="E367" t="s">
        <v>1023</v>
      </c>
      <c r="F367" t="s">
        <v>1024</v>
      </c>
      <c r="G367" t="s">
        <v>111</v>
      </c>
      <c r="H367" t="s">
        <v>1032</v>
      </c>
      <c r="I367" t="s">
        <v>1033</v>
      </c>
      <c r="J367" t="s">
        <v>1027</v>
      </c>
      <c r="K367" t="s">
        <v>41</v>
      </c>
      <c r="L367" t="s">
        <v>1028</v>
      </c>
      <c r="M367" t="s">
        <v>52</v>
      </c>
      <c r="N367" t="s">
        <v>1034</v>
      </c>
      <c r="O367" t="s">
        <v>84</v>
      </c>
      <c r="P367" t="s">
        <v>46</v>
      </c>
      <c r="Q367" t="s">
        <v>47</v>
      </c>
      <c r="R367" t="s">
        <v>48</v>
      </c>
      <c r="S367" t="s">
        <v>49</v>
      </c>
      <c r="T367" t="s">
        <v>50</v>
      </c>
      <c r="U367" t="s">
        <v>51</v>
      </c>
      <c r="V367">
        <v>-3</v>
      </c>
      <c r="W367">
        <v>-3</v>
      </c>
      <c r="X367">
        <v>-3</v>
      </c>
      <c r="Y367">
        <v>-3</v>
      </c>
      <c r="Z367">
        <v>-3</v>
      </c>
      <c r="AA367">
        <v>-3</v>
      </c>
      <c r="AB367">
        <v>-3</v>
      </c>
      <c r="AC367">
        <v>-3</v>
      </c>
      <c r="AD367">
        <v>-3</v>
      </c>
      <c r="AE367">
        <v>-4</v>
      </c>
      <c r="AF367">
        <v>-4</v>
      </c>
      <c r="AG367">
        <v>-4</v>
      </c>
    </row>
    <row r="368" spans="1:33" x14ac:dyDescent="0.25">
      <c r="A368" t="s">
        <v>4337</v>
      </c>
      <c r="B368" t="s">
        <v>33</v>
      </c>
      <c r="C368" t="s">
        <v>34</v>
      </c>
      <c r="D368" t="s">
        <v>3452</v>
      </c>
      <c r="E368" t="s">
        <v>1023</v>
      </c>
      <c r="F368" t="s">
        <v>1024</v>
      </c>
      <c r="G368" t="s">
        <v>225</v>
      </c>
      <c r="H368" t="s">
        <v>1035</v>
      </c>
      <c r="I368" t="s">
        <v>1036</v>
      </c>
      <c r="J368" t="s">
        <v>1027</v>
      </c>
      <c r="K368" t="s">
        <v>41</v>
      </c>
      <c r="L368" t="s">
        <v>1028</v>
      </c>
      <c r="M368" t="s">
        <v>63</v>
      </c>
      <c r="N368" t="s">
        <v>1037</v>
      </c>
      <c r="O368" t="s">
        <v>1038</v>
      </c>
      <c r="P368" t="s">
        <v>46</v>
      </c>
      <c r="Q368" t="s">
        <v>47</v>
      </c>
      <c r="R368" t="s">
        <v>48</v>
      </c>
      <c r="S368" t="s">
        <v>49</v>
      </c>
      <c r="T368" t="s">
        <v>50</v>
      </c>
      <c r="U368" t="s">
        <v>51</v>
      </c>
      <c r="V368">
        <v>0</v>
      </c>
      <c r="W368">
        <v>-3</v>
      </c>
      <c r="X368">
        <v>-3</v>
      </c>
      <c r="Y368">
        <v>-3</v>
      </c>
      <c r="Z368">
        <v>-3</v>
      </c>
      <c r="AA368">
        <v>-3</v>
      </c>
      <c r="AB368">
        <v>-3</v>
      </c>
      <c r="AC368">
        <v>-3</v>
      </c>
      <c r="AD368">
        <v>-3</v>
      </c>
      <c r="AE368">
        <v>-4</v>
      </c>
      <c r="AF368">
        <v>-4</v>
      </c>
      <c r="AG368">
        <v>-4</v>
      </c>
    </row>
    <row r="369" spans="1:33" x14ac:dyDescent="0.25">
      <c r="A369" t="s">
        <v>4337</v>
      </c>
      <c r="B369" t="s">
        <v>33</v>
      </c>
      <c r="C369" t="s">
        <v>34</v>
      </c>
      <c r="D369" t="s">
        <v>3452</v>
      </c>
      <c r="E369" t="s">
        <v>1023</v>
      </c>
      <c r="F369" t="s">
        <v>1024</v>
      </c>
      <c r="G369" t="s">
        <v>118</v>
      </c>
      <c r="H369" t="s">
        <v>1039</v>
      </c>
      <c r="I369" t="s">
        <v>1040</v>
      </c>
      <c r="J369" t="s">
        <v>1027</v>
      </c>
      <c r="K369" t="s">
        <v>41</v>
      </c>
      <c r="L369" t="s">
        <v>1028</v>
      </c>
      <c r="M369" t="s">
        <v>80</v>
      </c>
      <c r="N369" t="s">
        <v>1041</v>
      </c>
      <c r="O369" t="s">
        <v>84</v>
      </c>
      <c r="P369" t="s">
        <v>46</v>
      </c>
      <c r="Q369" t="s">
        <v>47</v>
      </c>
      <c r="R369" t="s">
        <v>48</v>
      </c>
      <c r="S369" t="s">
        <v>49</v>
      </c>
      <c r="T369" t="s">
        <v>50</v>
      </c>
      <c r="U369" t="s">
        <v>51</v>
      </c>
      <c r="V369">
        <v>0</v>
      </c>
      <c r="W369">
        <v>-2</v>
      </c>
      <c r="X369">
        <v>-2</v>
      </c>
      <c r="Y369">
        <v>-2</v>
      </c>
      <c r="Z369">
        <v>-2</v>
      </c>
      <c r="AA369">
        <v>-2</v>
      </c>
      <c r="AB369">
        <v>-2</v>
      </c>
      <c r="AC369">
        <v>-2</v>
      </c>
      <c r="AD369">
        <v>-2</v>
      </c>
      <c r="AE369">
        <v>-2</v>
      </c>
      <c r="AF369">
        <v>-2</v>
      </c>
      <c r="AG369">
        <v>-2</v>
      </c>
    </row>
    <row r="370" spans="1:33" x14ac:dyDescent="0.25">
      <c r="A370" t="s">
        <v>4337</v>
      </c>
      <c r="B370" t="s">
        <v>33</v>
      </c>
      <c r="C370" t="s">
        <v>34</v>
      </c>
      <c r="D370" t="s">
        <v>3452</v>
      </c>
      <c r="E370" t="s">
        <v>1023</v>
      </c>
      <c r="F370" t="s">
        <v>1024</v>
      </c>
      <c r="G370" t="s">
        <v>130</v>
      </c>
      <c r="H370" t="s">
        <v>1042</v>
      </c>
      <c r="I370" t="s">
        <v>1043</v>
      </c>
      <c r="J370" t="s">
        <v>1027</v>
      </c>
      <c r="K370" t="s">
        <v>41</v>
      </c>
      <c r="L370" t="s">
        <v>1028</v>
      </c>
      <c r="M370" t="s">
        <v>444</v>
      </c>
      <c r="N370" t="s">
        <v>1044</v>
      </c>
      <c r="O370" t="s">
        <v>84</v>
      </c>
      <c r="P370" t="s">
        <v>46</v>
      </c>
      <c r="Q370" t="s">
        <v>47</v>
      </c>
      <c r="R370" t="s">
        <v>48</v>
      </c>
      <c r="S370" t="s">
        <v>49</v>
      </c>
      <c r="T370" t="s">
        <v>50</v>
      </c>
      <c r="U370" t="s">
        <v>51</v>
      </c>
      <c r="V370">
        <v>0</v>
      </c>
      <c r="W370">
        <v>-7</v>
      </c>
      <c r="X370">
        <v>-7</v>
      </c>
      <c r="Y370">
        <v>-7</v>
      </c>
      <c r="Z370">
        <v>-7</v>
      </c>
      <c r="AA370">
        <v>-7</v>
      </c>
      <c r="AB370">
        <v>-8</v>
      </c>
      <c r="AC370">
        <v>-8</v>
      </c>
      <c r="AD370">
        <v>-8</v>
      </c>
      <c r="AE370">
        <v>-8</v>
      </c>
      <c r="AF370">
        <v>-8</v>
      </c>
      <c r="AG370">
        <v>-9</v>
      </c>
    </row>
    <row r="371" spans="1:33" x14ac:dyDescent="0.25">
      <c r="A371" t="s">
        <v>4337</v>
      </c>
      <c r="B371" t="s">
        <v>33</v>
      </c>
      <c r="C371" t="s">
        <v>34</v>
      </c>
      <c r="D371" t="s">
        <v>3452</v>
      </c>
      <c r="E371" t="s">
        <v>1023</v>
      </c>
      <c r="F371" t="s">
        <v>1024</v>
      </c>
      <c r="G371" t="s">
        <v>250</v>
      </c>
      <c r="H371" t="s">
        <v>3702</v>
      </c>
      <c r="I371" t="s">
        <v>3703</v>
      </c>
      <c r="J371" t="s">
        <v>1027</v>
      </c>
      <c r="K371" t="s">
        <v>41</v>
      </c>
      <c r="L371" t="s">
        <v>1028</v>
      </c>
      <c r="M371" t="s">
        <v>186</v>
      </c>
      <c r="N371" t="s">
        <v>243</v>
      </c>
      <c r="O371" t="s">
        <v>84</v>
      </c>
      <c r="P371" t="s">
        <v>46</v>
      </c>
      <c r="Q371" t="s">
        <v>47</v>
      </c>
      <c r="R371" t="s">
        <v>48</v>
      </c>
      <c r="S371" t="s">
        <v>49</v>
      </c>
      <c r="T371" t="s">
        <v>50</v>
      </c>
      <c r="U371" t="s">
        <v>51</v>
      </c>
      <c r="V371">
        <v>-1</v>
      </c>
      <c r="W371">
        <v>-1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</row>
    <row r="372" spans="1:33" x14ac:dyDescent="0.25">
      <c r="A372" t="s">
        <v>4337</v>
      </c>
      <c r="B372" t="s">
        <v>33</v>
      </c>
      <c r="C372" t="s">
        <v>34</v>
      </c>
      <c r="D372" t="s">
        <v>3452</v>
      </c>
      <c r="E372" t="s">
        <v>1023</v>
      </c>
      <c r="F372" t="s">
        <v>1024</v>
      </c>
      <c r="G372" t="s">
        <v>37</v>
      </c>
      <c r="H372" t="s">
        <v>1045</v>
      </c>
      <c r="I372" t="s">
        <v>1046</v>
      </c>
      <c r="J372" t="s">
        <v>1027</v>
      </c>
      <c r="K372" t="s">
        <v>41</v>
      </c>
      <c r="L372" t="s">
        <v>1028</v>
      </c>
      <c r="M372" t="s">
        <v>263</v>
      </c>
      <c r="N372" t="s">
        <v>1047</v>
      </c>
      <c r="O372" t="s">
        <v>84</v>
      </c>
      <c r="P372" t="s">
        <v>46</v>
      </c>
      <c r="Q372" t="s">
        <v>47</v>
      </c>
      <c r="R372" t="s">
        <v>48</v>
      </c>
      <c r="S372" t="s">
        <v>49</v>
      </c>
      <c r="T372" t="s">
        <v>50</v>
      </c>
      <c r="U372" t="s">
        <v>51</v>
      </c>
      <c r="V372">
        <v>-2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</row>
    <row r="373" spans="1:33" x14ac:dyDescent="0.25">
      <c r="A373" t="s">
        <v>4337</v>
      </c>
      <c r="B373" t="s">
        <v>33</v>
      </c>
      <c r="C373" t="s">
        <v>34</v>
      </c>
      <c r="D373" t="s">
        <v>3452</v>
      </c>
      <c r="E373" t="s">
        <v>1023</v>
      </c>
      <c r="F373" t="s">
        <v>1024</v>
      </c>
      <c r="G373" t="s">
        <v>125</v>
      </c>
      <c r="H373" t="s">
        <v>4375</v>
      </c>
      <c r="I373" t="s">
        <v>4376</v>
      </c>
      <c r="J373" t="s">
        <v>1027</v>
      </c>
      <c r="K373" t="s">
        <v>41</v>
      </c>
      <c r="L373" t="s">
        <v>1028</v>
      </c>
      <c r="M373" t="s">
        <v>423</v>
      </c>
      <c r="N373" t="s">
        <v>4377</v>
      </c>
      <c r="O373" t="s">
        <v>4375</v>
      </c>
      <c r="P373" t="s">
        <v>46</v>
      </c>
      <c r="Q373" t="s">
        <v>47</v>
      </c>
      <c r="R373" t="s">
        <v>48</v>
      </c>
      <c r="S373" t="s">
        <v>49</v>
      </c>
      <c r="T373" t="s">
        <v>50</v>
      </c>
      <c r="U373" t="s">
        <v>51</v>
      </c>
      <c r="V373">
        <v>0</v>
      </c>
      <c r="W373">
        <v>-1</v>
      </c>
      <c r="X373">
        <v>-1</v>
      </c>
      <c r="Y373">
        <v>-1</v>
      </c>
      <c r="Z373">
        <v>-1</v>
      </c>
      <c r="AA373">
        <v>-1</v>
      </c>
      <c r="AB373">
        <v>-1</v>
      </c>
      <c r="AC373">
        <v>-1</v>
      </c>
      <c r="AD373">
        <v>-1</v>
      </c>
      <c r="AE373">
        <v>-1</v>
      </c>
      <c r="AF373">
        <v>-1</v>
      </c>
      <c r="AG373">
        <v>-1</v>
      </c>
    </row>
    <row r="374" spans="1:33" x14ac:dyDescent="0.25">
      <c r="A374" t="s">
        <v>4337</v>
      </c>
      <c r="B374" t="s">
        <v>33</v>
      </c>
      <c r="C374" t="s">
        <v>34</v>
      </c>
      <c r="D374" t="s">
        <v>3452</v>
      </c>
      <c r="E374" t="s">
        <v>1023</v>
      </c>
      <c r="F374" t="s">
        <v>1024</v>
      </c>
      <c r="G374" t="s">
        <v>52</v>
      </c>
      <c r="H374" t="s">
        <v>1048</v>
      </c>
      <c r="I374" t="s">
        <v>1049</v>
      </c>
      <c r="J374" t="s">
        <v>1027</v>
      </c>
      <c r="K374" t="s">
        <v>41</v>
      </c>
      <c r="L374" t="s">
        <v>1028</v>
      </c>
      <c r="M374" t="s">
        <v>539</v>
      </c>
      <c r="N374" t="s">
        <v>392</v>
      </c>
      <c r="O374" t="s">
        <v>84</v>
      </c>
      <c r="P374" t="s">
        <v>46</v>
      </c>
      <c r="Q374" t="s">
        <v>47</v>
      </c>
      <c r="R374" t="s">
        <v>48</v>
      </c>
      <c r="S374" t="s">
        <v>49</v>
      </c>
      <c r="T374" t="s">
        <v>50</v>
      </c>
      <c r="U374" t="s">
        <v>51</v>
      </c>
      <c r="V374">
        <v>-1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</row>
    <row r="375" spans="1:33" x14ac:dyDescent="0.25">
      <c r="A375" t="s">
        <v>4337</v>
      </c>
      <c r="B375" t="s">
        <v>33</v>
      </c>
      <c r="C375" t="s">
        <v>34</v>
      </c>
      <c r="D375" t="s">
        <v>3452</v>
      </c>
      <c r="E375" t="s">
        <v>1023</v>
      </c>
      <c r="F375" t="s">
        <v>1024</v>
      </c>
      <c r="G375" t="s">
        <v>132</v>
      </c>
      <c r="H375" t="s">
        <v>3477</v>
      </c>
      <c r="I375" t="s">
        <v>3478</v>
      </c>
      <c r="J375" t="s">
        <v>1027</v>
      </c>
      <c r="K375" t="s">
        <v>41</v>
      </c>
      <c r="L375" t="s">
        <v>1028</v>
      </c>
      <c r="M375" t="s">
        <v>733</v>
      </c>
      <c r="N375" t="s">
        <v>3479</v>
      </c>
      <c r="O375" t="s">
        <v>3480</v>
      </c>
      <c r="P375" t="s">
        <v>46</v>
      </c>
      <c r="Q375" t="s">
        <v>47</v>
      </c>
      <c r="R375" t="s">
        <v>48</v>
      </c>
      <c r="S375" t="s">
        <v>49</v>
      </c>
      <c r="T375" t="s">
        <v>50</v>
      </c>
      <c r="U375" t="s">
        <v>51</v>
      </c>
      <c r="V375">
        <v>-4</v>
      </c>
      <c r="W375">
        <v>-5</v>
      </c>
      <c r="X375">
        <v>-30</v>
      </c>
      <c r="Y375">
        <v>-31</v>
      </c>
      <c r="Z375">
        <v>-31</v>
      </c>
      <c r="AA375">
        <v>-32</v>
      </c>
      <c r="AB375">
        <v>-33</v>
      </c>
      <c r="AC375">
        <v>-34</v>
      </c>
      <c r="AD375">
        <v>-34</v>
      </c>
      <c r="AE375">
        <v>-35</v>
      </c>
      <c r="AF375">
        <v>-36</v>
      </c>
      <c r="AG375">
        <v>-37</v>
      </c>
    </row>
    <row r="376" spans="1:33" x14ac:dyDescent="0.25">
      <c r="A376" t="s">
        <v>4337</v>
      </c>
      <c r="B376" t="s">
        <v>33</v>
      </c>
      <c r="C376" t="s">
        <v>34</v>
      </c>
      <c r="D376" t="s">
        <v>3452</v>
      </c>
      <c r="E376" t="s">
        <v>1050</v>
      </c>
      <c r="F376" t="s">
        <v>1051</v>
      </c>
      <c r="G376" t="s">
        <v>105</v>
      </c>
      <c r="H376" t="s">
        <v>1052</v>
      </c>
      <c r="I376" t="s">
        <v>1053</v>
      </c>
      <c r="J376" t="s">
        <v>620</v>
      </c>
      <c r="K376" t="s">
        <v>41</v>
      </c>
      <c r="L376" t="s">
        <v>1054</v>
      </c>
      <c r="M376" t="s">
        <v>117</v>
      </c>
      <c r="N376" t="s">
        <v>1055</v>
      </c>
      <c r="O376" t="s">
        <v>1056</v>
      </c>
      <c r="P376" t="s">
        <v>46</v>
      </c>
      <c r="Q376" t="s">
        <v>47</v>
      </c>
      <c r="R376" t="s">
        <v>48</v>
      </c>
      <c r="S376" t="s">
        <v>49</v>
      </c>
      <c r="T376" t="s">
        <v>50</v>
      </c>
      <c r="U376" t="s">
        <v>51</v>
      </c>
      <c r="V376">
        <v>-11849</v>
      </c>
      <c r="W376">
        <v>-12129</v>
      </c>
      <c r="X376">
        <v>-12133</v>
      </c>
      <c r="Y376">
        <v>-12412</v>
      </c>
      <c r="Z376">
        <v>-12698</v>
      </c>
      <c r="AA376">
        <v>-12990</v>
      </c>
      <c r="AB376">
        <v>-13288</v>
      </c>
      <c r="AC376">
        <v>-13594</v>
      </c>
      <c r="AD376">
        <v>-13907</v>
      </c>
      <c r="AE376">
        <v>-14226</v>
      </c>
      <c r="AF376">
        <v>-14554</v>
      </c>
      <c r="AG376">
        <v>-14888</v>
      </c>
    </row>
    <row r="377" spans="1:33" x14ac:dyDescent="0.25">
      <c r="A377" t="s">
        <v>4337</v>
      </c>
      <c r="B377" t="s">
        <v>33</v>
      </c>
      <c r="C377" t="s">
        <v>34</v>
      </c>
      <c r="D377" t="s">
        <v>3452</v>
      </c>
      <c r="E377" t="s">
        <v>1050</v>
      </c>
      <c r="F377" t="s">
        <v>1051</v>
      </c>
      <c r="G377" t="s">
        <v>111</v>
      </c>
      <c r="H377" t="s">
        <v>1057</v>
      </c>
      <c r="I377" t="s">
        <v>1058</v>
      </c>
      <c r="J377" t="s">
        <v>721</v>
      </c>
      <c r="K377" t="s">
        <v>41</v>
      </c>
      <c r="L377" t="s">
        <v>1054</v>
      </c>
      <c r="M377" t="s">
        <v>130</v>
      </c>
      <c r="N377" t="s">
        <v>1059</v>
      </c>
      <c r="O377" t="s">
        <v>1060</v>
      </c>
      <c r="P377" t="s">
        <v>46</v>
      </c>
      <c r="Q377" t="s">
        <v>47</v>
      </c>
      <c r="R377" t="s">
        <v>48</v>
      </c>
      <c r="S377" t="s">
        <v>49</v>
      </c>
      <c r="T377" t="s">
        <v>50</v>
      </c>
      <c r="U377" t="s">
        <v>51</v>
      </c>
      <c r="V377">
        <v>-35</v>
      </c>
      <c r="W377">
        <v>-46</v>
      </c>
      <c r="X377">
        <v>-70</v>
      </c>
      <c r="Y377">
        <v>-72</v>
      </c>
      <c r="Z377">
        <v>-73</v>
      </c>
      <c r="AA377">
        <v>-75</v>
      </c>
      <c r="AB377">
        <v>-77</v>
      </c>
      <c r="AC377">
        <v>-78</v>
      </c>
      <c r="AD377">
        <v>-80</v>
      </c>
      <c r="AE377">
        <v>-82</v>
      </c>
      <c r="AF377">
        <v>-84</v>
      </c>
      <c r="AG377">
        <v>-86</v>
      </c>
    </row>
    <row r="378" spans="1:33" x14ac:dyDescent="0.25">
      <c r="A378" t="s">
        <v>4337</v>
      </c>
      <c r="B378" t="s">
        <v>33</v>
      </c>
      <c r="C378" t="s">
        <v>34</v>
      </c>
      <c r="D378" t="s">
        <v>3452</v>
      </c>
      <c r="E378" t="s">
        <v>1050</v>
      </c>
      <c r="F378" t="s">
        <v>1051</v>
      </c>
      <c r="G378" t="s">
        <v>117</v>
      </c>
      <c r="H378" t="s">
        <v>1061</v>
      </c>
      <c r="I378" t="s">
        <v>1062</v>
      </c>
      <c r="J378" t="s">
        <v>620</v>
      </c>
      <c r="K378" t="s">
        <v>41</v>
      </c>
      <c r="L378" t="s">
        <v>1054</v>
      </c>
      <c r="M378" t="s">
        <v>102</v>
      </c>
      <c r="N378" t="s">
        <v>658</v>
      </c>
      <c r="O378" t="s">
        <v>126</v>
      </c>
      <c r="P378" t="s">
        <v>46</v>
      </c>
      <c r="Q378" t="s">
        <v>47</v>
      </c>
      <c r="R378" t="s">
        <v>48</v>
      </c>
      <c r="S378" t="s">
        <v>49</v>
      </c>
      <c r="T378" t="s">
        <v>50</v>
      </c>
      <c r="U378" t="s">
        <v>51</v>
      </c>
      <c r="V378">
        <v>0</v>
      </c>
      <c r="W378">
        <v>-1</v>
      </c>
      <c r="X378">
        <v>-1</v>
      </c>
      <c r="Y378">
        <v>-1</v>
      </c>
      <c r="Z378">
        <v>-1</v>
      </c>
      <c r="AA378">
        <v>-1</v>
      </c>
      <c r="AB378">
        <v>-1</v>
      </c>
      <c r="AC378">
        <v>-1</v>
      </c>
      <c r="AD378">
        <v>-1</v>
      </c>
      <c r="AE378">
        <v>-1</v>
      </c>
      <c r="AF378">
        <v>-1</v>
      </c>
      <c r="AG378">
        <v>-1</v>
      </c>
    </row>
    <row r="379" spans="1:33" x14ac:dyDescent="0.25">
      <c r="A379" t="s">
        <v>4337</v>
      </c>
      <c r="B379" t="s">
        <v>33</v>
      </c>
      <c r="C379" t="s">
        <v>34</v>
      </c>
      <c r="D379" t="s">
        <v>3452</v>
      </c>
      <c r="E379" t="s">
        <v>1050</v>
      </c>
      <c r="F379" t="s">
        <v>1051</v>
      </c>
      <c r="G379" t="s">
        <v>117</v>
      </c>
      <c r="H379" t="s">
        <v>1061</v>
      </c>
      <c r="I379" t="s">
        <v>1063</v>
      </c>
      <c r="J379" t="s">
        <v>620</v>
      </c>
      <c r="K379" t="s">
        <v>41</v>
      </c>
      <c r="L379" t="s">
        <v>1054</v>
      </c>
      <c r="M379" t="s">
        <v>102</v>
      </c>
      <c r="N379" t="s">
        <v>450</v>
      </c>
      <c r="O379" t="s">
        <v>1031</v>
      </c>
      <c r="P379" t="s">
        <v>46</v>
      </c>
      <c r="Q379" t="s">
        <v>47</v>
      </c>
      <c r="R379" t="s">
        <v>48</v>
      </c>
      <c r="S379" t="s">
        <v>49</v>
      </c>
      <c r="T379" t="s">
        <v>50</v>
      </c>
      <c r="U379" t="s">
        <v>51</v>
      </c>
      <c r="V379">
        <v>-2</v>
      </c>
      <c r="W379">
        <v>-12</v>
      </c>
      <c r="X379">
        <v>-12</v>
      </c>
      <c r="Y379">
        <v>-12</v>
      </c>
      <c r="Z379">
        <v>-13</v>
      </c>
      <c r="AA379">
        <v>-13</v>
      </c>
      <c r="AB379">
        <v>-13</v>
      </c>
      <c r="AC379">
        <v>-13</v>
      </c>
      <c r="AD379">
        <v>-14</v>
      </c>
      <c r="AE379">
        <v>-14</v>
      </c>
      <c r="AF379">
        <v>-14</v>
      </c>
      <c r="AG379">
        <v>-15</v>
      </c>
    </row>
    <row r="380" spans="1:33" x14ac:dyDescent="0.25">
      <c r="A380" t="s">
        <v>4337</v>
      </c>
      <c r="B380" t="s">
        <v>33</v>
      </c>
      <c r="C380" t="s">
        <v>34</v>
      </c>
      <c r="D380" t="s">
        <v>3452</v>
      </c>
      <c r="E380" t="s">
        <v>1050</v>
      </c>
      <c r="F380" t="s">
        <v>1051</v>
      </c>
      <c r="G380" t="s">
        <v>117</v>
      </c>
      <c r="H380" t="s">
        <v>1061</v>
      </c>
      <c r="I380" t="s">
        <v>1064</v>
      </c>
      <c r="J380" t="s">
        <v>620</v>
      </c>
      <c r="K380" t="s">
        <v>41</v>
      </c>
      <c r="L380" t="s">
        <v>1054</v>
      </c>
      <c r="M380" t="s">
        <v>102</v>
      </c>
      <c r="N380" t="s">
        <v>788</v>
      </c>
      <c r="O380" t="s">
        <v>1065</v>
      </c>
      <c r="P380" t="s">
        <v>46</v>
      </c>
      <c r="Q380" t="s">
        <v>47</v>
      </c>
      <c r="R380" t="s">
        <v>48</v>
      </c>
      <c r="S380" t="s">
        <v>49</v>
      </c>
      <c r="T380" t="s">
        <v>50</v>
      </c>
      <c r="U380" t="s">
        <v>51</v>
      </c>
      <c r="V380">
        <v>-26</v>
      </c>
      <c r="W380">
        <v>-38</v>
      </c>
      <c r="X380">
        <v>-38</v>
      </c>
      <c r="Y380">
        <v>-39</v>
      </c>
      <c r="Z380">
        <v>-40</v>
      </c>
      <c r="AA380">
        <v>-41</v>
      </c>
      <c r="AB380">
        <v>-42</v>
      </c>
      <c r="AC380">
        <v>-43</v>
      </c>
      <c r="AD380">
        <v>-44</v>
      </c>
      <c r="AE380">
        <v>-45</v>
      </c>
      <c r="AF380">
        <v>-46</v>
      </c>
      <c r="AG380">
        <v>-47</v>
      </c>
    </row>
    <row r="381" spans="1:33" x14ac:dyDescent="0.25">
      <c r="A381" t="s">
        <v>4337</v>
      </c>
      <c r="B381" t="s">
        <v>33</v>
      </c>
      <c r="C381" t="s">
        <v>34</v>
      </c>
      <c r="D381" t="s">
        <v>3452</v>
      </c>
      <c r="E381" t="s">
        <v>1050</v>
      </c>
      <c r="F381" t="s">
        <v>1051</v>
      </c>
      <c r="G381" t="s">
        <v>117</v>
      </c>
      <c r="H381" t="s">
        <v>1061</v>
      </c>
      <c r="I381" t="s">
        <v>1066</v>
      </c>
      <c r="J381" t="s">
        <v>620</v>
      </c>
      <c r="K381" t="s">
        <v>41</v>
      </c>
      <c r="L381" t="s">
        <v>1054</v>
      </c>
      <c r="M381" t="s">
        <v>102</v>
      </c>
      <c r="N381" t="s">
        <v>1067</v>
      </c>
      <c r="O381" t="s">
        <v>116</v>
      </c>
      <c r="P381" t="s">
        <v>46</v>
      </c>
      <c r="Q381" t="s">
        <v>47</v>
      </c>
      <c r="R381" t="s">
        <v>48</v>
      </c>
      <c r="S381" t="s">
        <v>49</v>
      </c>
      <c r="T381" t="s">
        <v>50</v>
      </c>
      <c r="U381" t="s">
        <v>51</v>
      </c>
      <c r="V381">
        <v>-767</v>
      </c>
      <c r="W381">
        <v>-846</v>
      </c>
      <c r="X381">
        <v>-885</v>
      </c>
      <c r="Y381">
        <v>-905</v>
      </c>
      <c r="Z381">
        <v>-926</v>
      </c>
      <c r="AA381">
        <v>-947</v>
      </c>
      <c r="AB381">
        <v>-969</v>
      </c>
      <c r="AC381">
        <v>-992</v>
      </c>
      <c r="AD381">
        <v>-1014</v>
      </c>
      <c r="AE381">
        <v>-1038</v>
      </c>
      <c r="AF381">
        <v>-1062</v>
      </c>
      <c r="AG381">
        <v>-1086</v>
      </c>
    </row>
    <row r="382" spans="1:33" x14ac:dyDescent="0.25">
      <c r="A382" t="s">
        <v>4337</v>
      </c>
      <c r="B382" t="s">
        <v>33</v>
      </c>
      <c r="C382" t="s">
        <v>34</v>
      </c>
      <c r="D382" t="s">
        <v>3452</v>
      </c>
      <c r="E382" t="s">
        <v>1050</v>
      </c>
      <c r="F382" t="s">
        <v>1051</v>
      </c>
      <c r="G382" t="s">
        <v>117</v>
      </c>
      <c r="H382" t="s">
        <v>1061</v>
      </c>
      <c r="I382" t="s">
        <v>1068</v>
      </c>
      <c r="J382" t="s">
        <v>70</v>
      </c>
      <c r="K382" t="s">
        <v>41</v>
      </c>
      <c r="L382" t="s">
        <v>1054</v>
      </c>
      <c r="M382" t="s">
        <v>102</v>
      </c>
      <c r="N382" t="s">
        <v>1069</v>
      </c>
      <c r="O382" t="s">
        <v>1070</v>
      </c>
      <c r="P382" t="s">
        <v>46</v>
      </c>
      <c r="Q382" t="s">
        <v>47</v>
      </c>
      <c r="R382" t="s">
        <v>48</v>
      </c>
      <c r="S382" t="s">
        <v>49</v>
      </c>
      <c r="T382" t="s">
        <v>50</v>
      </c>
      <c r="U382" t="s">
        <v>51</v>
      </c>
      <c r="V382">
        <v>-36</v>
      </c>
      <c r="W382">
        <v>-88</v>
      </c>
      <c r="X382">
        <v>-106</v>
      </c>
      <c r="Y382">
        <v>-108</v>
      </c>
      <c r="Z382">
        <v>-111</v>
      </c>
      <c r="AA382">
        <v>-113</v>
      </c>
      <c r="AB382">
        <v>-116</v>
      </c>
      <c r="AC382">
        <v>-119</v>
      </c>
      <c r="AD382">
        <v>-121</v>
      </c>
      <c r="AE382">
        <v>-124</v>
      </c>
      <c r="AF382">
        <v>-127</v>
      </c>
      <c r="AG382">
        <v>-130</v>
      </c>
    </row>
    <row r="383" spans="1:33" x14ac:dyDescent="0.25">
      <c r="A383" t="s">
        <v>4337</v>
      </c>
      <c r="B383" t="s">
        <v>33</v>
      </c>
      <c r="C383" t="s">
        <v>34</v>
      </c>
      <c r="D383" t="s">
        <v>3452</v>
      </c>
      <c r="E383" t="s">
        <v>1071</v>
      </c>
      <c r="F383" t="s">
        <v>1072</v>
      </c>
      <c r="G383" t="s">
        <v>105</v>
      </c>
      <c r="H383" t="s">
        <v>1073</v>
      </c>
      <c r="I383" t="s">
        <v>3581</v>
      </c>
      <c r="J383" t="s">
        <v>1074</v>
      </c>
      <c r="K383" t="s">
        <v>41</v>
      </c>
      <c r="L383" t="s">
        <v>1075</v>
      </c>
      <c r="M383" t="s">
        <v>117</v>
      </c>
      <c r="N383" t="s">
        <v>3582</v>
      </c>
      <c r="O383" t="s">
        <v>3583</v>
      </c>
      <c r="P383" t="s">
        <v>46</v>
      </c>
      <c r="Q383" t="s">
        <v>47</v>
      </c>
      <c r="R383" t="s">
        <v>48</v>
      </c>
      <c r="S383" t="s">
        <v>49</v>
      </c>
      <c r="T383" t="s">
        <v>50</v>
      </c>
      <c r="U383" t="s">
        <v>51</v>
      </c>
      <c r="V383">
        <v>-18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</row>
    <row r="384" spans="1:33" x14ac:dyDescent="0.25">
      <c r="A384" t="s">
        <v>4337</v>
      </c>
      <c r="B384" t="s">
        <v>33</v>
      </c>
      <c r="C384" t="s">
        <v>34</v>
      </c>
      <c r="D384" t="s">
        <v>3452</v>
      </c>
      <c r="E384" t="s">
        <v>1071</v>
      </c>
      <c r="F384" t="s">
        <v>1072</v>
      </c>
      <c r="G384" t="s">
        <v>105</v>
      </c>
      <c r="H384" t="s">
        <v>1073</v>
      </c>
      <c r="I384" t="s">
        <v>3704</v>
      </c>
      <c r="J384" t="s">
        <v>1074</v>
      </c>
      <c r="K384" t="s">
        <v>41</v>
      </c>
      <c r="L384" t="s">
        <v>1075</v>
      </c>
      <c r="M384" t="s">
        <v>117</v>
      </c>
      <c r="N384" t="s">
        <v>1076</v>
      </c>
      <c r="O384" t="s">
        <v>3705</v>
      </c>
      <c r="P384" t="s">
        <v>46</v>
      </c>
      <c r="Q384" t="s">
        <v>47</v>
      </c>
      <c r="R384" t="s">
        <v>48</v>
      </c>
      <c r="S384" t="s">
        <v>49</v>
      </c>
      <c r="T384" t="s">
        <v>50</v>
      </c>
      <c r="U384" t="s">
        <v>51</v>
      </c>
      <c r="V384">
        <v>-1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</row>
    <row r="385" spans="1:33" x14ac:dyDescent="0.25">
      <c r="A385" t="s">
        <v>4337</v>
      </c>
      <c r="B385" t="s">
        <v>33</v>
      </c>
      <c r="C385" t="s">
        <v>34</v>
      </c>
      <c r="D385" t="s">
        <v>3452</v>
      </c>
      <c r="E385" t="s">
        <v>1071</v>
      </c>
      <c r="F385" t="s">
        <v>1072</v>
      </c>
      <c r="G385" t="s">
        <v>105</v>
      </c>
      <c r="H385" t="s">
        <v>1073</v>
      </c>
      <c r="I385" t="s">
        <v>1077</v>
      </c>
      <c r="J385" t="s">
        <v>1074</v>
      </c>
      <c r="K385" t="s">
        <v>41</v>
      </c>
      <c r="L385" t="s">
        <v>1075</v>
      </c>
      <c r="M385" t="s">
        <v>117</v>
      </c>
      <c r="N385" t="s">
        <v>1078</v>
      </c>
      <c r="O385" t="s">
        <v>1079</v>
      </c>
      <c r="P385" t="s">
        <v>46</v>
      </c>
      <c r="Q385" t="s">
        <v>47</v>
      </c>
      <c r="R385" t="s">
        <v>48</v>
      </c>
      <c r="S385" t="s">
        <v>49</v>
      </c>
      <c r="T385" t="s">
        <v>50</v>
      </c>
      <c r="U385" t="s">
        <v>51</v>
      </c>
      <c r="V385">
        <v>-42</v>
      </c>
      <c r="W385">
        <v>-30</v>
      </c>
      <c r="X385">
        <v>-30</v>
      </c>
      <c r="Y385">
        <v>-31</v>
      </c>
      <c r="Z385">
        <v>-31</v>
      </c>
      <c r="AA385">
        <v>-32</v>
      </c>
      <c r="AB385">
        <v>-33</v>
      </c>
      <c r="AC385">
        <v>-34</v>
      </c>
      <c r="AD385">
        <v>-34</v>
      </c>
      <c r="AE385">
        <v>-35</v>
      </c>
      <c r="AF385">
        <v>-36</v>
      </c>
      <c r="AG385">
        <v>-37</v>
      </c>
    </row>
    <row r="386" spans="1:33" x14ac:dyDescent="0.25">
      <c r="A386" t="s">
        <v>4337</v>
      </c>
      <c r="B386" t="s">
        <v>33</v>
      </c>
      <c r="C386" t="s">
        <v>34</v>
      </c>
      <c r="D386" t="s">
        <v>3452</v>
      </c>
      <c r="E386" t="s">
        <v>1071</v>
      </c>
      <c r="F386" t="s">
        <v>1072</v>
      </c>
      <c r="G386" t="s">
        <v>105</v>
      </c>
      <c r="H386" t="s">
        <v>1073</v>
      </c>
      <c r="I386" t="s">
        <v>3624</v>
      </c>
      <c r="J386" t="s">
        <v>1074</v>
      </c>
      <c r="K386" t="s">
        <v>41</v>
      </c>
      <c r="L386" t="s">
        <v>1075</v>
      </c>
      <c r="M386" t="s">
        <v>117</v>
      </c>
      <c r="N386" t="s">
        <v>3625</v>
      </c>
      <c r="O386" t="s">
        <v>3626</v>
      </c>
      <c r="P386" t="s">
        <v>46</v>
      </c>
      <c r="Q386" t="s">
        <v>47</v>
      </c>
      <c r="R386" t="s">
        <v>48</v>
      </c>
      <c r="S386" t="s">
        <v>49</v>
      </c>
      <c r="T386" t="s">
        <v>50</v>
      </c>
      <c r="U386" t="s">
        <v>51</v>
      </c>
      <c r="V386">
        <v>-155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</row>
    <row r="387" spans="1:33" x14ac:dyDescent="0.25">
      <c r="A387" t="s">
        <v>4337</v>
      </c>
      <c r="B387" t="s">
        <v>33</v>
      </c>
      <c r="C387" t="s">
        <v>34</v>
      </c>
      <c r="D387" t="s">
        <v>3452</v>
      </c>
      <c r="E387" t="s">
        <v>1071</v>
      </c>
      <c r="F387" t="s">
        <v>1072</v>
      </c>
      <c r="G387" t="s">
        <v>111</v>
      </c>
      <c r="H387" t="s">
        <v>1080</v>
      </c>
      <c r="I387" t="s">
        <v>1081</v>
      </c>
      <c r="J387" t="s">
        <v>857</v>
      </c>
      <c r="K387" t="s">
        <v>41</v>
      </c>
      <c r="L387" t="s">
        <v>1075</v>
      </c>
      <c r="M387" t="s">
        <v>130</v>
      </c>
      <c r="N387" t="s">
        <v>1082</v>
      </c>
      <c r="O387" t="s">
        <v>1083</v>
      </c>
      <c r="P387" t="s">
        <v>46</v>
      </c>
      <c r="Q387" t="s">
        <v>47</v>
      </c>
      <c r="R387" t="s">
        <v>48</v>
      </c>
      <c r="S387" t="s">
        <v>49</v>
      </c>
      <c r="T387" t="s">
        <v>50</v>
      </c>
      <c r="U387" t="s">
        <v>51</v>
      </c>
      <c r="V387">
        <v>-6</v>
      </c>
      <c r="W387">
        <v>-7</v>
      </c>
      <c r="X387">
        <v>-6</v>
      </c>
      <c r="Y387">
        <v>-6</v>
      </c>
      <c r="Z387">
        <v>-6</v>
      </c>
      <c r="AA387">
        <v>-6</v>
      </c>
      <c r="AB387">
        <v>-7</v>
      </c>
      <c r="AC387">
        <v>-7</v>
      </c>
      <c r="AD387">
        <v>-7</v>
      </c>
      <c r="AE387">
        <v>-7</v>
      </c>
      <c r="AF387">
        <v>-7</v>
      </c>
      <c r="AG387">
        <v>-7</v>
      </c>
    </row>
    <row r="388" spans="1:33" x14ac:dyDescent="0.25">
      <c r="A388" t="s">
        <v>4337</v>
      </c>
      <c r="B388" t="s">
        <v>33</v>
      </c>
      <c r="C388" t="s">
        <v>34</v>
      </c>
      <c r="D388" t="s">
        <v>3452</v>
      </c>
      <c r="E388" t="s">
        <v>1071</v>
      </c>
      <c r="F388" t="s">
        <v>1072</v>
      </c>
      <c r="G388" t="s">
        <v>111</v>
      </c>
      <c r="H388" t="s">
        <v>1080</v>
      </c>
      <c r="I388" t="s">
        <v>4378</v>
      </c>
      <c r="J388" t="s">
        <v>857</v>
      </c>
      <c r="K388" t="s">
        <v>41</v>
      </c>
      <c r="L388" t="s">
        <v>1075</v>
      </c>
      <c r="M388" t="s">
        <v>130</v>
      </c>
      <c r="N388" t="s">
        <v>703</v>
      </c>
      <c r="O388" t="s">
        <v>4379</v>
      </c>
      <c r="P388" t="s">
        <v>46</v>
      </c>
      <c r="Q388" t="s">
        <v>47</v>
      </c>
      <c r="R388" t="s">
        <v>48</v>
      </c>
      <c r="S388" t="s">
        <v>49</v>
      </c>
      <c r="T388" t="s">
        <v>50</v>
      </c>
      <c r="U388" t="s">
        <v>51</v>
      </c>
      <c r="V388">
        <v>-10</v>
      </c>
      <c r="W388">
        <v>-9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</row>
    <row r="389" spans="1:33" x14ac:dyDescent="0.25">
      <c r="A389" t="s">
        <v>4337</v>
      </c>
      <c r="B389" t="s">
        <v>33</v>
      </c>
      <c r="C389" t="s">
        <v>34</v>
      </c>
      <c r="D389" t="s">
        <v>3452</v>
      </c>
      <c r="E389" t="s">
        <v>1071</v>
      </c>
      <c r="F389" t="s">
        <v>1072</v>
      </c>
      <c r="G389" t="s">
        <v>111</v>
      </c>
      <c r="H389" t="s">
        <v>1080</v>
      </c>
      <c r="I389" t="s">
        <v>1084</v>
      </c>
      <c r="J389" t="s">
        <v>857</v>
      </c>
      <c r="K389" t="s">
        <v>41</v>
      </c>
      <c r="L389" t="s">
        <v>1075</v>
      </c>
      <c r="M389" t="s">
        <v>130</v>
      </c>
      <c r="N389" t="s">
        <v>1085</v>
      </c>
      <c r="O389" t="s">
        <v>1086</v>
      </c>
      <c r="P389" t="s">
        <v>46</v>
      </c>
      <c r="Q389" t="s">
        <v>47</v>
      </c>
      <c r="R389" t="s">
        <v>48</v>
      </c>
      <c r="S389" t="s">
        <v>49</v>
      </c>
      <c r="T389" t="s">
        <v>50</v>
      </c>
      <c r="U389" t="s">
        <v>51</v>
      </c>
      <c r="V389">
        <v>-9</v>
      </c>
      <c r="W389">
        <v>-9</v>
      </c>
      <c r="X389">
        <v>-9</v>
      </c>
      <c r="Y389">
        <v>-9</v>
      </c>
      <c r="Z389">
        <v>-9</v>
      </c>
      <c r="AA389">
        <v>-10</v>
      </c>
      <c r="AB389">
        <v>-10</v>
      </c>
      <c r="AC389">
        <v>-10</v>
      </c>
      <c r="AD389">
        <v>-10</v>
      </c>
      <c r="AE389">
        <v>-11</v>
      </c>
      <c r="AF389">
        <v>-11</v>
      </c>
      <c r="AG389">
        <v>-11</v>
      </c>
    </row>
    <row r="390" spans="1:33" x14ac:dyDescent="0.25">
      <c r="A390" t="s">
        <v>4337</v>
      </c>
      <c r="B390" t="s">
        <v>33</v>
      </c>
      <c r="C390" t="s">
        <v>34</v>
      </c>
      <c r="D390" t="s">
        <v>3452</v>
      </c>
      <c r="E390" t="s">
        <v>1071</v>
      </c>
      <c r="F390" t="s">
        <v>1072</v>
      </c>
      <c r="G390" t="s">
        <v>128</v>
      </c>
      <c r="H390" t="s">
        <v>1087</v>
      </c>
      <c r="I390" t="s">
        <v>1088</v>
      </c>
      <c r="J390" t="s">
        <v>857</v>
      </c>
      <c r="K390" t="s">
        <v>41</v>
      </c>
      <c r="L390" t="s">
        <v>1075</v>
      </c>
      <c r="M390" t="s">
        <v>52</v>
      </c>
      <c r="N390" t="s">
        <v>179</v>
      </c>
      <c r="O390" t="s">
        <v>1089</v>
      </c>
      <c r="P390" t="s">
        <v>46</v>
      </c>
      <c r="Q390" t="s">
        <v>47</v>
      </c>
      <c r="R390" t="s">
        <v>48</v>
      </c>
      <c r="S390" t="s">
        <v>49</v>
      </c>
      <c r="T390" t="s">
        <v>50</v>
      </c>
      <c r="U390" t="s">
        <v>51</v>
      </c>
      <c r="V390">
        <v>-97</v>
      </c>
      <c r="W390">
        <v>-92</v>
      </c>
      <c r="X390">
        <v>-92</v>
      </c>
      <c r="Y390">
        <v>-94</v>
      </c>
      <c r="Z390">
        <v>-96</v>
      </c>
      <c r="AA390">
        <v>-98</v>
      </c>
      <c r="AB390">
        <v>-101</v>
      </c>
      <c r="AC390">
        <v>-103</v>
      </c>
      <c r="AD390">
        <v>-105</v>
      </c>
      <c r="AE390">
        <v>-108</v>
      </c>
      <c r="AF390">
        <v>-110</v>
      </c>
      <c r="AG390">
        <v>-113</v>
      </c>
    </row>
    <row r="391" spans="1:33" x14ac:dyDescent="0.25">
      <c r="A391" t="s">
        <v>4337</v>
      </c>
      <c r="B391" t="s">
        <v>33</v>
      </c>
      <c r="C391" t="s">
        <v>34</v>
      </c>
      <c r="D391" t="s">
        <v>3452</v>
      </c>
      <c r="E391" t="s">
        <v>1071</v>
      </c>
      <c r="F391" t="s">
        <v>1072</v>
      </c>
      <c r="G391" t="s">
        <v>128</v>
      </c>
      <c r="H391" t="s">
        <v>1087</v>
      </c>
      <c r="I391" t="s">
        <v>1090</v>
      </c>
      <c r="J391" t="s">
        <v>857</v>
      </c>
      <c r="K391" t="s">
        <v>41</v>
      </c>
      <c r="L391" t="s">
        <v>1075</v>
      </c>
      <c r="M391" t="s">
        <v>52</v>
      </c>
      <c r="N391" t="s">
        <v>1091</v>
      </c>
      <c r="O391" t="s">
        <v>1092</v>
      </c>
      <c r="P391" t="s">
        <v>46</v>
      </c>
      <c r="Q391" t="s">
        <v>47</v>
      </c>
      <c r="R391" t="s">
        <v>48</v>
      </c>
      <c r="S391" t="s">
        <v>49</v>
      </c>
      <c r="T391" t="s">
        <v>50</v>
      </c>
      <c r="U391" t="s">
        <v>51</v>
      </c>
      <c r="V391">
        <v>-3</v>
      </c>
      <c r="W391">
        <v>-5</v>
      </c>
      <c r="X391">
        <v>-5</v>
      </c>
      <c r="Y391">
        <v>-5</v>
      </c>
      <c r="Z391">
        <v>-5</v>
      </c>
      <c r="AA391">
        <v>-5</v>
      </c>
      <c r="AB391">
        <v>-5</v>
      </c>
      <c r="AC391">
        <v>-6</v>
      </c>
      <c r="AD391">
        <v>-6</v>
      </c>
      <c r="AE391">
        <v>-6</v>
      </c>
      <c r="AF391">
        <v>-6</v>
      </c>
      <c r="AG391">
        <v>-6</v>
      </c>
    </row>
    <row r="392" spans="1:33" x14ac:dyDescent="0.25">
      <c r="A392" t="s">
        <v>4337</v>
      </c>
      <c r="B392" t="s">
        <v>33</v>
      </c>
      <c r="C392" t="s">
        <v>34</v>
      </c>
      <c r="D392" t="s">
        <v>3452</v>
      </c>
      <c r="E392" t="s">
        <v>1071</v>
      </c>
      <c r="F392" t="s">
        <v>1072</v>
      </c>
      <c r="G392" t="s">
        <v>128</v>
      </c>
      <c r="H392" t="s">
        <v>1087</v>
      </c>
      <c r="I392" t="s">
        <v>1093</v>
      </c>
      <c r="J392" t="s">
        <v>857</v>
      </c>
      <c r="K392" t="s">
        <v>41</v>
      </c>
      <c r="L392" t="s">
        <v>1075</v>
      </c>
      <c r="M392" t="s">
        <v>52</v>
      </c>
      <c r="N392" t="s">
        <v>1094</v>
      </c>
      <c r="O392" t="s">
        <v>1095</v>
      </c>
      <c r="P392" t="s">
        <v>46</v>
      </c>
      <c r="Q392" t="s">
        <v>47</v>
      </c>
      <c r="R392" t="s">
        <v>48</v>
      </c>
      <c r="S392" t="s">
        <v>49</v>
      </c>
      <c r="T392" t="s">
        <v>50</v>
      </c>
      <c r="U392" t="s">
        <v>51</v>
      </c>
      <c r="V392">
        <v>-1</v>
      </c>
      <c r="W392">
        <v>-1</v>
      </c>
      <c r="X392">
        <v>-1</v>
      </c>
      <c r="Y392">
        <v>-1</v>
      </c>
      <c r="Z392">
        <v>-1</v>
      </c>
      <c r="AA392">
        <v>-1</v>
      </c>
      <c r="AB392">
        <v>-1</v>
      </c>
      <c r="AC392">
        <v>-1</v>
      </c>
      <c r="AD392">
        <v>-1</v>
      </c>
      <c r="AE392">
        <v>-1</v>
      </c>
      <c r="AF392">
        <v>-1</v>
      </c>
      <c r="AG392">
        <v>-1</v>
      </c>
    </row>
    <row r="393" spans="1:33" x14ac:dyDescent="0.25">
      <c r="A393" t="s">
        <v>4337</v>
      </c>
      <c r="B393" t="s">
        <v>33</v>
      </c>
      <c r="C393" t="s">
        <v>34</v>
      </c>
      <c r="D393" t="s">
        <v>3452</v>
      </c>
      <c r="E393" t="s">
        <v>1071</v>
      </c>
      <c r="F393" t="s">
        <v>1072</v>
      </c>
      <c r="G393" t="s">
        <v>128</v>
      </c>
      <c r="H393" t="s">
        <v>1087</v>
      </c>
      <c r="I393" t="s">
        <v>1096</v>
      </c>
      <c r="J393" t="s">
        <v>857</v>
      </c>
      <c r="K393" t="s">
        <v>41</v>
      </c>
      <c r="L393" t="s">
        <v>1075</v>
      </c>
      <c r="M393" t="s">
        <v>52</v>
      </c>
      <c r="N393" t="s">
        <v>1097</v>
      </c>
      <c r="O393" t="s">
        <v>1098</v>
      </c>
      <c r="P393" t="s">
        <v>46</v>
      </c>
      <c r="Q393" t="s">
        <v>47</v>
      </c>
      <c r="R393" t="s">
        <v>48</v>
      </c>
      <c r="S393" t="s">
        <v>49</v>
      </c>
      <c r="T393" t="s">
        <v>50</v>
      </c>
      <c r="U393" t="s">
        <v>51</v>
      </c>
      <c r="V393">
        <v>-400</v>
      </c>
      <c r="W393">
        <v>-476</v>
      </c>
      <c r="X393">
        <v>-476</v>
      </c>
      <c r="Y393">
        <v>-487</v>
      </c>
      <c r="Z393">
        <v>-498</v>
      </c>
      <c r="AA393">
        <v>-510</v>
      </c>
      <c r="AB393">
        <v>-521</v>
      </c>
      <c r="AC393">
        <v>-533</v>
      </c>
      <c r="AD393">
        <v>-546</v>
      </c>
      <c r="AE393">
        <v>-558</v>
      </c>
      <c r="AF393">
        <v>-571</v>
      </c>
      <c r="AG393">
        <v>-584</v>
      </c>
    </row>
    <row r="394" spans="1:33" x14ac:dyDescent="0.25">
      <c r="A394" t="s">
        <v>4337</v>
      </c>
      <c r="B394" t="s">
        <v>33</v>
      </c>
      <c r="C394" t="s">
        <v>34</v>
      </c>
      <c r="D394" t="s">
        <v>3452</v>
      </c>
      <c r="E394" t="s">
        <v>1071</v>
      </c>
      <c r="F394" t="s">
        <v>1072</v>
      </c>
      <c r="G394" t="s">
        <v>128</v>
      </c>
      <c r="H394" t="s">
        <v>1087</v>
      </c>
      <c r="I394" t="s">
        <v>1099</v>
      </c>
      <c r="J394" t="s">
        <v>857</v>
      </c>
      <c r="K394" t="s">
        <v>41</v>
      </c>
      <c r="L394" t="s">
        <v>1075</v>
      </c>
      <c r="M394" t="s">
        <v>52</v>
      </c>
      <c r="N394" t="s">
        <v>1100</v>
      </c>
      <c r="O394" t="s">
        <v>116</v>
      </c>
      <c r="P394" t="s">
        <v>46</v>
      </c>
      <c r="Q394" t="s">
        <v>47</v>
      </c>
      <c r="R394" t="s">
        <v>48</v>
      </c>
      <c r="S394" t="s">
        <v>49</v>
      </c>
      <c r="T394" t="s">
        <v>50</v>
      </c>
      <c r="U394" t="s">
        <v>51</v>
      </c>
      <c r="V394">
        <v>-21</v>
      </c>
      <c r="W394">
        <v>-22</v>
      </c>
      <c r="X394">
        <v>-22</v>
      </c>
      <c r="Y394">
        <v>-23</v>
      </c>
      <c r="Z394">
        <v>-23</v>
      </c>
      <c r="AA394">
        <v>-24</v>
      </c>
      <c r="AB394">
        <v>-24</v>
      </c>
      <c r="AC394">
        <v>-25</v>
      </c>
      <c r="AD394">
        <v>-25</v>
      </c>
      <c r="AE394">
        <v>-26</v>
      </c>
      <c r="AF394">
        <v>-26</v>
      </c>
      <c r="AG394">
        <v>-27</v>
      </c>
    </row>
    <row r="395" spans="1:33" x14ac:dyDescent="0.25">
      <c r="A395" t="s">
        <v>4337</v>
      </c>
      <c r="B395" t="s">
        <v>33</v>
      </c>
      <c r="C395" t="s">
        <v>34</v>
      </c>
      <c r="D395" t="s">
        <v>3452</v>
      </c>
      <c r="E395" t="s">
        <v>1071</v>
      </c>
      <c r="F395" t="s">
        <v>1072</v>
      </c>
      <c r="G395" t="s">
        <v>130</v>
      </c>
      <c r="H395" t="s">
        <v>1104</v>
      </c>
      <c r="I395" t="s">
        <v>1105</v>
      </c>
      <c r="J395" t="s">
        <v>857</v>
      </c>
      <c r="K395" t="s">
        <v>41</v>
      </c>
      <c r="L395" t="s">
        <v>1075</v>
      </c>
      <c r="M395" t="s">
        <v>63</v>
      </c>
      <c r="N395" t="s">
        <v>1106</v>
      </c>
      <c r="O395" t="s">
        <v>1104</v>
      </c>
      <c r="P395" t="s">
        <v>46</v>
      </c>
      <c r="Q395" t="s">
        <v>47</v>
      </c>
      <c r="R395" t="s">
        <v>48</v>
      </c>
      <c r="S395" t="s">
        <v>49</v>
      </c>
      <c r="T395" t="s">
        <v>50</v>
      </c>
      <c r="U395" t="s">
        <v>51</v>
      </c>
      <c r="V395">
        <v>-8</v>
      </c>
      <c r="W395">
        <v>-3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</row>
    <row r="396" spans="1:33" x14ac:dyDescent="0.25">
      <c r="A396" t="s">
        <v>4337</v>
      </c>
      <c r="B396" t="s">
        <v>33</v>
      </c>
      <c r="C396" t="s">
        <v>34</v>
      </c>
      <c r="D396" t="s">
        <v>3452</v>
      </c>
      <c r="E396" t="s">
        <v>1071</v>
      </c>
      <c r="F396" t="s">
        <v>1072</v>
      </c>
      <c r="G396" t="s">
        <v>250</v>
      </c>
      <c r="H396" t="s">
        <v>3584</v>
      </c>
      <c r="I396" t="s">
        <v>4380</v>
      </c>
      <c r="J396" t="s">
        <v>857</v>
      </c>
      <c r="K396" t="s">
        <v>41</v>
      </c>
      <c r="L396" t="s">
        <v>1075</v>
      </c>
      <c r="M396" t="s">
        <v>679</v>
      </c>
      <c r="N396" t="s">
        <v>450</v>
      </c>
      <c r="O396" t="s">
        <v>4381</v>
      </c>
      <c r="P396" t="s">
        <v>46</v>
      </c>
      <c r="Q396" t="s">
        <v>47</v>
      </c>
      <c r="R396" t="s">
        <v>48</v>
      </c>
      <c r="S396" t="s">
        <v>49</v>
      </c>
      <c r="T396" t="s">
        <v>50</v>
      </c>
      <c r="U396" t="s">
        <v>51</v>
      </c>
      <c r="V396">
        <v>-260</v>
      </c>
      <c r="W396">
        <v>-145</v>
      </c>
      <c r="X396">
        <v>-221</v>
      </c>
      <c r="Y396">
        <v>-226</v>
      </c>
      <c r="Z396">
        <v>-231</v>
      </c>
      <c r="AA396">
        <v>-237</v>
      </c>
      <c r="AB396">
        <v>-242</v>
      </c>
      <c r="AC396">
        <v>-248</v>
      </c>
      <c r="AD396">
        <v>-253</v>
      </c>
      <c r="AE396">
        <v>-259</v>
      </c>
      <c r="AF396">
        <v>-265</v>
      </c>
      <c r="AG396">
        <v>-271</v>
      </c>
    </row>
    <row r="397" spans="1:33" x14ac:dyDescent="0.25">
      <c r="A397" t="s">
        <v>4337</v>
      </c>
      <c r="B397" t="s">
        <v>33</v>
      </c>
      <c r="C397" t="s">
        <v>34</v>
      </c>
      <c r="D397" t="s">
        <v>3452</v>
      </c>
      <c r="E397" t="s">
        <v>1071</v>
      </c>
      <c r="F397" t="s">
        <v>1072</v>
      </c>
      <c r="G397" t="s">
        <v>250</v>
      </c>
      <c r="H397" t="s">
        <v>3584</v>
      </c>
      <c r="I397" t="s">
        <v>4382</v>
      </c>
      <c r="J397" t="s">
        <v>857</v>
      </c>
      <c r="K397" t="s">
        <v>41</v>
      </c>
      <c r="L397" t="s">
        <v>1075</v>
      </c>
      <c r="M397" t="s">
        <v>679</v>
      </c>
      <c r="N397" t="s">
        <v>3484</v>
      </c>
      <c r="O397" t="s">
        <v>4383</v>
      </c>
      <c r="P397" t="s">
        <v>46</v>
      </c>
      <c r="Q397" t="s">
        <v>47</v>
      </c>
      <c r="R397" t="s">
        <v>48</v>
      </c>
      <c r="S397" t="s">
        <v>49</v>
      </c>
      <c r="T397" t="s">
        <v>50</v>
      </c>
      <c r="U397" t="s">
        <v>51</v>
      </c>
      <c r="V397">
        <v>-226</v>
      </c>
      <c r="W397">
        <v>-338</v>
      </c>
      <c r="X397">
        <v>-276</v>
      </c>
      <c r="Y397">
        <v>-289</v>
      </c>
      <c r="Z397">
        <v>-296</v>
      </c>
      <c r="AA397">
        <v>-291</v>
      </c>
      <c r="AB397">
        <v>-290</v>
      </c>
      <c r="AC397">
        <v>-290</v>
      </c>
      <c r="AD397">
        <v>-294</v>
      </c>
      <c r="AE397">
        <v>-302</v>
      </c>
      <c r="AF397">
        <v>-306</v>
      </c>
      <c r="AG397">
        <v>-313</v>
      </c>
    </row>
    <row r="398" spans="1:33" x14ac:dyDescent="0.25">
      <c r="A398" t="s">
        <v>4337</v>
      </c>
      <c r="B398" t="s">
        <v>33</v>
      </c>
      <c r="C398" t="s">
        <v>34</v>
      </c>
      <c r="D398" t="s">
        <v>3452</v>
      </c>
      <c r="E398" t="s">
        <v>1071</v>
      </c>
      <c r="F398" t="s">
        <v>1072</v>
      </c>
      <c r="G398" t="s">
        <v>250</v>
      </c>
      <c r="H398" t="s">
        <v>3584</v>
      </c>
      <c r="I398" t="s">
        <v>4382</v>
      </c>
      <c r="J398" t="s">
        <v>857</v>
      </c>
      <c r="K398" t="s">
        <v>41</v>
      </c>
      <c r="L398" t="s">
        <v>1075</v>
      </c>
      <c r="M398" t="s">
        <v>679</v>
      </c>
      <c r="N398" t="s">
        <v>3484</v>
      </c>
      <c r="O398" t="s">
        <v>4383</v>
      </c>
      <c r="P398" t="s">
        <v>46</v>
      </c>
      <c r="Q398" t="s">
        <v>47</v>
      </c>
      <c r="R398" t="s">
        <v>48</v>
      </c>
      <c r="S398" t="s">
        <v>181</v>
      </c>
      <c r="T398" t="s">
        <v>50</v>
      </c>
      <c r="U398" t="s">
        <v>51</v>
      </c>
      <c r="V398">
        <v>-5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</row>
    <row r="399" spans="1:33" x14ac:dyDescent="0.25">
      <c r="A399" t="s">
        <v>4337</v>
      </c>
      <c r="B399" t="s">
        <v>33</v>
      </c>
      <c r="C399" t="s">
        <v>34</v>
      </c>
      <c r="D399" t="s">
        <v>3452</v>
      </c>
      <c r="E399" t="s">
        <v>1071</v>
      </c>
      <c r="F399" t="s">
        <v>1072</v>
      </c>
      <c r="G399" t="s">
        <v>250</v>
      </c>
      <c r="H399" t="s">
        <v>3584</v>
      </c>
      <c r="I399" t="s">
        <v>4382</v>
      </c>
      <c r="J399" t="s">
        <v>857</v>
      </c>
      <c r="K399" t="s">
        <v>1101</v>
      </c>
      <c r="L399" t="s">
        <v>1075</v>
      </c>
      <c r="M399" t="s">
        <v>679</v>
      </c>
      <c r="N399" t="s">
        <v>3484</v>
      </c>
      <c r="O399" t="s">
        <v>4383</v>
      </c>
      <c r="P399" t="s">
        <v>46</v>
      </c>
      <c r="Q399" t="s">
        <v>47</v>
      </c>
      <c r="R399" t="s">
        <v>1102</v>
      </c>
      <c r="S399" t="s">
        <v>49</v>
      </c>
      <c r="T399" t="s">
        <v>1103</v>
      </c>
      <c r="U399" t="s">
        <v>51</v>
      </c>
      <c r="V399">
        <v>-137</v>
      </c>
      <c r="W399">
        <v>-141</v>
      </c>
      <c r="X399">
        <v>-161</v>
      </c>
      <c r="Y399">
        <v>-177</v>
      </c>
      <c r="Z399">
        <v>-199</v>
      </c>
      <c r="AA399">
        <v>-217</v>
      </c>
      <c r="AB399">
        <v>-230</v>
      </c>
      <c r="AC399">
        <v>-234</v>
      </c>
      <c r="AD399">
        <v>-242</v>
      </c>
      <c r="AE399">
        <v>-251</v>
      </c>
      <c r="AF399">
        <v>-258</v>
      </c>
      <c r="AG399">
        <v>-264</v>
      </c>
    </row>
    <row r="400" spans="1:33" x14ac:dyDescent="0.25">
      <c r="A400" t="s">
        <v>4337</v>
      </c>
      <c r="B400" t="s">
        <v>33</v>
      </c>
      <c r="C400" t="s">
        <v>34</v>
      </c>
      <c r="D400" t="s">
        <v>3452</v>
      </c>
      <c r="E400" t="s">
        <v>1071</v>
      </c>
      <c r="F400" t="s">
        <v>1072</v>
      </c>
      <c r="G400" t="s">
        <v>37</v>
      </c>
      <c r="H400" t="s">
        <v>1107</v>
      </c>
      <c r="I400" t="s">
        <v>1108</v>
      </c>
      <c r="J400" t="s">
        <v>857</v>
      </c>
      <c r="K400" t="s">
        <v>41</v>
      </c>
      <c r="L400" t="s">
        <v>1075</v>
      </c>
      <c r="M400" t="s">
        <v>80</v>
      </c>
      <c r="N400" t="s">
        <v>302</v>
      </c>
      <c r="O400" t="s">
        <v>1107</v>
      </c>
      <c r="P400" t="s">
        <v>46</v>
      </c>
      <c r="Q400" t="s">
        <v>47</v>
      </c>
      <c r="R400" t="s">
        <v>48</v>
      </c>
      <c r="S400" t="s">
        <v>49</v>
      </c>
      <c r="T400" t="s">
        <v>50</v>
      </c>
      <c r="U400" t="s">
        <v>51</v>
      </c>
      <c r="V400">
        <v>-3</v>
      </c>
      <c r="W400">
        <v>-6</v>
      </c>
      <c r="X400">
        <v>-6</v>
      </c>
      <c r="Y400">
        <v>-6</v>
      </c>
      <c r="Z400">
        <v>-6</v>
      </c>
      <c r="AA400">
        <v>-6</v>
      </c>
      <c r="AB400">
        <v>-7</v>
      </c>
      <c r="AC400">
        <v>-7</v>
      </c>
      <c r="AD400">
        <v>-7</v>
      </c>
      <c r="AE400">
        <v>-7</v>
      </c>
      <c r="AF400">
        <v>-7</v>
      </c>
      <c r="AG400">
        <v>-7</v>
      </c>
    </row>
    <row r="401" spans="1:33" x14ac:dyDescent="0.25">
      <c r="A401" t="s">
        <v>4337</v>
      </c>
      <c r="B401" t="s">
        <v>33</v>
      </c>
      <c r="C401" t="s">
        <v>34</v>
      </c>
      <c r="D401" t="s">
        <v>3452</v>
      </c>
      <c r="E401" t="s">
        <v>1071</v>
      </c>
      <c r="F401" t="s">
        <v>1072</v>
      </c>
      <c r="G401" t="s">
        <v>125</v>
      </c>
      <c r="H401" t="s">
        <v>2453</v>
      </c>
      <c r="I401" t="s">
        <v>3585</v>
      </c>
      <c r="J401" t="s">
        <v>857</v>
      </c>
      <c r="K401" t="s">
        <v>41</v>
      </c>
      <c r="L401" t="s">
        <v>1075</v>
      </c>
      <c r="M401" t="s">
        <v>444</v>
      </c>
      <c r="N401" t="s">
        <v>629</v>
      </c>
      <c r="O401" t="s">
        <v>2453</v>
      </c>
      <c r="P401" t="s">
        <v>46</v>
      </c>
      <c r="Q401" t="s">
        <v>47</v>
      </c>
      <c r="R401" t="s">
        <v>48</v>
      </c>
      <c r="S401" t="s">
        <v>49</v>
      </c>
      <c r="T401" t="s">
        <v>50</v>
      </c>
      <c r="U401" t="s">
        <v>51</v>
      </c>
      <c r="V401">
        <v>-2</v>
      </c>
      <c r="W401">
        <v>-1</v>
      </c>
      <c r="X401">
        <v>-1</v>
      </c>
      <c r="Y401">
        <v>-1</v>
      </c>
      <c r="Z401">
        <v>-1</v>
      </c>
      <c r="AA401">
        <v>-1</v>
      </c>
      <c r="AB401">
        <v>-1</v>
      </c>
      <c r="AC401">
        <v>-1</v>
      </c>
      <c r="AD401">
        <v>-1</v>
      </c>
      <c r="AE401">
        <v>-1</v>
      </c>
      <c r="AF401">
        <v>-1</v>
      </c>
      <c r="AG401">
        <v>-1</v>
      </c>
    </row>
    <row r="402" spans="1:33" x14ac:dyDescent="0.25">
      <c r="A402" t="s">
        <v>4337</v>
      </c>
      <c r="B402" t="s">
        <v>33</v>
      </c>
      <c r="C402" t="s">
        <v>34</v>
      </c>
      <c r="D402" t="s">
        <v>3452</v>
      </c>
      <c r="E402" t="s">
        <v>1071</v>
      </c>
      <c r="F402" t="s">
        <v>1072</v>
      </c>
      <c r="G402" t="s">
        <v>132</v>
      </c>
      <c r="H402" t="s">
        <v>1109</v>
      </c>
      <c r="I402" t="s">
        <v>1110</v>
      </c>
      <c r="J402" t="s">
        <v>1111</v>
      </c>
      <c r="K402" t="s">
        <v>41</v>
      </c>
      <c r="L402" t="s">
        <v>1075</v>
      </c>
      <c r="M402" t="s">
        <v>539</v>
      </c>
      <c r="N402" t="s">
        <v>1112</v>
      </c>
      <c r="O402" t="s">
        <v>1113</v>
      </c>
      <c r="P402" t="s">
        <v>46</v>
      </c>
      <c r="Q402" t="s">
        <v>47</v>
      </c>
      <c r="R402" t="s">
        <v>48</v>
      </c>
      <c r="S402" t="s">
        <v>49</v>
      </c>
      <c r="T402" t="s">
        <v>50</v>
      </c>
      <c r="U402" t="s">
        <v>51</v>
      </c>
      <c r="V402">
        <v>-166</v>
      </c>
      <c r="W402">
        <v>-160</v>
      </c>
      <c r="X402">
        <v>-157</v>
      </c>
      <c r="Y402">
        <v>-161</v>
      </c>
      <c r="Z402">
        <v>-164</v>
      </c>
      <c r="AA402">
        <v>-168</v>
      </c>
      <c r="AB402">
        <v>-172</v>
      </c>
      <c r="AC402">
        <v>-176</v>
      </c>
      <c r="AD402">
        <v>-180</v>
      </c>
      <c r="AE402">
        <v>-184</v>
      </c>
      <c r="AF402">
        <v>-188</v>
      </c>
      <c r="AG402">
        <v>-193</v>
      </c>
    </row>
    <row r="403" spans="1:33" x14ac:dyDescent="0.25">
      <c r="A403" t="s">
        <v>4337</v>
      </c>
      <c r="B403" t="s">
        <v>33</v>
      </c>
      <c r="C403" t="s">
        <v>34</v>
      </c>
      <c r="D403" t="s">
        <v>3452</v>
      </c>
      <c r="E403" t="s">
        <v>1114</v>
      </c>
      <c r="F403" t="s">
        <v>1115</v>
      </c>
      <c r="G403" t="s">
        <v>987</v>
      </c>
      <c r="H403" t="s">
        <v>1115</v>
      </c>
      <c r="I403" t="s">
        <v>1116</v>
      </c>
      <c r="J403" t="s">
        <v>1117</v>
      </c>
      <c r="K403" t="s">
        <v>41</v>
      </c>
      <c r="L403" t="s">
        <v>1118</v>
      </c>
      <c r="M403" t="s">
        <v>987</v>
      </c>
      <c r="N403" t="s">
        <v>1119</v>
      </c>
      <c r="O403" t="s">
        <v>126</v>
      </c>
      <c r="P403" t="s">
        <v>46</v>
      </c>
      <c r="Q403" t="s">
        <v>47</v>
      </c>
      <c r="R403" t="s">
        <v>48</v>
      </c>
      <c r="S403" t="s">
        <v>49</v>
      </c>
      <c r="T403" t="s">
        <v>50</v>
      </c>
      <c r="U403" t="s">
        <v>51</v>
      </c>
      <c r="V403">
        <v>-1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</row>
    <row r="404" spans="1:33" x14ac:dyDescent="0.25">
      <c r="A404" t="s">
        <v>4337</v>
      </c>
      <c r="B404" t="s">
        <v>33</v>
      </c>
      <c r="C404" t="s">
        <v>34</v>
      </c>
      <c r="D404" t="s">
        <v>3452</v>
      </c>
      <c r="E404" t="s">
        <v>1114</v>
      </c>
      <c r="F404" t="s">
        <v>1115</v>
      </c>
      <c r="G404" t="s">
        <v>987</v>
      </c>
      <c r="H404" t="s">
        <v>1115</v>
      </c>
      <c r="I404" t="s">
        <v>1120</v>
      </c>
      <c r="J404" t="s">
        <v>1117</v>
      </c>
      <c r="K404" t="s">
        <v>41</v>
      </c>
      <c r="L404" t="s">
        <v>1118</v>
      </c>
      <c r="M404" t="s">
        <v>987</v>
      </c>
      <c r="N404" t="s">
        <v>1121</v>
      </c>
      <c r="O404" t="s">
        <v>1122</v>
      </c>
      <c r="P404" t="s">
        <v>46</v>
      </c>
      <c r="Q404" t="s">
        <v>47</v>
      </c>
      <c r="R404" t="s">
        <v>48</v>
      </c>
      <c r="S404" t="s">
        <v>49</v>
      </c>
      <c r="T404" t="s">
        <v>50</v>
      </c>
      <c r="U404" t="s">
        <v>51</v>
      </c>
      <c r="V404">
        <v>-1163</v>
      </c>
      <c r="W404">
        <v>-3039</v>
      </c>
      <c r="X404">
        <v>-3039</v>
      </c>
      <c r="Y404">
        <v>-3109</v>
      </c>
      <c r="Z404">
        <v>-3180</v>
      </c>
      <c r="AA404">
        <v>-3254</v>
      </c>
      <c r="AB404">
        <v>-3328</v>
      </c>
      <c r="AC404">
        <v>-3405</v>
      </c>
      <c r="AD404">
        <v>-3483</v>
      </c>
      <c r="AE404">
        <v>-3563</v>
      </c>
      <c r="AF404">
        <v>-3645</v>
      </c>
      <c r="AG404">
        <v>-3729</v>
      </c>
    </row>
    <row r="405" spans="1:33" x14ac:dyDescent="0.25">
      <c r="A405" t="s">
        <v>4337</v>
      </c>
      <c r="B405" t="s">
        <v>33</v>
      </c>
      <c r="C405" t="s">
        <v>34</v>
      </c>
      <c r="D405" t="s">
        <v>3452</v>
      </c>
      <c r="E405" t="s">
        <v>1114</v>
      </c>
      <c r="F405" t="s">
        <v>1115</v>
      </c>
      <c r="G405" t="s">
        <v>987</v>
      </c>
      <c r="H405" t="s">
        <v>1115</v>
      </c>
      <c r="I405" t="s">
        <v>4384</v>
      </c>
      <c r="J405" t="s">
        <v>1117</v>
      </c>
      <c r="K405" t="s">
        <v>41</v>
      </c>
      <c r="L405" t="s">
        <v>1118</v>
      </c>
      <c r="M405" t="s">
        <v>987</v>
      </c>
      <c r="N405" t="s">
        <v>3866</v>
      </c>
      <c r="O405" t="s">
        <v>4385</v>
      </c>
      <c r="P405" t="s">
        <v>46</v>
      </c>
      <c r="Q405" t="s">
        <v>47</v>
      </c>
      <c r="R405" t="s">
        <v>48</v>
      </c>
      <c r="S405" t="s">
        <v>49</v>
      </c>
      <c r="T405" t="s">
        <v>50</v>
      </c>
      <c r="U405" t="s">
        <v>51</v>
      </c>
      <c r="V405">
        <v>-3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</row>
    <row r="406" spans="1:33" x14ac:dyDescent="0.25">
      <c r="A406" t="s">
        <v>4337</v>
      </c>
      <c r="B406" t="s">
        <v>33</v>
      </c>
      <c r="C406" t="s">
        <v>34</v>
      </c>
      <c r="D406" t="s">
        <v>3452</v>
      </c>
      <c r="E406" t="s">
        <v>1114</v>
      </c>
      <c r="F406" t="s">
        <v>1115</v>
      </c>
      <c r="G406" t="s">
        <v>987</v>
      </c>
      <c r="H406" t="s">
        <v>1115</v>
      </c>
      <c r="I406" t="s">
        <v>1123</v>
      </c>
      <c r="J406" t="s">
        <v>1117</v>
      </c>
      <c r="K406" t="s">
        <v>41</v>
      </c>
      <c r="L406" t="s">
        <v>1118</v>
      </c>
      <c r="M406" t="s">
        <v>987</v>
      </c>
      <c r="N406" t="s">
        <v>1124</v>
      </c>
      <c r="O406" t="s">
        <v>116</v>
      </c>
      <c r="P406" t="s">
        <v>46</v>
      </c>
      <c r="Q406" t="s">
        <v>47</v>
      </c>
      <c r="R406" t="s">
        <v>48</v>
      </c>
      <c r="S406" t="s">
        <v>49</v>
      </c>
      <c r="T406" t="s">
        <v>50</v>
      </c>
      <c r="U406" t="s">
        <v>51</v>
      </c>
      <c r="V406">
        <v>-286</v>
      </c>
      <c r="W406">
        <v>-364</v>
      </c>
      <c r="X406">
        <v>-412</v>
      </c>
      <c r="Y406">
        <v>-421</v>
      </c>
      <c r="Z406">
        <v>-431</v>
      </c>
      <c r="AA406">
        <v>-441</v>
      </c>
      <c r="AB406">
        <v>-451</v>
      </c>
      <c r="AC406">
        <v>-462</v>
      </c>
      <c r="AD406">
        <v>-472</v>
      </c>
      <c r="AE406">
        <v>-483</v>
      </c>
      <c r="AF406">
        <v>-494</v>
      </c>
      <c r="AG406">
        <v>-506</v>
      </c>
    </row>
    <row r="407" spans="1:33" x14ac:dyDescent="0.25">
      <c r="A407" t="s">
        <v>4337</v>
      </c>
      <c r="B407" t="s">
        <v>33</v>
      </c>
      <c r="C407" t="s">
        <v>34</v>
      </c>
      <c r="D407" t="s">
        <v>3452</v>
      </c>
      <c r="E407" t="s">
        <v>1125</v>
      </c>
      <c r="F407" t="s">
        <v>1126</v>
      </c>
      <c r="G407" t="s">
        <v>987</v>
      </c>
      <c r="H407" t="s">
        <v>1126</v>
      </c>
      <c r="I407" t="s">
        <v>1127</v>
      </c>
      <c r="J407" t="s">
        <v>466</v>
      </c>
      <c r="K407" t="s">
        <v>41</v>
      </c>
      <c r="L407" t="s">
        <v>1128</v>
      </c>
      <c r="M407" t="s">
        <v>987</v>
      </c>
      <c r="N407" t="s">
        <v>302</v>
      </c>
      <c r="O407" t="s">
        <v>1129</v>
      </c>
      <c r="P407" t="s">
        <v>46</v>
      </c>
      <c r="Q407" t="s">
        <v>47</v>
      </c>
      <c r="R407" t="s">
        <v>48</v>
      </c>
      <c r="S407" t="s">
        <v>49</v>
      </c>
      <c r="T407" t="s">
        <v>50</v>
      </c>
      <c r="U407" t="s">
        <v>51</v>
      </c>
      <c r="V407">
        <v>-113</v>
      </c>
      <c r="W407">
        <v>-120</v>
      </c>
      <c r="X407">
        <v>-123</v>
      </c>
      <c r="Y407">
        <v>-126</v>
      </c>
      <c r="Z407">
        <v>-129</v>
      </c>
      <c r="AA407">
        <v>-132</v>
      </c>
      <c r="AB407">
        <v>-135</v>
      </c>
      <c r="AC407">
        <v>-138</v>
      </c>
      <c r="AD407">
        <v>-141</v>
      </c>
      <c r="AE407">
        <v>-144</v>
      </c>
      <c r="AF407">
        <v>-148</v>
      </c>
      <c r="AG407">
        <v>-151</v>
      </c>
    </row>
    <row r="408" spans="1:33" x14ac:dyDescent="0.25">
      <c r="A408" t="s">
        <v>4337</v>
      </c>
      <c r="B408" t="s">
        <v>33</v>
      </c>
      <c r="C408" t="s">
        <v>34</v>
      </c>
      <c r="D408" t="s">
        <v>3452</v>
      </c>
      <c r="E408" t="s">
        <v>1125</v>
      </c>
      <c r="F408" t="s">
        <v>1126</v>
      </c>
      <c r="G408" t="s">
        <v>987</v>
      </c>
      <c r="H408" t="s">
        <v>1126</v>
      </c>
      <c r="I408" t="s">
        <v>3830</v>
      </c>
      <c r="J408" t="s">
        <v>466</v>
      </c>
      <c r="K408" t="s">
        <v>41</v>
      </c>
      <c r="L408" t="s">
        <v>1128</v>
      </c>
      <c r="M408" t="s">
        <v>987</v>
      </c>
      <c r="N408" t="s">
        <v>822</v>
      </c>
      <c r="O408" t="s">
        <v>3831</v>
      </c>
      <c r="P408" t="s">
        <v>46</v>
      </c>
      <c r="Q408" t="s">
        <v>47</v>
      </c>
      <c r="R408" t="s">
        <v>48</v>
      </c>
      <c r="S408" t="s">
        <v>49</v>
      </c>
      <c r="T408" t="s">
        <v>50</v>
      </c>
      <c r="U408" t="s">
        <v>51</v>
      </c>
      <c r="V408">
        <v>-6</v>
      </c>
      <c r="W408">
        <v>-10</v>
      </c>
      <c r="X408">
        <v>-10</v>
      </c>
      <c r="Y408">
        <v>-10</v>
      </c>
      <c r="Z408">
        <v>-10</v>
      </c>
      <c r="AA408">
        <v>-11</v>
      </c>
      <c r="AB408">
        <v>-11</v>
      </c>
      <c r="AC408">
        <v>-11</v>
      </c>
      <c r="AD408">
        <v>-11</v>
      </c>
      <c r="AE408">
        <v>-12</v>
      </c>
      <c r="AF408">
        <v>-12</v>
      </c>
      <c r="AG408">
        <v>-12</v>
      </c>
    </row>
    <row r="409" spans="1:33" x14ac:dyDescent="0.25">
      <c r="A409" t="s">
        <v>4337</v>
      </c>
      <c r="B409" t="s">
        <v>33</v>
      </c>
      <c r="C409" t="s">
        <v>34</v>
      </c>
      <c r="D409" t="s">
        <v>3452</v>
      </c>
      <c r="E409" t="s">
        <v>1125</v>
      </c>
      <c r="F409" t="s">
        <v>1126</v>
      </c>
      <c r="G409" t="s">
        <v>987</v>
      </c>
      <c r="H409" t="s">
        <v>1126</v>
      </c>
      <c r="I409" t="s">
        <v>1130</v>
      </c>
      <c r="J409" t="s">
        <v>466</v>
      </c>
      <c r="K409" t="s">
        <v>41</v>
      </c>
      <c r="L409" t="s">
        <v>1128</v>
      </c>
      <c r="M409" t="s">
        <v>987</v>
      </c>
      <c r="N409" t="s">
        <v>170</v>
      </c>
      <c r="O409" t="s">
        <v>1131</v>
      </c>
      <c r="P409" t="s">
        <v>46</v>
      </c>
      <c r="Q409" t="s">
        <v>47</v>
      </c>
      <c r="R409" t="s">
        <v>48</v>
      </c>
      <c r="S409" t="s">
        <v>49</v>
      </c>
      <c r="T409" t="s">
        <v>50</v>
      </c>
      <c r="U409" t="s">
        <v>51</v>
      </c>
      <c r="V409">
        <v>-12</v>
      </c>
      <c r="W409">
        <v>-10</v>
      </c>
      <c r="X409">
        <v>-10</v>
      </c>
      <c r="Y409">
        <v>-10</v>
      </c>
      <c r="Z409">
        <v>-10</v>
      </c>
      <c r="AA409">
        <v>-11</v>
      </c>
      <c r="AB409">
        <v>-11</v>
      </c>
      <c r="AC409">
        <v>-11</v>
      </c>
      <c r="AD409">
        <v>-11</v>
      </c>
      <c r="AE409">
        <v>-12</v>
      </c>
      <c r="AF409">
        <v>-12</v>
      </c>
      <c r="AG409">
        <v>-12</v>
      </c>
    </row>
    <row r="410" spans="1:33" x14ac:dyDescent="0.25">
      <c r="A410" t="s">
        <v>4337</v>
      </c>
      <c r="B410" t="s">
        <v>33</v>
      </c>
      <c r="C410" t="s">
        <v>34</v>
      </c>
      <c r="D410" t="s">
        <v>3452</v>
      </c>
      <c r="E410" t="s">
        <v>243</v>
      </c>
      <c r="F410" t="s">
        <v>1132</v>
      </c>
      <c r="G410" t="s">
        <v>987</v>
      </c>
      <c r="H410" t="s">
        <v>1132</v>
      </c>
      <c r="I410" t="s">
        <v>1133</v>
      </c>
      <c r="J410" t="s">
        <v>1134</v>
      </c>
      <c r="K410" t="s">
        <v>41</v>
      </c>
      <c r="L410" t="s">
        <v>1135</v>
      </c>
      <c r="M410" t="s">
        <v>987</v>
      </c>
      <c r="N410" t="s">
        <v>302</v>
      </c>
      <c r="O410" t="s">
        <v>84</v>
      </c>
      <c r="P410" t="s">
        <v>46</v>
      </c>
      <c r="Q410" t="s">
        <v>47</v>
      </c>
      <c r="R410" t="s">
        <v>48</v>
      </c>
      <c r="S410" t="s">
        <v>49</v>
      </c>
      <c r="T410" t="s">
        <v>50</v>
      </c>
      <c r="U410" t="s">
        <v>51</v>
      </c>
      <c r="V410">
        <v>-375</v>
      </c>
      <c r="W410">
        <v>-195</v>
      </c>
      <c r="X410">
        <v>-261</v>
      </c>
      <c r="Y410">
        <v>-267</v>
      </c>
      <c r="Z410">
        <v>-273</v>
      </c>
      <c r="AA410">
        <v>-279</v>
      </c>
      <c r="AB410">
        <v>-286</v>
      </c>
      <c r="AC410">
        <v>-292</v>
      </c>
      <c r="AD410">
        <v>-299</v>
      </c>
      <c r="AE410">
        <v>-306</v>
      </c>
      <c r="AF410">
        <v>-313</v>
      </c>
      <c r="AG410">
        <v>-320</v>
      </c>
    </row>
    <row r="411" spans="1:33" x14ac:dyDescent="0.25">
      <c r="A411" t="s">
        <v>4337</v>
      </c>
      <c r="B411" t="s">
        <v>33</v>
      </c>
      <c r="C411" t="s">
        <v>34</v>
      </c>
      <c r="D411" t="s">
        <v>3452</v>
      </c>
      <c r="E411" t="s">
        <v>243</v>
      </c>
      <c r="F411" t="s">
        <v>1132</v>
      </c>
      <c r="G411" t="s">
        <v>987</v>
      </c>
      <c r="H411" t="s">
        <v>1132</v>
      </c>
      <c r="I411" t="s">
        <v>1136</v>
      </c>
      <c r="J411" t="s">
        <v>1134</v>
      </c>
      <c r="K411" t="s">
        <v>41</v>
      </c>
      <c r="L411" t="s">
        <v>1135</v>
      </c>
      <c r="M411" t="s">
        <v>987</v>
      </c>
      <c r="N411" t="s">
        <v>392</v>
      </c>
      <c r="O411" t="s">
        <v>126</v>
      </c>
      <c r="P411" t="s">
        <v>46</v>
      </c>
      <c r="Q411" t="s">
        <v>47</v>
      </c>
      <c r="R411" t="s">
        <v>48</v>
      </c>
      <c r="S411" t="s">
        <v>49</v>
      </c>
      <c r="T411" t="s">
        <v>50</v>
      </c>
      <c r="U411" t="s">
        <v>51</v>
      </c>
      <c r="V411">
        <v>-26</v>
      </c>
      <c r="W411">
        <v>-29</v>
      </c>
      <c r="X411">
        <v>-36</v>
      </c>
      <c r="Y411">
        <v>-37</v>
      </c>
      <c r="Z411">
        <v>-38</v>
      </c>
      <c r="AA411">
        <v>-39</v>
      </c>
      <c r="AB411">
        <v>-39</v>
      </c>
      <c r="AC411">
        <v>-40</v>
      </c>
      <c r="AD411">
        <v>-41</v>
      </c>
      <c r="AE411">
        <v>-42</v>
      </c>
      <c r="AF411">
        <v>-43</v>
      </c>
      <c r="AG411">
        <v>-44</v>
      </c>
    </row>
    <row r="412" spans="1:33" x14ac:dyDescent="0.25">
      <c r="A412" t="s">
        <v>4337</v>
      </c>
      <c r="B412" t="s">
        <v>33</v>
      </c>
      <c r="C412" t="s">
        <v>34</v>
      </c>
      <c r="D412" t="s">
        <v>3452</v>
      </c>
      <c r="E412" t="s">
        <v>1137</v>
      </c>
      <c r="F412" t="s">
        <v>1138</v>
      </c>
      <c r="G412" t="s">
        <v>987</v>
      </c>
      <c r="H412" t="s">
        <v>1138</v>
      </c>
      <c r="I412" t="s">
        <v>1139</v>
      </c>
      <c r="J412" t="s">
        <v>70</v>
      </c>
      <c r="K412" t="s">
        <v>41</v>
      </c>
      <c r="L412" t="s">
        <v>1140</v>
      </c>
      <c r="M412" t="s">
        <v>987</v>
      </c>
      <c r="N412" t="s">
        <v>302</v>
      </c>
      <c r="O412" t="s">
        <v>84</v>
      </c>
      <c r="P412" t="s">
        <v>46</v>
      </c>
      <c r="Q412" t="s">
        <v>47</v>
      </c>
      <c r="R412" t="s">
        <v>48</v>
      </c>
      <c r="S412" t="s">
        <v>49</v>
      </c>
      <c r="T412" t="s">
        <v>50</v>
      </c>
      <c r="U412" t="s">
        <v>51</v>
      </c>
      <c r="V412">
        <v>-1191</v>
      </c>
      <c r="W412">
        <v>-333</v>
      </c>
      <c r="X412">
        <v>-622</v>
      </c>
      <c r="Y412">
        <v>-636</v>
      </c>
      <c r="Z412">
        <v>-651</v>
      </c>
      <c r="AA412">
        <v>-666</v>
      </c>
      <c r="AB412">
        <v>-681</v>
      </c>
      <c r="AC412">
        <v>-697</v>
      </c>
      <c r="AD412">
        <v>-713</v>
      </c>
      <c r="AE412">
        <v>-729</v>
      </c>
      <c r="AF412">
        <v>-746</v>
      </c>
      <c r="AG412">
        <v>-763</v>
      </c>
    </row>
    <row r="413" spans="1:33" x14ac:dyDescent="0.25">
      <c r="A413" t="s">
        <v>4337</v>
      </c>
      <c r="B413" t="s">
        <v>33</v>
      </c>
      <c r="C413" t="s">
        <v>34</v>
      </c>
      <c r="D413" t="s">
        <v>3452</v>
      </c>
      <c r="E413" t="s">
        <v>1141</v>
      </c>
      <c r="F413" t="s">
        <v>1142</v>
      </c>
      <c r="G413" t="s">
        <v>987</v>
      </c>
      <c r="H413" t="s">
        <v>1142</v>
      </c>
      <c r="I413" t="s">
        <v>1143</v>
      </c>
      <c r="J413" t="s">
        <v>1144</v>
      </c>
      <c r="K413" t="s">
        <v>41</v>
      </c>
      <c r="L413" t="s">
        <v>1145</v>
      </c>
      <c r="M413" t="s">
        <v>987</v>
      </c>
      <c r="N413" t="s">
        <v>392</v>
      </c>
      <c r="O413" t="s">
        <v>126</v>
      </c>
      <c r="P413" t="s">
        <v>46</v>
      </c>
      <c r="Q413" t="s">
        <v>47</v>
      </c>
      <c r="R413" t="s">
        <v>48</v>
      </c>
      <c r="S413" t="s">
        <v>49</v>
      </c>
      <c r="T413" t="s">
        <v>50</v>
      </c>
      <c r="U413" t="s">
        <v>51</v>
      </c>
      <c r="V413">
        <v>-103</v>
      </c>
      <c r="W413">
        <v>-98</v>
      </c>
      <c r="X413">
        <v>-107</v>
      </c>
      <c r="Y413">
        <v>-102</v>
      </c>
      <c r="Z413">
        <v>-104</v>
      </c>
      <c r="AA413">
        <v>-107</v>
      </c>
      <c r="AB413">
        <v>-109</v>
      </c>
      <c r="AC413">
        <v>-112</v>
      </c>
      <c r="AD413">
        <v>-114</v>
      </c>
      <c r="AE413">
        <v>-117</v>
      </c>
      <c r="AF413">
        <v>-120</v>
      </c>
      <c r="AG413">
        <v>-122</v>
      </c>
    </row>
    <row r="414" spans="1:33" x14ac:dyDescent="0.25">
      <c r="A414" t="s">
        <v>4337</v>
      </c>
      <c r="B414" t="s">
        <v>33</v>
      </c>
      <c r="C414" t="s">
        <v>34</v>
      </c>
      <c r="D414" t="s">
        <v>3452</v>
      </c>
      <c r="E414" t="s">
        <v>1141</v>
      </c>
      <c r="F414" t="s">
        <v>1142</v>
      </c>
      <c r="G414" t="s">
        <v>987</v>
      </c>
      <c r="H414" t="s">
        <v>1142</v>
      </c>
      <c r="I414" t="s">
        <v>1148</v>
      </c>
      <c r="J414" t="s">
        <v>1144</v>
      </c>
      <c r="K414" t="s">
        <v>41</v>
      </c>
      <c r="L414" t="s">
        <v>1145</v>
      </c>
      <c r="M414" t="s">
        <v>987</v>
      </c>
      <c r="N414" t="s">
        <v>1149</v>
      </c>
      <c r="O414" t="s">
        <v>1150</v>
      </c>
      <c r="P414" t="s">
        <v>46</v>
      </c>
      <c r="Q414" t="s">
        <v>47</v>
      </c>
      <c r="R414" t="s">
        <v>48</v>
      </c>
      <c r="S414" t="s">
        <v>49</v>
      </c>
      <c r="T414" t="s">
        <v>50</v>
      </c>
      <c r="U414" t="s">
        <v>51</v>
      </c>
      <c r="V414">
        <v>-11755</v>
      </c>
      <c r="W414">
        <v>-12288</v>
      </c>
      <c r="X414">
        <v>-13449</v>
      </c>
      <c r="Y414">
        <v>-13758</v>
      </c>
      <c r="Z414">
        <v>-14075</v>
      </c>
      <c r="AA414">
        <v>-14398</v>
      </c>
      <c r="AB414">
        <v>-14730</v>
      </c>
      <c r="AC414">
        <v>-15068</v>
      </c>
      <c r="AD414">
        <v>-15415</v>
      </c>
      <c r="AE414">
        <v>-15770</v>
      </c>
      <c r="AF414">
        <v>-16132</v>
      </c>
      <c r="AG414">
        <v>-16503</v>
      </c>
    </row>
    <row r="415" spans="1:33" x14ac:dyDescent="0.25">
      <c r="A415" t="s">
        <v>4337</v>
      </c>
      <c r="B415" t="s">
        <v>33</v>
      </c>
      <c r="C415" t="s">
        <v>34</v>
      </c>
      <c r="D415" t="s">
        <v>3452</v>
      </c>
      <c r="E415" t="s">
        <v>1141</v>
      </c>
      <c r="F415" t="s">
        <v>1142</v>
      </c>
      <c r="G415" t="s">
        <v>987</v>
      </c>
      <c r="H415" t="s">
        <v>1142</v>
      </c>
      <c r="I415" t="s">
        <v>1148</v>
      </c>
      <c r="J415" t="s">
        <v>1144</v>
      </c>
      <c r="K415" t="s">
        <v>41</v>
      </c>
      <c r="L415" t="s">
        <v>1145</v>
      </c>
      <c r="M415" t="s">
        <v>987</v>
      </c>
      <c r="N415" t="s">
        <v>1149</v>
      </c>
      <c r="O415" t="s">
        <v>1150</v>
      </c>
      <c r="P415" t="s">
        <v>46</v>
      </c>
      <c r="Q415" t="s">
        <v>47</v>
      </c>
      <c r="R415" t="s">
        <v>48</v>
      </c>
      <c r="S415" t="s">
        <v>181</v>
      </c>
      <c r="T415" t="s">
        <v>50</v>
      </c>
      <c r="U415" t="s">
        <v>51</v>
      </c>
      <c r="V415">
        <v>-211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</row>
    <row r="416" spans="1:33" x14ac:dyDescent="0.25">
      <c r="A416" t="s">
        <v>4337</v>
      </c>
      <c r="B416" t="s">
        <v>33</v>
      </c>
      <c r="C416" t="s">
        <v>34</v>
      </c>
      <c r="D416" t="s">
        <v>3452</v>
      </c>
      <c r="E416" t="s">
        <v>1141</v>
      </c>
      <c r="F416" t="s">
        <v>1142</v>
      </c>
      <c r="G416" t="s">
        <v>987</v>
      </c>
      <c r="H416" t="s">
        <v>1142</v>
      </c>
      <c r="I416" t="s">
        <v>1148</v>
      </c>
      <c r="J416" t="s">
        <v>1144</v>
      </c>
      <c r="K416" t="s">
        <v>41</v>
      </c>
      <c r="L416" t="s">
        <v>1145</v>
      </c>
      <c r="M416" t="s">
        <v>987</v>
      </c>
      <c r="N416" t="s">
        <v>1149</v>
      </c>
      <c r="O416" t="s">
        <v>1150</v>
      </c>
      <c r="P416" t="s">
        <v>46</v>
      </c>
      <c r="Q416" t="s">
        <v>47</v>
      </c>
      <c r="R416" t="s">
        <v>48</v>
      </c>
      <c r="S416" t="s">
        <v>117</v>
      </c>
      <c r="T416" t="s">
        <v>50</v>
      </c>
      <c r="U416" t="s">
        <v>51</v>
      </c>
      <c r="V416">
        <v>-273</v>
      </c>
      <c r="W416">
        <v>-273</v>
      </c>
      <c r="X416">
        <v>-273</v>
      </c>
      <c r="Y416">
        <v>-273</v>
      </c>
      <c r="Z416">
        <v>-273</v>
      </c>
      <c r="AA416">
        <v>-273</v>
      </c>
      <c r="AB416">
        <v>-273</v>
      </c>
      <c r="AC416">
        <v>-273</v>
      </c>
      <c r="AD416">
        <v>-273</v>
      </c>
      <c r="AE416">
        <v>-273</v>
      </c>
      <c r="AF416">
        <v>-273</v>
      </c>
      <c r="AG416">
        <v>-273</v>
      </c>
    </row>
    <row r="417" spans="1:33" x14ac:dyDescent="0.25">
      <c r="A417" t="s">
        <v>4337</v>
      </c>
      <c r="B417" t="s">
        <v>33</v>
      </c>
      <c r="C417" t="s">
        <v>34</v>
      </c>
      <c r="D417" t="s">
        <v>3452</v>
      </c>
      <c r="E417" t="s">
        <v>1141</v>
      </c>
      <c r="F417" t="s">
        <v>1142</v>
      </c>
      <c r="G417" t="s">
        <v>987</v>
      </c>
      <c r="H417" t="s">
        <v>1142</v>
      </c>
      <c r="I417" t="s">
        <v>1148</v>
      </c>
      <c r="J417" t="s">
        <v>1144</v>
      </c>
      <c r="K417" t="s">
        <v>41</v>
      </c>
      <c r="L417" t="s">
        <v>1145</v>
      </c>
      <c r="M417" t="s">
        <v>987</v>
      </c>
      <c r="N417" t="s">
        <v>1149</v>
      </c>
      <c r="O417" t="s">
        <v>1150</v>
      </c>
      <c r="P417" t="s">
        <v>46</v>
      </c>
      <c r="Q417" t="s">
        <v>47</v>
      </c>
      <c r="R417" t="s">
        <v>48</v>
      </c>
      <c r="S417" t="s">
        <v>225</v>
      </c>
      <c r="T417" t="s">
        <v>50</v>
      </c>
      <c r="U417" t="s">
        <v>51</v>
      </c>
      <c r="V417">
        <v>-70</v>
      </c>
      <c r="W417">
        <v>-84</v>
      </c>
      <c r="X417">
        <v>-103</v>
      </c>
      <c r="Y417">
        <v>-105</v>
      </c>
      <c r="Z417">
        <v>-108</v>
      </c>
      <c r="AA417">
        <v>-110</v>
      </c>
      <c r="AB417">
        <v>-113</v>
      </c>
      <c r="AC417">
        <v>-115</v>
      </c>
      <c r="AD417">
        <v>-118</v>
      </c>
      <c r="AE417">
        <v>-121</v>
      </c>
      <c r="AF417">
        <v>-124</v>
      </c>
      <c r="AG417">
        <v>-126</v>
      </c>
    </row>
    <row r="418" spans="1:33" x14ac:dyDescent="0.25">
      <c r="A418" t="s">
        <v>4337</v>
      </c>
      <c r="B418" t="s">
        <v>33</v>
      </c>
      <c r="C418" t="s">
        <v>34</v>
      </c>
      <c r="D418" t="s">
        <v>3452</v>
      </c>
      <c r="E418" t="s">
        <v>1141</v>
      </c>
      <c r="F418" t="s">
        <v>1142</v>
      </c>
      <c r="G418" t="s">
        <v>987</v>
      </c>
      <c r="H418" t="s">
        <v>1142</v>
      </c>
      <c r="I418" t="s">
        <v>1148</v>
      </c>
      <c r="J418" t="s">
        <v>1144</v>
      </c>
      <c r="K418" t="s">
        <v>41</v>
      </c>
      <c r="L418" t="s">
        <v>1145</v>
      </c>
      <c r="M418" t="s">
        <v>987</v>
      </c>
      <c r="N418" t="s">
        <v>1149</v>
      </c>
      <c r="O418" t="s">
        <v>1150</v>
      </c>
      <c r="P418" t="s">
        <v>46</v>
      </c>
      <c r="Q418" t="s">
        <v>47</v>
      </c>
      <c r="R418" t="s">
        <v>48</v>
      </c>
      <c r="S418" t="s">
        <v>118</v>
      </c>
      <c r="T418" t="s">
        <v>50</v>
      </c>
      <c r="U418" t="s">
        <v>51</v>
      </c>
      <c r="V418">
        <v>-1476</v>
      </c>
      <c r="W418">
        <v>-1496</v>
      </c>
      <c r="X418">
        <v>-1610</v>
      </c>
      <c r="Y418">
        <v>-1729</v>
      </c>
      <c r="Z418">
        <v>-1757</v>
      </c>
      <c r="AA418">
        <v>-1726</v>
      </c>
      <c r="AB418">
        <v>-1830</v>
      </c>
      <c r="AC418">
        <v>-1908</v>
      </c>
      <c r="AD418">
        <v>-1934</v>
      </c>
      <c r="AE418">
        <v>-1970</v>
      </c>
      <c r="AF418">
        <v>-2029</v>
      </c>
      <c r="AG418">
        <v>-2081</v>
      </c>
    </row>
    <row r="419" spans="1:33" x14ac:dyDescent="0.25">
      <c r="A419" t="s">
        <v>4337</v>
      </c>
      <c r="B419" t="s">
        <v>33</v>
      </c>
      <c r="C419" t="s">
        <v>34</v>
      </c>
      <c r="D419" t="s">
        <v>3452</v>
      </c>
      <c r="E419" t="s">
        <v>1141</v>
      </c>
      <c r="F419" t="s">
        <v>1142</v>
      </c>
      <c r="G419" t="s">
        <v>987</v>
      </c>
      <c r="H419" t="s">
        <v>1142</v>
      </c>
      <c r="I419" t="s">
        <v>1148</v>
      </c>
      <c r="J419" t="s">
        <v>1144</v>
      </c>
      <c r="K419" t="s">
        <v>41</v>
      </c>
      <c r="L419" t="s">
        <v>1145</v>
      </c>
      <c r="M419" t="s">
        <v>987</v>
      </c>
      <c r="N419" t="s">
        <v>1149</v>
      </c>
      <c r="O419" t="s">
        <v>1150</v>
      </c>
      <c r="P419" t="s">
        <v>46</v>
      </c>
      <c r="Q419" t="s">
        <v>47</v>
      </c>
      <c r="R419" t="s">
        <v>48</v>
      </c>
      <c r="S419" t="s">
        <v>43</v>
      </c>
      <c r="T419" t="s">
        <v>50</v>
      </c>
      <c r="U419" t="s">
        <v>51</v>
      </c>
      <c r="V419">
        <v>-23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</row>
    <row r="420" spans="1:33" x14ac:dyDescent="0.25">
      <c r="A420" t="s">
        <v>4337</v>
      </c>
      <c r="B420" t="s">
        <v>33</v>
      </c>
      <c r="C420" t="s">
        <v>34</v>
      </c>
      <c r="D420" t="s">
        <v>3452</v>
      </c>
      <c r="E420" t="s">
        <v>1141</v>
      </c>
      <c r="F420" t="s">
        <v>1142</v>
      </c>
      <c r="G420" t="s">
        <v>987</v>
      </c>
      <c r="H420" t="s">
        <v>1142</v>
      </c>
      <c r="I420" t="s">
        <v>1148</v>
      </c>
      <c r="J420" t="s">
        <v>1144</v>
      </c>
      <c r="K420" t="s">
        <v>41</v>
      </c>
      <c r="L420" t="s">
        <v>1145</v>
      </c>
      <c r="M420" t="s">
        <v>987</v>
      </c>
      <c r="N420" t="s">
        <v>1149</v>
      </c>
      <c r="O420" t="s">
        <v>1150</v>
      </c>
      <c r="P420" t="s">
        <v>46</v>
      </c>
      <c r="Q420" t="s">
        <v>47</v>
      </c>
      <c r="R420" t="s">
        <v>48</v>
      </c>
      <c r="S420" t="s">
        <v>98</v>
      </c>
      <c r="T420" t="s">
        <v>50</v>
      </c>
      <c r="U420" t="s">
        <v>51</v>
      </c>
      <c r="V420">
        <v>0</v>
      </c>
      <c r="W420">
        <v>0</v>
      </c>
      <c r="X420">
        <v>-50</v>
      </c>
      <c r="Y420">
        <v>-51</v>
      </c>
      <c r="Z420">
        <v>-52</v>
      </c>
      <c r="AA420">
        <v>-54</v>
      </c>
      <c r="AB420">
        <v>-55</v>
      </c>
      <c r="AC420">
        <v>-56</v>
      </c>
      <c r="AD420">
        <v>-57</v>
      </c>
      <c r="AE420">
        <v>-59</v>
      </c>
      <c r="AF420">
        <v>-60</v>
      </c>
      <c r="AG420">
        <v>-61</v>
      </c>
    </row>
    <row r="421" spans="1:33" x14ac:dyDescent="0.25">
      <c r="A421" t="s">
        <v>4337</v>
      </c>
      <c r="B421" t="s">
        <v>33</v>
      </c>
      <c r="C421" t="s">
        <v>34</v>
      </c>
      <c r="D421" t="s">
        <v>3452</v>
      </c>
      <c r="E421" t="s">
        <v>1141</v>
      </c>
      <c r="F421" t="s">
        <v>1142</v>
      </c>
      <c r="G421" t="s">
        <v>987</v>
      </c>
      <c r="H421" t="s">
        <v>1142</v>
      </c>
      <c r="I421" t="s">
        <v>1148</v>
      </c>
      <c r="J421" t="s">
        <v>1144</v>
      </c>
      <c r="K421" t="s">
        <v>41</v>
      </c>
      <c r="L421" t="s">
        <v>1145</v>
      </c>
      <c r="M421" t="s">
        <v>987</v>
      </c>
      <c r="N421" t="s">
        <v>1149</v>
      </c>
      <c r="O421" t="s">
        <v>1150</v>
      </c>
      <c r="P421" t="s">
        <v>46</v>
      </c>
      <c r="Q421" t="s">
        <v>47</v>
      </c>
      <c r="R421" t="s">
        <v>48</v>
      </c>
      <c r="S421" t="s">
        <v>3692</v>
      </c>
      <c r="T421" t="s">
        <v>50</v>
      </c>
      <c r="U421" t="s">
        <v>51</v>
      </c>
      <c r="V421">
        <v>-16</v>
      </c>
      <c r="W421">
        <v>-15</v>
      </c>
      <c r="X421">
        <v>-20</v>
      </c>
      <c r="Y421">
        <v>-20</v>
      </c>
      <c r="Z421">
        <v>-20</v>
      </c>
      <c r="AA421">
        <v>-21</v>
      </c>
      <c r="AB421">
        <v>-21</v>
      </c>
      <c r="AC421">
        <v>-22</v>
      </c>
      <c r="AD421">
        <v>-22</v>
      </c>
      <c r="AE421">
        <v>-23</v>
      </c>
      <c r="AF421">
        <v>-23</v>
      </c>
      <c r="AG421">
        <v>-23</v>
      </c>
    </row>
    <row r="422" spans="1:33" x14ac:dyDescent="0.25">
      <c r="A422" t="s">
        <v>4337</v>
      </c>
      <c r="B422" t="s">
        <v>33</v>
      </c>
      <c r="C422" t="s">
        <v>34</v>
      </c>
      <c r="D422" t="s">
        <v>3452</v>
      </c>
      <c r="E422" t="s">
        <v>1141</v>
      </c>
      <c r="F422" t="s">
        <v>1142</v>
      </c>
      <c r="G422" t="s">
        <v>987</v>
      </c>
      <c r="H422" t="s">
        <v>1142</v>
      </c>
      <c r="I422" t="s">
        <v>1148</v>
      </c>
      <c r="J422" t="s">
        <v>1144</v>
      </c>
      <c r="K422" t="s">
        <v>41</v>
      </c>
      <c r="L422" t="s">
        <v>1145</v>
      </c>
      <c r="M422" t="s">
        <v>987</v>
      </c>
      <c r="N422" t="s">
        <v>1149</v>
      </c>
      <c r="O422" t="s">
        <v>1150</v>
      </c>
      <c r="P422" t="s">
        <v>46</v>
      </c>
      <c r="Q422" t="s">
        <v>47</v>
      </c>
      <c r="R422" t="s">
        <v>48</v>
      </c>
      <c r="S422" t="s">
        <v>2150</v>
      </c>
      <c r="T422" t="s">
        <v>50</v>
      </c>
      <c r="U422" t="s">
        <v>51</v>
      </c>
      <c r="V422">
        <v>-47</v>
      </c>
      <c r="W422">
        <v>-55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</row>
    <row r="423" spans="1:33" x14ac:dyDescent="0.25">
      <c r="A423" t="s">
        <v>4337</v>
      </c>
      <c r="B423" t="s">
        <v>33</v>
      </c>
      <c r="C423" t="s">
        <v>34</v>
      </c>
      <c r="D423" t="s">
        <v>3452</v>
      </c>
      <c r="E423" t="s">
        <v>1151</v>
      </c>
      <c r="F423" t="s">
        <v>1152</v>
      </c>
      <c r="G423" t="s">
        <v>987</v>
      </c>
      <c r="H423" t="s">
        <v>1152</v>
      </c>
      <c r="I423" t="s">
        <v>1153</v>
      </c>
      <c r="J423" t="s">
        <v>702</v>
      </c>
      <c r="K423" t="s">
        <v>41</v>
      </c>
      <c r="L423" t="s">
        <v>246</v>
      </c>
      <c r="M423" t="s">
        <v>987</v>
      </c>
      <c r="N423" t="s">
        <v>131</v>
      </c>
      <c r="O423" t="s">
        <v>84</v>
      </c>
      <c r="P423" t="s">
        <v>46</v>
      </c>
      <c r="Q423" t="s">
        <v>47</v>
      </c>
      <c r="R423" t="s">
        <v>48</v>
      </c>
      <c r="S423" t="s">
        <v>49</v>
      </c>
      <c r="T423" t="s">
        <v>50</v>
      </c>
      <c r="U423" t="s">
        <v>51</v>
      </c>
      <c r="V423">
        <v>-2</v>
      </c>
      <c r="W423">
        <v>-1</v>
      </c>
      <c r="X423">
        <v>-1</v>
      </c>
      <c r="Y423">
        <v>-1</v>
      </c>
      <c r="Z423">
        <v>-1</v>
      </c>
      <c r="AA423">
        <v>-1</v>
      </c>
      <c r="AB423">
        <v>-1</v>
      </c>
      <c r="AC423">
        <v>-1</v>
      </c>
      <c r="AD423">
        <v>-1</v>
      </c>
      <c r="AE423">
        <v>-1</v>
      </c>
      <c r="AF423">
        <v>-1</v>
      </c>
      <c r="AG423">
        <v>-1</v>
      </c>
    </row>
    <row r="424" spans="1:33" x14ac:dyDescent="0.25">
      <c r="A424" t="s">
        <v>4337</v>
      </c>
      <c r="B424" t="s">
        <v>33</v>
      </c>
      <c r="C424" t="s">
        <v>34</v>
      </c>
      <c r="D424" t="s">
        <v>3452</v>
      </c>
      <c r="E424" t="s">
        <v>1154</v>
      </c>
      <c r="F424" t="s">
        <v>1155</v>
      </c>
      <c r="G424" t="s">
        <v>987</v>
      </c>
      <c r="H424" t="s">
        <v>1155</v>
      </c>
      <c r="I424" t="s">
        <v>1156</v>
      </c>
      <c r="J424" t="s">
        <v>189</v>
      </c>
      <c r="K424" t="s">
        <v>41</v>
      </c>
      <c r="L424" t="s">
        <v>1157</v>
      </c>
      <c r="M424" t="s">
        <v>987</v>
      </c>
      <c r="N424" t="s">
        <v>590</v>
      </c>
      <c r="O424" t="s">
        <v>1155</v>
      </c>
      <c r="P424" t="s">
        <v>46</v>
      </c>
      <c r="Q424" t="s">
        <v>47</v>
      </c>
      <c r="R424" t="s">
        <v>48</v>
      </c>
      <c r="S424" t="s">
        <v>49</v>
      </c>
      <c r="T424" t="s">
        <v>50</v>
      </c>
      <c r="U424" t="s">
        <v>51</v>
      </c>
      <c r="V424">
        <v>-1</v>
      </c>
      <c r="W424">
        <v>-1</v>
      </c>
      <c r="X424">
        <v>-1</v>
      </c>
      <c r="Y424">
        <v>-1</v>
      </c>
      <c r="Z424">
        <v>-1</v>
      </c>
      <c r="AA424">
        <v>-1</v>
      </c>
      <c r="AB424">
        <v>-1</v>
      </c>
      <c r="AC424">
        <v>-1</v>
      </c>
      <c r="AD424">
        <v>-1</v>
      </c>
      <c r="AE424">
        <v>-1</v>
      </c>
      <c r="AF424">
        <v>-1</v>
      </c>
      <c r="AG424">
        <v>-1</v>
      </c>
    </row>
    <row r="425" spans="1:33" x14ac:dyDescent="0.25">
      <c r="A425" t="s">
        <v>4337</v>
      </c>
      <c r="B425" t="s">
        <v>33</v>
      </c>
      <c r="C425" t="s">
        <v>34</v>
      </c>
      <c r="D425" t="s">
        <v>3452</v>
      </c>
      <c r="E425" t="s">
        <v>940</v>
      </c>
      <c r="F425" t="s">
        <v>1162</v>
      </c>
      <c r="G425" t="s">
        <v>987</v>
      </c>
      <c r="H425" t="s">
        <v>1162</v>
      </c>
      <c r="I425" t="s">
        <v>1163</v>
      </c>
      <c r="J425" t="s">
        <v>159</v>
      </c>
      <c r="K425" t="s">
        <v>41</v>
      </c>
      <c r="L425" t="s">
        <v>1164</v>
      </c>
      <c r="M425" t="s">
        <v>987</v>
      </c>
      <c r="N425" t="s">
        <v>302</v>
      </c>
      <c r="O425" t="s">
        <v>84</v>
      </c>
      <c r="P425" t="s">
        <v>46</v>
      </c>
      <c r="Q425" t="s">
        <v>47</v>
      </c>
      <c r="R425" t="s">
        <v>48</v>
      </c>
      <c r="S425" t="s">
        <v>49</v>
      </c>
      <c r="T425" t="s">
        <v>50</v>
      </c>
      <c r="U425" t="s">
        <v>51</v>
      </c>
      <c r="V425">
        <v>-5</v>
      </c>
      <c r="W425">
        <v>-5</v>
      </c>
      <c r="X425">
        <v>-5</v>
      </c>
      <c r="Y425">
        <v>-5</v>
      </c>
      <c r="Z425">
        <v>-5</v>
      </c>
      <c r="AA425">
        <v>-5</v>
      </c>
      <c r="AB425">
        <v>-5</v>
      </c>
      <c r="AC425">
        <v>-6</v>
      </c>
      <c r="AD425">
        <v>-6</v>
      </c>
      <c r="AE425">
        <v>-6</v>
      </c>
      <c r="AF425">
        <v>-6</v>
      </c>
      <c r="AG425">
        <v>-6</v>
      </c>
    </row>
    <row r="426" spans="1:33" x14ac:dyDescent="0.25">
      <c r="A426" t="s">
        <v>4337</v>
      </c>
      <c r="B426" t="s">
        <v>33</v>
      </c>
      <c r="C426" t="s">
        <v>34</v>
      </c>
      <c r="D426" t="s">
        <v>3452</v>
      </c>
      <c r="E426" t="s">
        <v>594</v>
      </c>
      <c r="F426" t="s">
        <v>1165</v>
      </c>
      <c r="G426" t="s">
        <v>987</v>
      </c>
      <c r="H426" t="s">
        <v>1165</v>
      </c>
      <c r="I426" t="s">
        <v>1166</v>
      </c>
      <c r="J426" t="s">
        <v>543</v>
      </c>
      <c r="K426" t="s">
        <v>41</v>
      </c>
      <c r="L426" t="s">
        <v>1167</v>
      </c>
      <c r="M426" t="s">
        <v>987</v>
      </c>
      <c r="N426" t="s">
        <v>1168</v>
      </c>
      <c r="O426" t="s">
        <v>1031</v>
      </c>
      <c r="P426" t="s">
        <v>46</v>
      </c>
      <c r="Q426" t="s">
        <v>47</v>
      </c>
      <c r="R426" t="s">
        <v>48</v>
      </c>
      <c r="S426" t="s">
        <v>49</v>
      </c>
      <c r="T426" t="s">
        <v>50</v>
      </c>
      <c r="U426" t="s">
        <v>51</v>
      </c>
      <c r="V426">
        <v>-10</v>
      </c>
      <c r="W426">
        <v>-44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</row>
    <row r="427" spans="1:33" x14ac:dyDescent="0.25">
      <c r="A427" t="s">
        <v>4337</v>
      </c>
      <c r="B427" t="s">
        <v>33</v>
      </c>
      <c r="C427" t="s">
        <v>34</v>
      </c>
      <c r="D427" t="s">
        <v>3452</v>
      </c>
      <c r="E427" t="s">
        <v>1170</v>
      </c>
      <c r="F427" t="s">
        <v>1171</v>
      </c>
      <c r="G427" t="s">
        <v>987</v>
      </c>
      <c r="H427" t="s">
        <v>1171</v>
      </c>
      <c r="I427" t="s">
        <v>1172</v>
      </c>
      <c r="J427" t="s">
        <v>189</v>
      </c>
      <c r="K427" t="s">
        <v>41</v>
      </c>
      <c r="L427" t="s">
        <v>1173</v>
      </c>
      <c r="M427" t="s">
        <v>987</v>
      </c>
      <c r="N427" t="s">
        <v>1174</v>
      </c>
      <c r="O427" t="s">
        <v>1171</v>
      </c>
      <c r="P427" t="s">
        <v>46</v>
      </c>
      <c r="Q427" t="s">
        <v>47</v>
      </c>
      <c r="R427" t="s">
        <v>48</v>
      </c>
      <c r="S427" t="s">
        <v>49</v>
      </c>
      <c r="T427" t="s">
        <v>50</v>
      </c>
      <c r="U427" t="s">
        <v>51</v>
      </c>
      <c r="V427">
        <v>0</v>
      </c>
      <c r="W427">
        <v>-4</v>
      </c>
      <c r="X427">
        <v>-4</v>
      </c>
      <c r="Y427">
        <v>-4</v>
      </c>
      <c r="Z427">
        <v>-4</v>
      </c>
      <c r="AA427">
        <v>-4</v>
      </c>
      <c r="AB427">
        <v>-4</v>
      </c>
      <c r="AC427">
        <v>-4</v>
      </c>
      <c r="AD427">
        <v>-5</v>
      </c>
      <c r="AE427">
        <v>-5</v>
      </c>
      <c r="AF427">
        <v>-5</v>
      </c>
      <c r="AG427">
        <v>-5</v>
      </c>
    </row>
    <row r="428" spans="1:33" x14ac:dyDescent="0.25">
      <c r="A428" t="s">
        <v>4337</v>
      </c>
      <c r="B428" t="s">
        <v>33</v>
      </c>
      <c r="C428" t="s">
        <v>34</v>
      </c>
      <c r="D428" t="s">
        <v>3452</v>
      </c>
      <c r="E428" t="s">
        <v>1175</v>
      </c>
      <c r="F428" t="s">
        <v>1176</v>
      </c>
      <c r="G428" t="s">
        <v>987</v>
      </c>
      <c r="H428" t="s">
        <v>1176</v>
      </c>
      <c r="I428" t="s">
        <v>1177</v>
      </c>
      <c r="J428" t="s">
        <v>189</v>
      </c>
      <c r="K428" t="s">
        <v>41</v>
      </c>
      <c r="L428" t="s">
        <v>1178</v>
      </c>
      <c r="M428" t="s">
        <v>987</v>
      </c>
      <c r="N428" t="s">
        <v>1179</v>
      </c>
      <c r="O428" t="s">
        <v>1176</v>
      </c>
      <c r="P428" t="s">
        <v>46</v>
      </c>
      <c r="Q428" t="s">
        <v>47</v>
      </c>
      <c r="R428" t="s">
        <v>48</v>
      </c>
      <c r="S428" t="s">
        <v>49</v>
      </c>
      <c r="T428" t="s">
        <v>50</v>
      </c>
      <c r="U428" t="s">
        <v>51</v>
      </c>
      <c r="V428">
        <v>-2</v>
      </c>
      <c r="W428">
        <v>-10</v>
      </c>
      <c r="X428">
        <v>-10</v>
      </c>
      <c r="Y428">
        <v>-10</v>
      </c>
      <c r="Z428">
        <v>-10</v>
      </c>
      <c r="AA428">
        <v>-11</v>
      </c>
      <c r="AB428">
        <v>-11</v>
      </c>
      <c r="AC428">
        <v>-11</v>
      </c>
      <c r="AD428">
        <v>-11</v>
      </c>
      <c r="AE428">
        <v>-12</v>
      </c>
      <c r="AF428">
        <v>-12</v>
      </c>
      <c r="AG428">
        <v>-12</v>
      </c>
    </row>
    <row r="429" spans="1:33" x14ac:dyDescent="0.25">
      <c r="A429" t="s">
        <v>4337</v>
      </c>
      <c r="B429" t="s">
        <v>33</v>
      </c>
      <c r="C429" t="s">
        <v>34</v>
      </c>
      <c r="D429" t="s">
        <v>3452</v>
      </c>
      <c r="E429" t="s">
        <v>604</v>
      </c>
      <c r="F429" t="s">
        <v>1180</v>
      </c>
      <c r="G429" t="s">
        <v>130</v>
      </c>
      <c r="H429" t="s">
        <v>1181</v>
      </c>
      <c r="I429" t="s">
        <v>1182</v>
      </c>
      <c r="J429" t="s">
        <v>1183</v>
      </c>
      <c r="K429" t="s">
        <v>41</v>
      </c>
      <c r="L429" t="s">
        <v>1184</v>
      </c>
      <c r="M429" t="s">
        <v>130</v>
      </c>
      <c r="N429" t="s">
        <v>1185</v>
      </c>
      <c r="O429" t="s">
        <v>1186</v>
      </c>
      <c r="P429" t="s">
        <v>46</v>
      </c>
      <c r="Q429" t="s">
        <v>47</v>
      </c>
      <c r="R429" t="s">
        <v>48</v>
      </c>
      <c r="S429" t="s">
        <v>49</v>
      </c>
      <c r="T429" t="s">
        <v>50</v>
      </c>
      <c r="U429" t="s">
        <v>51</v>
      </c>
      <c r="V429">
        <v>-2</v>
      </c>
      <c r="W429">
        <v>-1</v>
      </c>
      <c r="X429">
        <v>-1</v>
      </c>
      <c r="Y429">
        <v>-1</v>
      </c>
      <c r="Z429">
        <v>-1</v>
      </c>
      <c r="AA429">
        <v>-1</v>
      </c>
      <c r="AB429">
        <v>-1</v>
      </c>
      <c r="AC429">
        <v>-1</v>
      </c>
      <c r="AD429">
        <v>-1</v>
      </c>
      <c r="AE429">
        <v>-1</v>
      </c>
      <c r="AF429">
        <v>-1</v>
      </c>
      <c r="AG429">
        <v>-1</v>
      </c>
    </row>
    <row r="430" spans="1:33" x14ac:dyDescent="0.25">
      <c r="A430" t="s">
        <v>4337</v>
      </c>
      <c r="B430" t="s">
        <v>33</v>
      </c>
      <c r="C430" t="s">
        <v>34</v>
      </c>
      <c r="D430" t="s">
        <v>3452</v>
      </c>
      <c r="E430" t="s">
        <v>1190</v>
      </c>
      <c r="F430" t="s">
        <v>1191</v>
      </c>
      <c r="G430" t="s">
        <v>987</v>
      </c>
      <c r="H430" t="s">
        <v>1191</v>
      </c>
      <c r="I430" t="s">
        <v>1192</v>
      </c>
      <c r="J430" t="s">
        <v>70</v>
      </c>
      <c r="K430" t="s">
        <v>41</v>
      </c>
      <c r="L430" t="s">
        <v>1193</v>
      </c>
      <c r="M430" t="s">
        <v>987</v>
      </c>
      <c r="N430" t="s">
        <v>302</v>
      </c>
      <c r="O430" t="s">
        <v>84</v>
      </c>
      <c r="P430" t="s">
        <v>46</v>
      </c>
      <c r="Q430" t="s">
        <v>47</v>
      </c>
      <c r="R430" t="s">
        <v>48</v>
      </c>
      <c r="S430" t="s">
        <v>49</v>
      </c>
      <c r="T430" t="s">
        <v>50</v>
      </c>
      <c r="U430" t="s">
        <v>51</v>
      </c>
      <c r="V430">
        <v>-2</v>
      </c>
      <c r="W430">
        <v>-4</v>
      </c>
      <c r="X430">
        <v>-4</v>
      </c>
      <c r="Y430">
        <v>-4</v>
      </c>
      <c r="Z430">
        <v>-4</v>
      </c>
      <c r="AA430">
        <v>-4</v>
      </c>
      <c r="AB430">
        <v>-4</v>
      </c>
      <c r="AC430">
        <v>-4</v>
      </c>
      <c r="AD430">
        <v>-5</v>
      </c>
      <c r="AE430">
        <v>-5</v>
      </c>
      <c r="AF430">
        <v>-5</v>
      </c>
      <c r="AG430">
        <v>-5</v>
      </c>
    </row>
    <row r="431" spans="1:33" x14ac:dyDescent="0.25">
      <c r="A431" t="s">
        <v>4337</v>
      </c>
      <c r="B431" t="s">
        <v>33</v>
      </c>
      <c r="C431" t="s">
        <v>34</v>
      </c>
      <c r="D431" t="s">
        <v>3452</v>
      </c>
      <c r="E431" t="s">
        <v>1190</v>
      </c>
      <c r="F431" t="s">
        <v>1191</v>
      </c>
      <c r="G431" t="s">
        <v>987</v>
      </c>
      <c r="H431" t="s">
        <v>1191</v>
      </c>
      <c r="I431" t="s">
        <v>1192</v>
      </c>
      <c r="J431" t="s">
        <v>70</v>
      </c>
      <c r="K431" t="s">
        <v>41</v>
      </c>
      <c r="L431" t="s">
        <v>1193</v>
      </c>
      <c r="M431" t="s">
        <v>987</v>
      </c>
      <c r="N431" t="s">
        <v>302</v>
      </c>
      <c r="O431" t="s">
        <v>84</v>
      </c>
      <c r="P431" t="s">
        <v>46</v>
      </c>
      <c r="Q431" t="s">
        <v>47</v>
      </c>
      <c r="R431" t="s">
        <v>48</v>
      </c>
      <c r="S431" t="s">
        <v>181</v>
      </c>
      <c r="T431" t="s">
        <v>50</v>
      </c>
      <c r="U431" t="s">
        <v>51</v>
      </c>
      <c r="V431">
        <v>-132</v>
      </c>
      <c r="W431">
        <v>-132</v>
      </c>
      <c r="X431">
        <v>-139</v>
      </c>
      <c r="Y431">
        <v>-142</v>
      </c>
      <c r="Z431">
        <v>-145</v>
      </c>
      <c r="AA431">
        <v>-149</v>
      </c>
      <c r="AB431">
        <v>-152</v>
      </c>
      <c r="AC431">
        <v>-156</v>
      </c>
      <c r="AD431">
        <v>-159</v>
      </c>
      <c r="AE431">
        <v>-163</v>
      </c>
      <c r="AF431">
        <v>-167</v>
      </c>
      <c r="AG431">
        <v>-171</v>
      </c>
    </row>
    <row r="432" spans="1:33" x14ac:dyDescent="0.25">
      <c r="A432" t="s">
        <v>4337</v>
      </c>
      <c r="B432" t="s">
        <v>33</v>
      </c>
      <c r="C432" t="s">
        <v>34</v>
      </c>
      <c r="D432" t="s">
        <v>3452</v>
      </c>
      <c r="E432" t="s">
        <v>1194</v>
      </c>
      <c r="F432" t="s">
        <v>1195</v>
      </c>
      <c r="G432" t="s">
        <v>987</v>
      </c>
      <c r="H432" t="s">
        <v>1195</v>
      </c>
      <c r="I432" t="s">
        <v>1196</v>
      </c>
      <c r="J432" t="s">
        <v>815</v>
      </c>
      <c r="K432" t="s">
        <v>41</v>
      </c>
      <c r="L432" t="s">
        <v>1197</v>
      </c>
      <c r="M432" t="s">
        <v>987</v>
      </c>
      <c r="N432" t="s">
        <v>302</v>
      </c>
      <c r="O432" t="s">
        <v>84</v>
      </c>
      <c r="P432" t="s">
        <v>46</v>
      </c>
      <c r="Q432" t="s">
        <v>47</v>
      </c>
      <c r="R432" t="s">
        <v>48</v>
      </c>
      <c r="S432" t="s">
        <v>49</v>
      </c>
      <c r="T432" t="s">
        <v>50</v>
      </c>
      <c r="U432" t="s">
        <v>51</v>
      </c>
      <c r="V432">
        <v>-3</v>
      </c>
      <c r="W432">
        <v>-2</v>
      </c>
      <c r="X432">
        <v>-1</v>
      </c>
      <c r="Y432">
        <v>-1</v>
      </c>
      <c r="Z432">
        <v>-1</v>
      </c>
      <c r="AA432">
        <v>-1</v>
      </c>
      <c r="AB432">
        <v>-1</v>
      </c>
      <c r="AC432">
        <v>-1</v>
      </c>
      <c r="AD432">
        <v>-1</v>
      </c>
      <c r="AE432">
        <v>-1</v>
      </c>
      <c r="AF432">
        <v>-1</v>
      </c>
      <c r="AG432">
        <v>-1</v>
      </c>
    </row>
    <row r="433" spans="1:33" x14ac:dyDescent="0.25">
      <c r="A433" t="s">
        <v>4337</v>
      </c>
      <c r="B433" t="s">
        <v>33</v>
      </c>
      <c r="C433" t="s">
        <v>34</v>
      </c>
      <c r="D433" t="s">
        <v>3452</v>
      </c>
      <c r="E433" t="s">
        <v>448</v>
      </c>
      <c r="F433" t="s">
        <v>1198</v>
      </c>
      <c r="G433" t="s">
        <v>987</v>
      </c>
      <c r="H433" t="s">
        <v>1198</v>
      </c>
      <c r="I433" t="s">
        <v>1199</v>
      </c>
      <c r="J433" t="s">
        <v>70</v>
      </c>
      <c r="K433" t="s">
        <v>41</v>
      </c>
      <c r="L433" t="s">
        <v>1200</v>
      </c>
      <c r="M433" t="s">
        <v>987</v>
      </c>
      <c r="N433" t="s">
        <v>302</v>
      </c>
      <c r="O433" t="s">
        <v>84</v>
      </c>
      <c r="P433" t="s">
        <v>46</v>
      </c>
      <c r="Q433" t="s">
        <v>47</v>
      </c>
      <c r="R433" t="s">
        <v>48</v>
      </c>
      <c r="S433" t="s">
        <v>49</v>
      </c>
      <c r="T433" t="s">
        <v>50</v>
      </c>
      <c r="U433" t="s">
        <v>51</v>
      </c>
      <c r="V433">
        <v>-1</v>
      </c>
      <c r="W433">
        <v>-4</v>
      </c>
      <c r="X433">
        <v>-4</v>
      </c>
      <c r="Y433">
        <v>-4</v>
      </c>
      <c r="Z433">
        <v>-4</v>
      </c>
      <c r="AA433">
        <v>-4</v>
      </c>
      <c r="AB433">
        <v>-4</v>
      </c>
      <c r="AC433">
        <v>-4</v>
      </c>
      <c r="AD433">
        <v>-5</v>
      </c>
      <c r="AE433">
        <v>-5</v>
      </c>
      <c r="AF433">
        <v>-5</v>
      </c>
      <c r="AG433">
        <v>-5</v>
      </c>
    </row>
    <row r="434" spans="1:33" x14ac:dyDescent="0.25">
      <c r="A434" t="s">
        <v>4337</v>
      </c>
      <c r="B434" t="s">
        <v>33</v>
      </c>
      <c r="C434" t="s">
        <v>34</v>
      </c>
      <c r="D434" t="s">
        <v>3452</v>
      </c>
      <c r="E434" t="s">
        <v>1201</v>
      </c>
      <c r="F434" t="s">
        <v>1202</v>
      </c>
      <c r="G434" t="s">
        <v>987</v>
      </c>
      <c r="H434" t="s">
        <v>1202</v>
      </c>
      <c r="I434" t="s">
        <v>1203</v>
      </c>
      <c r="J434" t="s">
        <v>66</v>
      </c>
      <c r="K434" t="s">
        <v>41</v>
      </c>
      <c r="L434" t="s">
        <v>1204</v>
      </c>
      <c r="M434" t="s">
        <v>987</v>
      </c>
      <c r="N434" t="s">
        <v>243</v>
      </c>
      <c r="O434" t="s">
        <v>1205</v>
      </c>
      <c r="P434" t="s">
        <v>46</v>
      </c>
      <c r="Q434" t="s">
        <v>47</v>
      </c>
      <c r="R434" t="s">
        <v>48</v>
      </c>
      <c r="S434" t="s">
        <v>49</v>
      </c>
      <c r="T434" t="s">
        <v>50</v>
      </c>
      <c r="U434" t="s">
        <v>51</v>
      </c>
      <c r="V434">
        <v>-7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</row>
    <row r="435" spans="1:33" x14ac:dyDescent="0.25">
      <c r="A435" t="s">
        <v>4337</v>
      </c>
      <c r="B435" t="s">
        <v>33</v>
      </c>
      <c r="C435" t="s">
        <v>34</v>
      </c>
      <c r="D435" t="s">
        <v>3452</v>
      </c>
      <c r="E435" t="s">
        <v>1206</v>
      </c>
      <c r="F435" t="s">
        <v>1207</v>
      </c>
      <c r="G435" t="s">
        <v>987</v>
      </c>
      <c r="H435" t="s">
        <v>1207</v>
      </c>
      <c r="I435" t="s">
        <v>1208</v>
      </c>
      <c r="J435" t="s">
        <v>623</v>
      </c>
      <c r="K435" t="s">
        <v>41</v>
      </c>
      <c r="L435" t="s">
        <v>1209</v>
      </c>
      <c r="M435" t="s">
        <v>987</v>
      </c>
      <c r="N435" t="s">
        <v>788</v>
      </c>
      <c r="O435" t="s">
        <v>1207</v>
      </c>
      <c r="P435" t="s">
        <v>46</v>
      </c>
      <c r="Q435" t="s">
        <v>47</v>
      </c>
      <c r="R435" t="s">
        <v>48</v>
      </c>
      <c r="S435" t="s">
        <v>49</v>
      </c>
      <c r="T435" t="s">
        <v>50</v>
      </c>
      <c r="U435" t="s">
        <v>51</v>
      </c>
      <c r="V435">
        <v>-21</v>
      </c>
      <c r="W435">
        <v>-30</v>
      </c>
      <c r="X435">
        <v>-58</v>
      </c>
      <c r="Y435">
        <v>-59</v>
      </c>
      <c r="Z435">
        <v>-61</v>
      </c>
      <c r="AA435">
        <v>-61</v>
      </c>
      <c r="AB435">
        <v>-62</v>
      </c>
      <c r="AC435">
        <v>-62</v>
      </c>
      <c r="AD435">
        <v>-62</v>
      </c>
      <c r="AE435">
        <v>-63</v>
      </c>
      <c r="AF435">
        <v>-63</v>
      </c>
      <c r="AG435">
        <v>-64</v>
      </c>
    </row>
    <row r="436" spans="1:33" x14ac:dyDescent="0.25">
      <c r="A436" t="s">
        <v>4337</v>
      </c>
      <c r="B436" t="s">
        <v>33</v>
      </c>
      <c r="C436" t="s">
        <v>34</v>
      </c>
      <c r="D436" t="s">
        <v>3452</v>
      </c>
      <c r="E436" t="s">
        <v>4386</v>
      </c>
      <c r="F436" t="s">
        <v>4387</v>
      </c>
      <c r="G436" t="s">
        <v>987</v>
      </c>
      <c r="H436" t="s">
        <v>4387</v>
      </c>
      <c r="I436" t="s">
        <v>4388</v>
      </c>
      <c r="J436" t="s">
        <v>833</v>
      </c>
      <c r="K436" t="s">
        <v>41</v>
      </c>
      <c r="L436" t="s">
        <v>4389</v>
      </c>
      <c r="M436" t="s">
        <v>987</v>
      </c>
      <c r="N436" t="s">
        <v>302</v>
      </c>
      <c r="O436" t="s">
        <v>84</v>
      </c>
      <c r="P436" t="s">
        <v>46</v>
      </c>
      <c r="Q436" t="s">
        <v>47</v>
      </c>
      <c r="R436" t="s">
        <v>48</v>
      </c>
      <c r="S436" t="s">
        <v>49</v>
      </c>
      <c r="T436" t="s">
        <v>50</v>
      </c>
      <c r="U436" t="s">
        <v>51</v>
      </c>
      <c r="V436">
        <v>-1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</row>
    <row r="437" spans="1:33" x14ac:dyDescent="0.25">
      <c r="A437" t="s">
        <v>4337</v>
      </c>
      <c r="B437" t="s">
        <v>33</v>
      </c>
      <c r="C437" t="s">
        <v>34</v>
      </c>
      <c r="D437" t="s">
        <v>3452</v>
      </c>
      <c r="E437" t="s">
        <v>97</v>
      </c>
      <c r="F437" t="s">
        <v>1210</v>
      </c>
      <c r="G437" t="s">
        <v>987</v>
      </c>
      <c r="H437" t="s">
        <v>1210</v>
      </c>
      <c r="I437" t="s">
        <v>1211</v>
      </c>
      <c r="J437" t="s">
        <v>95</v>
      </c>
      <c r="K437" t="s">
        <v>41</v>
      </c>
      <c r="L437" t="s">
        <v>1212</v>
      </c>
      <c r="M437" t="s">
        <v>987</v>
      </c>
      <c r="N437" t="s">
        <v>1213</v>
      </c>
      <c r="O437" t="s">
        <v>1214</v>
      </c>
      <c r="P437" t="s">
        <v>46</v>
      </c>
      <c r="Q437" t="s">
        <v>47</v>
      </c>
      <c r="R437" t="s">
        <v>48</v>
      </c>
      <c r="S437" t="s">
        <v>49</v>
      </c>
      <c r="T437" t="s">
        <v>50</v>
      </c>
      <c r="U437" t="s">
        <v>51</v>
      </c>
      <c r="V437">
        <v>-3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</row>
    <row r="438" spans="1:33" x14ac:dyDescent="0.25">
      <c r="A438" t="s">
        <v>4337</v>
      </c>
      <c r="B438" t="s">
        <v>33</v>
      </c>
      <c r="C438" t="s">
        <v>34</v>
      </c>
      <c r="D438" t="s">
        <v>3452</v>
      </c>
      <c r="E438" t="s">
        <v>1215</v>
      </c>
      <c r="F438" t="s">
        <v>1216</v>
      </c>
      <c r="G438" t="s">
        <v>987</v>
      </c>
      <c r="H438" t="s">
        <v>1216</v>
      </c>
      <c r="I438" t="s">
        <v>1217</v>
      </c>
      <c r="J438" t="s">
        <v>1134</v>
      </c>
      <c r="K438" t="s">
        <v>41</v>
      </c>
      <c r="L438" t="s">
        <v>1218</v>
      </c>
      <c r="M438" t="s">
        <v>987</v>
      </c>
      <c r="N438" t="s">
        <v>302</v>
      </c>
      <c r="O438" t="s">
        <v>84</v>
      </c>
      <c r="P438" t="s">
        <v>46</v>
      </c>
      <c r="Q438" t="s">
        <v>47</v>
      </c>
      <c r="R438" t="s">
        <v>48</v>
      </c>
      <c r="S438" t="s">
        <v>49</v>
      </c>
      <c r="T438" t="s">
        <v>50</v>
      </c>
      <c r="U438" t="s">
        <v>51</v>
      </c>
      <c r="V438">
        <v>-3</v>
      </c>
      <c r="W438">
        <v>-2</v>
      </c>
      <c r="X438">
        <v>-3</v>
      </c>
      <c r="Y438">
        <v>-3</v>
      </c>
      <c r="Z438">
        <v>-3</v>
      </c>
      <c r="AA438">
        <v>-3</v>
      </c>
      <c r="AB438">
        <v>-3</v>
      </c>
      <c r="AC438">
        <v>-3</v>
      </c>
      <c r="AD438">
        <v>-3</v>
      </c>
      <c r="AE438">
        <v>-4</v>
      </c>
      <c r="AF438">
        <v>-4</v>
      </c>
      <c r="AG438">
        <v>-4</v>
      </c>
    </row>
    <row r="439" spans="1:33" x14ac:dyDescent="0.25">
      <c r="A439" t="s">
        <v>4337</v>
      </c>
      <c r="B439" t="s">
        <v>33</v>
      </c>
      <c r="C439" t="s">
        <v>34</v>
      </c>
      <c r="D439" t="s">
        <v>3452</v>
      </c>
      <c r="E439" t="s">
        <v>1219</v>
      </c>
      <c r="F439" t="s">
        <v>1220</v>
      </c>
      <c r="G439" t="s">
        <v>987</v>
      </c>
      <c r="H439" t="s">
        <v>1220</v>
      </c>
      <c r="I439" t="s">
        <v>1221</v>
      </c>
      <c r="J439" t="s">
        <v>620</v>
      </c>
      <c r="K439" t="s">
        <v>41</v>
      </c>
      <c r="L439" t="s">
        <v>1222</v>
      </c>
      <c r="M439" t="s">
        <v>987</v>
      </c>
      <c r="N439" t="s">
        <v>243</v>
      </c>
      <c r="O439" t="s">
        <v>1031</v>
      </c>
      <c r="P439" t="s">
        <v>46</v>
      </c>
      <c r="Q439" t="s">
        <v>47</v>
      </c>
      <c r="R439" t="s">
        <v>48</v>
      </c>
      <c r="S439" t="s">
        <v>49</v>
      </c>
      <c r="T439" t="s">
        <v>50</v>
      </c>
      <c r="U439" t="s">
        <v>51</v>
      </c>
      <c r="V439">
        <v>-1</v>
      </c>
      <c r="W439">
        <v>-1</v>
      </c>
      <c r="X439">
        <v>-1</v>
      </c>
      <c r="Y439">
        <v>-1</v>
      </c>
      <c r="Z439">
        <v>-1</v>
      </c>
      <c r="AA439">
        <v>-1</v>
      </c>
      <c r="AB439">
        <v>-1</v>
      </c>
      <c r="AC439">
        <v>-1</v>
      </c>
      <c r="AD439">
        <v>-1</v>
      </c>
      <c r="AE439">
        <v>-1</v>
      </c>
      <c r="AF439">
        <v>-1</v>
      </c>
      <c r="AG439">
        <v>-1</v>
      </c>
    </row>
    <row r="440" spans="1:33" x14ac:dyDescent="0.25">
      <c r="A440" t="s">
        <v>4337</v>
      </c>
      <c r="B440" t="s">
        <v>33</v>
      </c>
      <c r="C440" t="s">
        <v>34</v>
      </c>
      <c r="D440" t="s">
        <v>3452</v>
      </c>
      <c r="E440" t="s">
        <v>1219</v>
      </c>
      <c r="F440" t="s">
        <v>1220</v>
      </c>
      <c r="G440" t="s">
        <v>987</v>
      </c>
      <c r="H440" t="s">
        <v>1220</v>
      </c>
      <c r="I440" t="s">
        <v>1223</v>
      </c>
      <c r="J440" t="s">
        <v>620</v>
      </c>
      <c r="K440" t="s">
        <v>41</v>
      </c>
      <c r="L440" t="s">
        <v>1222</v>
      </c>
      <c r="M440" t="s">
        <v>987</v>
      </c>
      <c r="N440" t="s">
        <v>1224</v>
      </c>
      <c r="O440" t="s">
        <v>1225</v>
      </c>
      <c r="P440" t="s">
        <v>46</v>
      </c>
      <c r="Q440" t="s">
        <v>47</v>
      </c>
      <c r="R440" t="s">
        <v>48</v>
      </c>
      <c r="S440" t="s">
        <v>49</v>
      </c>
      <c r="T440" t="s">
        <v>50</v>
      </c>
      <c r="U440" t="s">
        <v>51</v>
      </c>
      <c r="V440">
        <v>-225</v>
      </c>
      <c r="W440">
        <v>-219</v>
      </c>
      <c r="X440">
        <v>-223</v>
      </c>
      <c r="Y440">
        <v>-228</v>
      </c>
      <c r="Z440">
        <v>-233</v>
      </c>
      <c r="AA440">
        <v>-238</v>
      </c>
      <c r="AB440">
        <v>-244</v>
      </c>
      <c r="AC440">
        <v>-250</v>
      </c>
      <c r="AD440">
        <v>-255</v>
      </c>
      <c r="AE440">
        <v>-261</v>
      </c>
      <c r="AF440">
        <v>-267</v>
      </c>
      <c r="AG440">
        <v>-274</v>
      </c>
    </row>
    <row r="441" spans="1:33" x14ac:dyDescent="0.25">
      <c r="A441" t="s">
        <v>4337</v>
      </c>
      <c r="B441" t="s">
        <v>33</v>
      </c>
      <c r="C441" t="s">
        <v>34</v>
      </c>
      <c r="D441" t="s">
        <v>3452</v>
      </c>
      <c r="E441" t="s">
        <v>3966</v>
      </c>
      <c r="F441" t="s">
        <v>3967</v>
      </c>
      <c r="G441" t="s">
        <v>987</v>
      </c>
      <c r="H441" t="s">
        <v>3967</v>
      </c>
      <c r="I441" t="s">
        <v>3968</v>
      </c>
      <c r="J441" t="s">
        <v>657</v>
      </c>
      <c r="K441" t="s">
        <v>41</v>
      </c>
      <c r="L441" t="s">
        <v>3969</v>
      </c>
      <c r="M441" t="s">
        <v>987</v>
      </c>
      <c r="N441" t="s">
        <v>164</v>
      </c>
      <c r="O441" t="s">
        <v>84</v>
      </c>
      <c r="P441" t="s">
        <v>46</v>
      </c>
      <c r="Q441" t="s">
        <v>47</v>
      </c>
      <c r="R441" t="s">
        <v>48</v>
      </c>
      <c r="S441" t="s">
        <v>49</v>
      </c>
      <c r="T441" t="s">
        <v>50</v>
      </c>
      <c r="U441" t="s">
        <v>51</v>
      </c>
      <c r="V441">
        <v>-8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</row>
    <row r="442" spans="1:33" x14ac:dyDescent="0.25">
      <c r="A442" t="s">
        <v>4337</v>
      </c>
      <c r="B442" t="s">
        <v>33</v>
      </c>
      <c r="C442" t="s">
        <v>34</v>
      </c>
      <c r="D442" t="s">
        <v>3452</v>
      </c>
      <c r="E442" t="s">
        <v>766</v>
      </c>
      <c r="F442" t="s">
        <v>1226</v>
      </c>
      <c r="G442" t="s">
        <v>987</v>
      </c>
      <c r="H442" t="s">
        <v>1226</v>
      </c>
      <c r="I442" t="s">
        <v>1227</v>
      </c>
      <c r="J442" t="s">
        <v>66</v>
      </c>
      <c r="K442" t="s">
        <v>41</v>
      </c>
      <c r="L442" t="s">
        <v>1228</v>
      </c>
      <c r="M442" t="s">
        <v>987</v>
      </c>
      <c r="N442" t="s">
        <v>302</v>
      </c>
      <c r="O442" t="s">
        <v>1229</v>
      </c>
      <c r="P442" t="s">
        <v>46</v>
      </c>
      <c r="Q442" t="s">
        <v>47</v>
      </c>
      <c r="R442" t="s">
        <v>48</v>
      </c>
      <c r="S442" t="s">
        <v>49</v>
      </c>
      <c r="T442" t="s">
        <v>50</v>
      </c>
      <c r="U442" t="s">
        <v>51</v>
      </c>
      <c r="V442">
        <v>-1</v>
      </c>
      <c r="W442">
        <v>-1</v>
      </c>
      <c r="X442">
        <v>-1</v>
      </c>
      <c r="Y442">
        <v>-1</v>
      </c>
      <c r="Z442">
        <v>-1</v>
      </c>
      <c r="AA442">
        <v>-1</v>
      </c>
      <c r="AB442">
        <v>-1</v>
      </c>
      <c r="AC442">
        <v>-1</v>
      </c>
      <c r="AD442">
        <v>-1</v>
      </c>
      <c r="AE442">
        <v>-1</v>
      </c>
      <c r="AF442">
        <v>-1</v>
      </c>
      <c r="AG442">
        <v>-1</v>
      </c>
    </row>
    <row r="443" spans="1:33" x14ac:dyDescent="0.25">
      <c r="A443" t="s">
        <v>4337</v>
      </c>
      <c r="B443" t="s">
        <v>33</v>
      </c>
      <c r="C443" t="s">
        <v>34</v>
      </c>
      <c r="D443" t="s">
        <v>3452</v>
      </c>
      <c r="E443" t="s">
        <v>1230</v>
      </c>
      <c r="F443" t="s">
        <v>1231</v>
      </c>
      <c r="G443" t="s">
        <v>987</v>
      </c>
      <c r="H443" t="s">
        <v>1231</v>
      </c>
      <c r="I443" t="s">
        <v>1232</v>
      </c>
      <c r="J443" t="s">
        <v>66</v>
      </c>
      <c r="K443" t="s">
        <v>41</v>
      </c>
      <c r="L443" t="s">
        <v>1233</v>
      </c>
      <c r="M443" t="s">
        <v>987</v>
      </c>
      <c r="N443" t="s">
        <v>590</v>
      </c>
      <c r="O443" t="s">
        <v>1229</v>
      </c>
      <c r="P443" t="s">
        <v>46</v>
      </c>
      <c r="Q443" t="s">
        <v>47</v>
      </c>
      <c r="R443" t="s">
        <v>48</v>
      </c>
      <c r="S443" t="s">
        <v>49</v>
      </c>
      <c r="T443" t="s">
        <v>50</v>
      </c>
      <c r="U443" t="s">
        <v>51</v>
      </c>
      <c r="V443">
        <v>-1</v>
      </c>
      <c r="W443">
        <v>-1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</row>
    <row r="444" spans="1:33" x14ac:dyDescent="0.25">
      <c r="A444" t="s">
        <v>4337</v>
      </c>
      <c r="B444" t="s">
        <v>33</v>
      </c>
      <c r="C444" t="s">
        <v>34</v>
      </c>
      <c r="D444" t="s">
        <v>3452</v>
      </c>
      <c r="E444" t="s">
        <v>3706</v>
      </c>
      <c r="F444" t="s">
        <v>3707</v>
      </c>
      <c r="G444" t="s">
        <v>987</v>
      </c>
      <c r="H444" t="s">
        <v>3707</v>
      </c>
      <c r="I444" t="s">
        <v>3708</v>
      </c>
      <c r="J444" t="s">
        <v>189</v>
      </c>
      <c r="K444" t="s">
        <v>41</v>
      </c>
      <c r="L444" t="s">
        <v>3709</v>
      </c>
      <c r="M444" t="s">
        <v>987</v>
      </c>
      <c r="N444" t="s">
        <v>3710</v>
      </c>
      <c r="O444" t="s">
        <v>3707</v>
      </c>
      <c r="P444" t="s">
        <v>46</v>
      </c>
      <c r="Q444" t="s">
        <v>47</v>
      </c>
      <c r="R444" t="s">
        <v>48</v>
      </c>
      <c r="S444" t="s">
        <v>49</v>
      </c>
      <c r="T444" t="s">
        <v>50</v>
      </c>
      <c r="U444" t="s">
        <v>51</v>
      </c>
      <c r="V444">
        <v>-3</v>
      </c>
      <c r="W444">
        <v>-4</v>
      </c>
      <c r="X444">
        <v>-4</v>
      </c>
      <c r="Y444">
        <v>-4</v>
      </c>
      <c r="Z444">
        <v>-4</v>
      </c>
      <c r="AA444">
        <v>-4</v>
      </c>
      <c r="AB444">
        <v>-5</v>
      </c>
      <c r="AC444">
        <v>-5</v>
      </c>
      <c r="AD444">
        <v>-5</v>
      </c>
      <c r="AE444">
        <v>-5</v>
      </c>
      <c r="AF444">
        <v>-5</v>
      </c>
      <c r="AG444">
        <v>-5</v>
      </c>
    </row>
    <row r="445" spans="1:33" x14ac:dyDescent="0.25">
      <c r="A445" t="s">
        <v>4337</v>
      </c>
      <c r="B445" t="s">
        <v>33</v>
      </c>
      <c r="C445" t="s">
        <v>34</v>
      </c>
      <c r="D445" t="s">
        <v>3452</v>
      </c>
      <c r="E445" t="s">
        <v>1234</v>
      </c>
      <c r="F445" t="s">
        <v>1235</v>
      </c>
      <c r="G445" t="s">
        <v>987</v>
      </c>
      <c r="H445" t="s">
        <v>1235</v>
      </c>
      <c r="I445" t="s">
        <v>1236</v>
      </c>
      <c r="J445" t="s">
        <v>495</v>
      </c>
      <c r="K445" t="s">
        <v>41</v>
      </c>
      <c r="L445" t="s">
        <v>1237</v>
      </c>
      <c r="M445" t="s">
        <v>987</v>
      </c>
      <c r="N445" t="s">
        <v>590</v>
      </c>
      <c r="O445" t="s">
        <v>84</v>
      </c>
      <c r="P445" t="s">
        <v>46</v>
      </c>
      <c r="Q445" t="s">
        <v>47</v>
      </c>
      <c r="R445" t="s">
        <v>48</v>
      </c>
      <c r="S445" t="s">
        <v>49</v>
      </c>
      <c r="T445" t="s">
        <v>50</v>
      </c>
      <c r="U445" t="s">
        <v>51</v>
      </c>
      <c r="V445">
        <v>-1</v>
      </c>
      <c r="W445">
        <v>-6</v>
      </c>
      <c r="X445">
        <v>-5</v>
      </c>
      <c r="Y445">
        <v>-5</v>
      </c>
      <c r="Z445">
        <v>-5</v>
      </c>
      <c r="AA445">
        <v>-5</v>
      </c>
      <c r="AB445">
        <v>-5</v>
      </c>
      <c r="AC445">
        <v>-6</v>
      </c>
      <c r="AD445">
        <v>-6</v>
      </c>
      <c r="AE445">
        <v>-6</v>
      </c>
      <c r="AF445">
        <v>-6</v>
      </c>
      <c r="AG445">
        <v>-6</v>
      </c>
    </row>
    <row r="446" spans="1:33" x14ac:dyDescent="0.25">
      <c r="A446" t="s">
        <v>4337</v>
      </c>
      <c r="B446" t="s">
        <v>33</v>
      </c>
      <c r="C446" t="s">
        <v>34</v>
      </c>
      <c r="D446" t="s">
        <v>3452</v>
      </c>
      <c r="E446" t="s">
        <v>1238</v>
      </c>
      <c r="F446" t="s">
        <v>1239</v>
      </c>
      <c r="G446" t="s">
        <v>987</v>
      </c>
      <c r="H446" t="s">
        <v>1239</v>
      </c>
      <c r="I446" t="s">
        <v>1240</v>
      </c>
      <c r="J446" t="s">
        <v>1241</v>
      </c>
      <c r="K446" t="s">
        <v>41</v>
      </c>
      <c r="L446" t="s">
        <v>1242</v>
      </c>
      <c r="M446" t="s">
        <v>987</v>
      </c>
      <c r="N446" t="s">
        <v>302</v>
      </c>
      <c r="O446" t="s">
        <v>126</v>
      </c>
      <c r="P446" t="s">
        <v>46</v>
      </c>
      <c r="Q446" t="s">
        <v>47</v>
      </c>
      <c r="R446" t="s">
        <v>48</v>
      </c>
      <c r="S446" t="s">
        <v>49</v>
      </c>
      <c r="T446" t="s">
        <v>50</v>
      </c>
      <c r="U446" t="s">
        <v>51</v>
      </c>
      <c r="V446">
        <v>-3</v>
      </c>
      <c r="W446">
        <v>-2</v>
      </c>
      <c r="X446">
        <v>-2</v>
      </c>
      <c r="Y446">
        <v>-2</v>
      </c>
      <c r="Z446">
        <v>-2</v>
      </c>
      <c r="AA446">
        <v>-2</v>
      </c>
      <c r="AB446">
        <v>-2</v>
      </c>
      <c r="AC446">
        <v>-2</v>
      </c>
      <c r="AD446">
        <v>-2</v>
      </c>
      <c r="AE446">
        <v>-2</v>
      </c>
      <c r="AF446">
        <v>-2</v>
      </c>
      <c r="AG446">
        <v>-2</v>
      </c>
    </row>
    <row r="447" spans="1:33" x14ac:dyDescent="0.25">
      <c r="A447" t="s">
        <v>4337</v>
      </c>
      <c r="B447" t="s">
        <v>33</v>
      </c>
      <c r="C447" t="s">
        <v>34</v>
      </c>
      <c r="D447" t="s">
        <v>3452</v>
      </c>
      <c r="E447" t="s">
        <v>1243</v>
      </c>
      <c r="F447" t="s">
        <v>1244</v>
      </c>
      <c r="G447" t="s">
        <v>987</v>
      </c>
      <c r="H447" t="s">
        <v>1244</v>
      </c>
      <c r="I447" t="s">
        <v>1245</v>
      </c>
      <c r="J447" t="s">
        <v>702</v>
      </c>
      <c r="K447" t="s">
        <v>41</v>
      </c>
      <c r="L447" t="s">
        <v>1246</v>
      </c>
      <c r="M447" t="s">
        <v>987</v>
      </c>
      <c r="N447" t="s">
        <v>1247</v>
      </c>
      <c r="O447" t="s">
        <v>1244</v>
      </c>
      <c r="P447" t="s">
        <v>46</v>
      </c>
      <c r="Q447" t="s">
        <v>47</v>
      </c>
      <c r="R447" t="s">
        <v>48</v>
      </c>
      <c r="S447" t="s">
        <v>49</v>
      </c>
      <c r="T447" t="s">
        <v>50</v>
      </c>
      <c r="U447" t="s">
        <v>51</v>
      </c>
      <c r="V447">
        <v>-25</v>
      </c>
      <c r="W447">
        <v>-2</v>
      </c>
      <c r="X447">
        <v>-2</v>
      </c>
      <c r="Y447">
        <v>-2</v>
      </c>
      <c r="Z447">
        <v>-2</v>
      </c>
      <c r="AA447">
        <v>-2</v>
      </c>
      <c r="AB447">
        <v>-2</v>
      </c>
      <c r="AC447">
        <v>-2</v>
      </c>
      <c r="AD447">
        <v>-2</v>
      </c>
      <c r="AE447">
        <v>-2</v>
      </c>
      <c r="AF447">
        <v>-2</v>
      </c>
      <c r="AG447">
        <v>-2</v>
      </c>
    </row>
    <row r="448" spans="1:33" x14ac:dyDescent="0.25">
      <c r="A448" t="s">
        <v>4337</v>
      </c>
      <c r="B448" t="s">
        <v>33</v>
      </c>
      <c r="C448" t="s">
        <v>34</v>
      </c>
      <c r="D448" t="s">
        <v>3452</v>
      </c>
      <c r="E448" t="s">
        <v>1243</v>
      </c>
      <c r="F448" t="s">
        <v>1244</v>
      </c>
      <c r="G448" t="s">
        <v>987</v>
      </c>
      <c r="H448" t="s">
        <v>1244</v>
      </c>
      <c r="I448" t="s">
        <v>1245</v>
      </c>
      <c r="J448" t="s">
        <v>702</v>
      </c>
      <c r="K448" t="s">
        <v>1101</v>
      </c>
      <c r="L448" t="s">
        <v>1246</v>
      </c>
      <c r="M448" t="s">
        <v>987</v>
      </c>
      <c r="N448" t="s">
        <v>1247</v>
      </c>
      <c r="O448" t="s">
        <v>1244</v>
      </c>
      <c r="P448" t="s">
        <v>46</v>
      </c>
      <c r="Q448" t="s">
        <v>47</v>
      </c>
      <c r="R448" t="s">
        <v>1102</v>
      </c>
      <c r="S448" t="s">
        <v>49</v>
      </c>
      <c r="T448" t="s">
        <v>1103</v>
      </c>
      <c r="U448" t="s">
        <v>51</v>
      </c>
      <c r="V448">
        <v>-8</v>
      </c>
      <c r="W448">
        <v>-7</v>
      </c>
      <c r="X448">
        <v>-7</v>
      </c>
      <c r="Y448">
        <v>-7</v>
      </c>
      <c r="Z448">
        <v>-7</v>
      </c>
      <c r="AA448">
        <v>-7</v>
      </c>
      <c r="AB448">
        <v>-8</v>
      </c>
      <c r="AC448">
        <v>-8</v>
      </c>
      <c r="AD448">
        <v>-8</v>
      </c>
      <c r="AE448">
        <v>-8</v>
      </c>
      <c r="AF448">
        <v>-8</v>
      </c>
      <c r="AG448">
        <v>-9</v>
      </c>
    </row>
    <row r="449" spans="1:33" x14ac:dyDescent="0.25">
      <c r="A449" t="s">
        <v>4337</v>
      </c>
      <c r="B449" t="s">
        <v>33</v>
      </c>
      <c r="C449" t="s">
        <v>34</v>
      </c>
      <c r="D449" t="s">
        <v>3452</v>
      </c>
      <c r="E449" t="s">
        <v>1248</v>
      </c>
      <c r="F449" t="s">
        <v>1249</v>
      </c>
      <c r="G449" t="s">
        <v>987</v>
      </c>
      <c r="H449" t="s">
        <v>1249</v>
      </c>
      <c r="I449" t="s">
        <v>1250</v>
      </c>
      <c r="J449" t="s">
        <v>812</v>
      </c>
      <c r="K449" t="s">
        <v>41</v>
      </c>
      <c r="L449" t="s">
        <v>1251</v>
      </c>
      <c r="M449" t="s">
        <v>987</v>
      </c>
      <c r="N449" t="s">
        <v>1252</v>
      </c>
      <c r="O449" t="s">
        <v>1253</v>
      </c>
      <c r="P449" t="s">
        <v>46</v>
      </c>
      <c r="Q449" t="s">
        <v>47</v>
      </c>
      <c r="R449" t="s">
        <v>48</v>
      </c>
      <c r="S449" t="s">
        <v>49</v>
      </c>
      <c r="T449" t="s">
        <v>50</v>
      </c>
      <c r="U449" t="s">
        <v>51</v>
      </c>
      <c r="V449">
        <v>-16</v>
      </c>
      <c r="W449">
        <v>-16</v>
      </c>
      <c r="X449">
        <v>-16</v>
      </c>
      <c r="Y449">
        <v>-16</v>
      </c>
      <c r="Z449">
        <v>-17</v>
      </c>
      <c r="AA449">
        <v>-17</v>
      </c>
      <c r="AB449">
        <v>-18</v>
      </c>
      <c r="AC449">
        <v>-18</v>
      </c>
      <c r="AD449">
        <v>-18</v>
      </c>
      <c r="AE449">
        <v>-19</v>
      </c>
      <c r="AF449">
        <v>-19</v>
      </c>
      <c r="AG449">
        <v>-20</v>
      </c>
    </row>
    <row r="450" spans="1:33" x14ac:dyDescent="0.25">
      <c r="A450" t="s">
        <v>4337</v>
      </c>
      <c r="B450" t="s">
        <v>33</v>
      </c>
      <c r="C450" t="s">
        <v>34</v>
      </c>
      <c r="D450" t="s">
        <v>3452</v>
      </c>
      <c r="E450" t="s">
        <v>1248</v>
      </c>
      <c r="F450" t="s">
        <v>1249</v>
      </c>
      <c r="G450" t="s">
        <v>987</v>
      </c>
      <c r="H450" t="s">
        <v>1249</v>
      </c>
      <c r="I450" t="s">
        <v>2479</v>
      </c>
      <c r="J450" t="s">
        <v>809</v>
      </c>
      <c r="K450" t="s">
        <v>41</v>
      </c>
      <c r="L450" t="s">
        <v>1251</v>
      </c>
      <c r="M450" t="s">
        <v>987</v>
      </c>
      <c r="N450" t="s">
        <v>2480</v>
      </c>
      <c r="O450" t="s">
        <v>2481</v>
      </c>
      <c r="P450" t="s">
        <v>46</v>
      </c>
      <c r="Q450" t="s">
        <v>47</v>
      </c>
      <c r="R450" t="s">
        <v>48</v>
      </c>
      <c r="S450" t="s">
        <v>49</v>
      </c>
      <c r="T450" t="s">
        <v>50</v>
      </c>
      <c r="U450" t="s">
        <v>51</v>
      </c>
      <c r="V450">
        <v>-1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</row>
    <row r="451" spans="1:33" x14ac:dyDescent="0.25">
      <c r="A451" t="s">
        <v>4337</v>
      </c>
      <c r="B451" t="s">
        <v>33</v>
      </c>
      <c r="C451" t="s">
        <v>34</v>
      </c>
      <c r="D451" t="s">
        <v>3452</v>
      </c>
      <c r="E451" t="s">
        <v>1248</v>
      </c>
      <c r="F451" t="s">
        <v>1249</v>
      </c>
      <c r="G451" t="s">
        <v>987</v>
      </c>
      <c r="H451" t="s">
        <v>1249</v>
      </c>
      <c r="I451" t="s">
        <v>1254</v>
      </c>
      <c r="J451" t="s">
        <v>812</v>
      </c>
      <c r="K451" t="s">
        <v>41</v>
      </c>
      <c r="L451" t="s">
        <v>1251</v>
      </c>
      <c r="M451" t="s">
        <v>987</v>
      </c>
      <c r="N451" t="s">
        <v>1255</v>
      </c>
      <c r="O451" t="s">
        <v>1256</v>
      </c>
      <c r="P451" t="s">
        <v>46</v>
      </c>
      <c r="Q451" t="s">
        <v>47</v>
      </c>
      <c r="R451" t="s">
        <v>48</v>
      </c>
      <c r="S451" t="s">
        <v>49</v>
      </c>
      <c r="T451" t="s">
        <v>50</v>
      </c>
      <c r="U451" t="s">
        <v>51</v>
      </c>
      <c r="V451">
        <v>-41</v>
      </c>
      <c r="W451">
        <v>-34</v>
      </c>
      <c r="X451">
        <v>-31</v>
      </c>
      <c r="Y451">
        <v>-32</v>
      </c>
      <c r="Z451">
        <v>-32</v>
      </c>
      <c r="AA451">
        <v>-33</v>
      </c>
      <c r="AB451">
        <v>-34</v>
      </c>
      <c r="AC451">
        <v>-35</v>
      </c>
      <c r="AD451">
        <v>-36</v>
      </c>
      <c r="AE451">
        <v>-36</v>
      </c>
      <c r="AF451">
        <v>-37</v>
      </c>
      <c r="AG451">
        <v>-38</v>
      </c>
    </row>
    <row r="452" spans="1:33" x14ac:dyDescent="0.25">
      <c r="A452" t="s">
        <v>4337</v>
      </c>
      <c r="B452" t="s">
        <v>33</v>
      </c>
      <c r="C452" t="s">
        <v>34</v>
      </c>
      <c r="D452" t="s">
        <v>3452</v>
      </c>
      <c r="E452" t="s">
        <v>1248</v>
      </c>
      <c r="F452" t="s">
        <v>1249</v>
      </c>
      <c r="G452" t="s">
        <v>987</v>
      </c>
      <c r="H452" t="s">
        <v>1249</v>
      </c>
      <c r="I452" t="s">
        <v>1254</v>
      </c>
      <c r="J452" t="s">
        <v>812</v>
      </c>
      <c r="K452" t="s">
        <v>41</v>
      </c>
      <c r="L452" t="s">
        <v>1251</v>
      </c>
      <c r="M452" t="s">
        <v>987</v>
      </c>
      <c r="N452" t="s">
        <v>1255</v>
      </c>
      <c r="O452" t="s">
        <v>1256</v>
      </c>
      <c r="P452" t="s">
        <v>46</v>
      </c>
      <c r="Q452" t="s">
        <v>47</v>
      </c>
      <c r="R452" t="s">
        <v>48</v>
      </c>
      <c r="S452" t="s">
        <v>181</v>
      </c>
      <c r="T452" t="s">
        <v>50</v>
      </c>
      <c r="U452" t="s">
        <v>51</v>
      </c>
      <c r="V452">
        <v>-128</v>
      </c>
      <c r="W452">
        <v>-128</v>
      </c>
      <c r="X452">
        <v>-134</v>
      </c>
      <c r="Y452">
        <v>-137</v>
      </c>
      <c r="Z452">
        <v>-140</v>
      </c>
      <c r="AA452">
        <v>-143</v>
      </c>
      <c r="AB452">
        <v>-147</v>
      </c>
      <c r="AC452">
        <v>-150</v>
      </c>
      <c r="AD452">
        <v>-154</v>
      </c>
      <c r="AE452">
        <v>-157</v>
      </c>
      <c r="AF452">
        <v>-161</v>
      </c>
      <c r="AG452">
        <v>-164</v>
      </c>
    </row>
    <row r="453" spans="1:33" x14ac:dyDescent="0.25">
      <c r="A453" t="s">
        <v>4337</v>
      </c>
      <c r="B453" t="s">
        <v>33</v>
      </c>
      <c r="C453" t="s">
        <v>34</v>
      </c>
      <c r="D453" t="s">
        <v>3452</v>
      </c>
      <c r="E453" t="s">
        <v>1261</v>
      </c>
      <c r="F453" t="s">
        <v>1262</v>
      </c>
      <c r="G453" t="s">
        <v>987</v>
      </c>
      <c r="H453" t="s">
        <v>1262</v>
      </c>
      <c r="I453" t="s">
        <v>1263</v>
      </c>
      <c r="J453" t="s">
        <v>66</v>
      </c>
      <c r="K453" t="s">
        <v>41</v>
      </c>
      <c r="L453" t="s">
        <v>189</v>
      </c>
      <c r="M453" t="s">
        <v>987</v>
      </c>
      <c r="N453" t="s">
        <v>302</v>
      </c>
      <c r="O453" t="s">
        <v>84</v>
      </c>
      <c r="P453" t="s">
        <v>46</v>
      </c>
      <c r="Q453" t="s">
        <v>47</v>
      </c>
      <c r="R453" t="s">
        <v>48</v>
      </c>
      <c r="S453" t="s">
        <v>49</v>
      </c>
      <c r="T453" t="s">
        <v>50</v>
      </c>
      <c r="U453" t="s">
        <v>51</v>
      </c>
      <c r="V453">
        <v>-12</v>
      </c>
      <c r="W453">
        <v>-15</v>
      </c>
      <c r="X453">
        <v>-15</v>
      </c>
      <c r="Y453">
        <v>-15</v>
      </c>
      <c r="Z453">
        <v>-16</v>
      </c>
      <c r="AA453">
        <v>-16</v>
      </c>
      <c r="AB453">
        <v>-16</v>
      </c>
      <c r="AC453">
        <v>-17</v>
      </c>
      <c r="AD453">
        <v>-17</v>
      </c>
      <c r="AE453">
        <v>-18</v>
      </c>
      <c r="AF453">
        <v>-18</v>
      </c>
      <c r="AG453">
        <v>-18</v>
      </c>
    </row>
    <row r="454" spans="1:33" x14ac:dyDescent="0.25">
      <c r="A454" t="s">
        <v>4337</v>
      </c>
      <c r="B454" t="s">
        <v>33</v>
      </c>
      <c r="C454" t="s">
        <v>34</v>
      </c>
      <c r="D454" t="s">
        <v>3452</v>
      </c>
      <c r="E454" t="s">
        <v>143</v>
      </c>
      <c r="F454" t="s">
        <v>3485</v>
      </c>
      <c r="G454" t="s">
        <v>987</v>
      </c>
      <c r="H454" t="s">
        <v>3485</v>
      </c>
      <c r="I454" t="s">
        <v>1158</v>
      </c>
      <c r="J454" t="s">
        <v>838</v>
      </c>
      <c r="K454" t="s">
        <v>41</v>
      </c>
      <c r="L454" t="s">
        <v>1159</v>
      </c>
      <c r="M454" t="s">
        <v>987</v>
      </c>
      <c r="N454" t="s">
        <v>1160</v>
      </c>
      <c r="O454" t="s">
        <v>1161</v>
      </c>
      <c r="P454" t="s">
        <v>46</v>
      </c>
      <c r="Q454" t="s">
        <v>47</v>
      </c>
      <c r="R454" t="s">
        <v>48</v>
      </c>
      <c r="S454" t="s">
        <v>49</v>
      </c>
      <c r="T454" t="s">
        <v>50</v>
      </c>
      <c r="U454" t="s">
        <v>51</v>
      </c>
      <c r="V454">
        <v>-11</v>
      </c>
      <c r="W454">
        <v>-4</v>
      </c>
      <c r="X454">
        <v>-4</v>
      </c>
      <c r="Y454">
        <v>-4</v>
      </c>
      <c r="Z454">
        <v>-4</v>
      </c>
      <c r="AA454">
        <v>-4</v>
      </c>
      <c r="AB454">
        <v>-4</v>
      </c>
      <c r="AC454">
        <v>-4</v>
      </c>
      <c r="AD454">
        <v>-5</v>
      </c>
      <c r="AE454">
        <v>-5</v>
      </c>
      <c r="AF454">
        <v>-5</v>
      </c>
      <c r="AG454">
        <v>-5</v>
      </c>
    </row>
    <row r="455" spans="1:33" x14ac:dyDescent="0.25">
      <c r="A455" t="s">
        <v>4337</v>
      </c>
      <c r="B455" t="s">
        <v>33</v>
      </c>
      <c r="C455" t="s">
        <v>34</v>
      </c>
      <c r="D455" t="s">
        <v>3452</v>
      </c>
      <c r="E455" t="s">
        <v>2211</v>
      </c>
      <c r="F455" t="s">
        <v>2212</v>
      </c>
      <c r="G455" t="s">
        <v>987</v>
      </c>
      <c r="H455" t="s">
        <v>2212</v>
      </c>
      <c r="I455" t="s">
        <v>2213</v>
      </c>
      <c r="J455" t="s">
        <v>833</v>
      </c>
      <c r="K455" t="s">
        <v>41</v>
      </c>
      <c r="L455" t="s">
        <v>2214</v>
      </c>
      <c r="M455" t="s">
        <v>987</v>
      </c>
      <c r="N455" t="s">
        <v>772</v>
      </c>
      <c r="O455" t="s">
        <v>2212</v>
      </c>
      <c r="P455" t="s">
        <v>46</v>
      </c>
      <c r="Q455" t="s">
        <v>47</v>
      </c>
      <c r="R455" t="s">
        <v>48</v>
      </c>
      <c r="S455" t="s">
        <v>49</v>
      </c>
      <c r="T455" t="s">
        <v>50</v>
      </c>
      <c r="U455" t="s">
        <v>51</v>
      </c>
      <c r="V455">
        <v>-44</v>
      </c>
      <c r="W455">
        <v>-18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</row>
    <row r="456" spans="1:33" x14ac:dyDescent="0.25">
      <c r="A456" t="s">
        <v>4337</v>
      </c>
      <c r="B456" t="s">
        <v>33</v>
      </c>
      <c r="C456" t="s">
        <v>34</v>
      </c>
      <c r="D456" t="s">
        <v>3451</v>
      </c>
      <c r="E456" t="s">
        <v>35</v>
      </c>
      <c r="F456" t="s">
        <v>36</v>
      </c>
      <c r="G456" t="s">
        <v>85</v>
      </c>
      <c r="H456" t="s">
        <v>86</v>
      </c>
      <c r="I456" t="s">
        <v>1264</v>
      </c>
      <c r="J456" t="s">
        <v>838</v>
      </c>
      <c r="K456" t="s">
        <v>1265</v>
      </c>
      <c r="L456" t="s">
        <v>42</v>
      </c>
      <c r="M456" t="s">
        <v>85</v>
      </c>
      <c r="N456" t="s">
        <v>1266</v>
      </c>
      <c r="O456" t="s">
        <v>1267</v>
      </c>
      <c r="P456" t="s">
        <v>46</v>
      </c>
      <c r="Q456" t="s">
        <v>47</v>
      </c>
      <c r="R456" t="s">
        <v>1268</v>
      </c>
      <c r="S456" t="s">
        <v>49</v>
      </c>
      <c r="T456" t="s">
        <v>1269</v>
      </c>
      <c r="U456" t="s">
        <v>1270</v>
      </c>
      <c r="V456">
        <v>-6</v>
      </c>
      <c r="W456">
        <v>-6</v>
      </c>
      <c r="X456">
        <v>-7</v>
      </c>
      <c r="Y456">
        <v>-7</v>
      </c>
      <c r="Z456">
        <v>-7</v>
      </c>
      <c r="AA456">
        <v>-7</v>
      </c>
      <c r="AB456">
        <v>-8</v>
      </c>
      <c r="AC456">
        <v>-8</v>
      </c>
      <c r="AD456">
        <v>-8</v>
      </c>
      <c r="AE456">
        <v>-8</v>
      </c>
      <c r="AF456">
        <v>-8</v>
      </c>
      <c r="AG456">
        <v>-9</v>
      </c>
    </row>
    <row r="457" spans="1:33" x14ac:dyDescent="0.25">
      <c r="A457" t="s">
        <v>4337</v>
      </c>
      <c r="B457" t="s">
        <v>33</v>
      </c>
      <c r="C457" t="s">
        <v>34</v>
      </c>
      <c r="D457" t="s">
        <v>3451</v>
      </c>
      <c r="E457" t="s">
        <v>450</v>
      </c>
      <c r="F457" t="s">
        <v>451</v>
      </c>
      <c r="G457" t="s">
        <v>1271</v>
      </c>
      <c r="H457" t="s">
        <v>451</v>
      </c>
      <c r="I457" t="s">
        <v>3711</v>
      </c>
      <c r="J457" t="s">
        <v>463</v>
      </c>
      <c r="K457" t="s">
        <v>1272</v>
      </c>
      <c r="L457" t="s">
        <v>455</v>
      </c>
      <c r="M457" t="s">
        <v>987</v>
      </c>
      <c r="N457" t="s">
        <v>3712</v>
      </c>
      <c r="O457" t="s">
        <v>3713</v>
      </c>
      <c r="P457" t="s">
        <v>46</v>
      </c>
      <c r="Q457" t="s">
        <v>47</v>
      </c>
      <c r="R457" t="s">
        <v>1268</v>
      </c>
      <c r="S457" t="s">
        <v>49</v>
      </c>
      <c r="T457" t="s">
        <v>1273</v>
      </c>
      <c r="U457" t="s">
        <v>1270</v>
      </c>
      <c r="V457">
        <v>-586</v>
      </c>
      <c r="W457">
        <v>-586</v>
      </c>
      <c r="X457">
        <v>-385</v>
      </c>
      <c r="Y457">
        <v>-394</v>
      </c>
      <c r="Z457">
        <v>-403</v>
      </c>
      <c r="AA457">
        <v>-412</v>
      </c>
      <c r="AB457">
        <v>-422</v>
      </c>
      <c r="AC457">
        <v>-431</v>
      </c>
      <c r="AD457">
        <v>-441</v>
      </c>
      <c r="AE457">
        <v>-451</v>
      </c>
      <c r="AF457">
        <v>-462</v>
      </c>
      <c r="AG457">
        <v>-472</v>
      </c>
    </row>
    <row r="458" spans="1:33" x14ac:dyDescent="0.25">
      <c r="A458" t="s">
        <v>4337</v>
      </c>
      <c r="B458" t="s">
        <v>33</v>
      </c>
      <c r="C458" t="s">
        <v>34</v>
      </c>
      <c r="D458" t="s">
        <v>3451</v>
      </c>
      <c r="E458" t="s">
        <v>952</v>
      </c>
      <c r="F458" t="s">
        <v>953</v>
      </c>
      <c r="G458" t="s">
        <v>1271</v>
      </c>
      <c r="H458" t="s">
        <v>953</v>
      </c>
      <c r="I458" t="s">
        <v>1274</v>
      </c>
      <c r="J458" t="s">
        <v>956</v>
      </c>
      <c r="K458" t="s">
        <v>1272</v>
      </c>
      <c r="L458" t="s">
        <v>957</v>
      </c>
      <c r="M458" t="s">
        <v>987</v>
      </c>
      <c r="N458" t="s">
        <v>1275</v>
      </c>
      <c r="O458" t="s">
        <v>1276</v>
      </c>
      <c r="P458" t="s">
        <v>46</v>
      </c>
      <c r="Q458" t="s">
        <v>47</v>
      </c>
      <c r="R458" t="s">
        <v>1268</v>
      </c>
      <c r="S458" t="s">
        <v>49</v>
      </c>
      <c r="T458" t="s">
        <v>1273</v>
      </c>
      <c r="U458" t="s">
        <v>1270</v>
      </c>
      <c r="V458">
        <v>-1</v>
      </c>
      <c r="W458">
        <v>-2</v>
      </c>
      <c r="X458">
        <v>-2</v>
      </c>
      <c r="Y458">
        <v>-2</v>
      </c>
      <c r="Z458">
        <v>-2</v>
      </c>
      <c r="AA458">
        <v>-2</v>
      </c>
      <c r="AB458">
        <v>-2</v>
      </c>
      <c r="AC458">
        <v>-2</v>
      </c>
      <c r="AD458">
        <v>-2</v>
      </c>
      <c r="AE458">
        <v>-2</v>
      </c>
      <c r="AF458">
        <v>-2</v>
      </c>
      <c r="AG458">
        <v>-2</v>
      </c>
    </row>
    <row r="459" spans="1:33" x14ac:dyDescent="0.25">
      <c r="A459" t="s">
        <v>4337</v>
      </c>
      <c r="B459" t="s">
        <v>33</v>
      </c>
      <c r="C459" t="s">
        <v>34</v>
      </c>
      <c r="D459" t="s">
        <v>3451</v>
      </c>
      <c r="E459" t="s">
        <v>1277</v>
      </c>
      <c r="F459" t="s">
        <v>3826</v>
      </c>
      <c r="G459" t="s">
        <v>146</v>
      </c>
      <c r="H459" t="s">
        <v>1279</v>
      </c>
      <c r="I459" t="s">
        <v>1280</v>
      </c>
      <c r="J459" t="s">
        <v>1421</v>
      </c>
      <c r="K459" t="s">
        <v>1265</v>
      </c>
      <c r="L459" t="s">
        <v>1282</v>
      </c>
      <c r="M459" t="s">
        <v>146</v>
      </c>
      <c r="N459" t="s">
        <v>1283</v>
      </c>
      <c r="O459" t="s">
        <v>1284</v>
      </c>
      <c r="P459" t="s">
        <v>46</v>
      </c>
      <c r="Q459" t="s">
        <v>47</v>
      </c>
      <c r="R459" t="s">
        <v>1268</v>
      </c>
      <c r="S459" t="s">
        <v>49</v>
      </c>
      <c r="T459" t="s">
        <v>1269</v>
      </c>
      <c r="U459" t="s">
        <v>1270</v>
      </c>
      <c r="V459">
        <v>-102</v>
      </c>
      <c r="W459">
        <v>-102</v>
      </c>
      <c r="X459">
        <v>-56</v>
      </c>
      <c r="Y459">
        <v>-25</v>
      </c>
      <c r="Z459">
        <v>-25</v>
      </c>
      <c r="AA459">
        <v>-25</v>
      </c>
      <c r="AB459">
        <v>-25</v>
      </c>
      <c r="AC459">
        <v>-25</v>
      </c>
      <c r="AD459">
        <v>-25</v>
      </c>
      <c r="AE459">
        <v>-25</v>
      </c>
      <c r="AF459">
        <v>-25</v>
      </c>
      <c r="AG459">
        <v>-25</v>
      </c>
    </row>
    <row r="460" spans="1:33" x14ac:dyDescent="0.25">
      <c r="A460" t="s">
        <v>4337</v>
      </c>
      <c r="B460" t="s">
        <v>33</v>
      </c>
      <c r="C460" t="s">
        <v>34</v>
      </c>
      <c r="D460" t="s">
        <v>3451</v>
      </c>
      <c r="E460" t="s">
        <v>456</v>
      </c>
      <c r="F460" t="s">
        <v>1008</v>
      </c>
      <c r="G460" t="s">
        <v>987</v>
      </c>
      <c r="H460" t="s">
        <v>1008</v>
      </c>
      <c r="I460" t="s">
        <v>1285</v>
      </c>
      <c r="J460" t="s">
        <v>1010</v>
      </c>
      <c r="K460" t="s">
        <v>1265</v>
      </c>
      <c r="L460" t="s">
        <v>1011</v>
      </c>
      <c r="M460" t="s">
        <v>987</v>
      </c>
      <c r="N460" t="s">
        <v>1286</v>
      </c>
      <c r="O460" t="s">
        <v>1287</v>
      </c>
      <c r="P460" t="s">
        <v>46</v>
      </c>
      <c r="Q460" t="s">
        <v>47</v>
      </c>
      <c r="R460" t="s">
        <v>1268</v>
      </c>
      <c r="S460" t="s">
        <v>49</v>
      </c>
      <c r="T460" t="s">
        <v>1269</v>
      </c>
      <c r="U460" t="s">
        <v>1270</v>
      </c>
      <c r="V460">
        <v>0</v>
      </c>
      <c r="W460">
        <v>-1028</v>
      </c>
      <c r="X460">
        <v>-406</v>
      </c>
      <c r="Y460">
        <v>-415</v>
      </c>
      <c r="Z460">
        <v>-425</v>
      </c>
      <c r="AA460">
        <v>-435</v>
      </c>
      <c r="AB460">
        <v>-445</v>
      </c>
      <c r="AC460">
        <v>-455</v>
      </c>
      <c r="AD460">
        <v>-465</v>
      </c>
      <c r="AE460">
        <v>-476</v>
      </c>
      <c r="AF460">
        <v>-487</v>
      </c>
      <c r="AG460">
        <v>-498</v>
      </c>
    </row>
    <row r="461" spans="1:33" x14ac:dyDescent="0.25">
      <c r="A461" t="s">
        <v>4337</v>
      </c>
      <c r="B461" t="s">
        <v>33</v>
      </c>
      <c r="C461" t="s">
        <v>34</v>
      </c>
      <c r="D461" t="s">
        <v>3451</v>
      </c>
      <c r="E461" t="s">
        <v>456</v>
      </c>
      <c r="F461" t="s">
        <v>1008</v>
      </c>
      <c r="G461" t="s">
        <v>987</v>
      </c>
      <c r="H461" t="s">
        <v>1008</v>
      </c>
      <c r="I461" t="s">
        <v>1285</v>
      </c>
      <c r="J461" t="s">
        <v>1010</v>
      </c>
      <c r="K461" t="s">
        <v>1265</v>
      </c>
      <c r="L461" t="s">
        <v>1011</v>
      </c>
      <c r="M461" t="s">
        <v>987</v>
      </c>
      <c r="N461" t="s">
        <v>1286</v>
      </c>
      <c r="O461" t="s">
        <v>1287</v>
      </c>
      <c r="P461" t="s">
        <v>46</v>
      </c>
      <c r="Q461" t="s">
        <v>4390</v>
      </c>
      <c r="R461" t="s">
        <v>1268</v>
      </c>
      <c r="S461" t="s">
        <v>49</v>
      </c>
      <c r="T461" t="s">
        <v>1269</v>
      </c>
      <c r="U461" t="s">
        <v>1270</v>
      </c>
      <c r="V461">
        <v>-1218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</row>
    <row r="462" spans="1:33" x14ac:dyDescent="0.25">
      <c r="A462" t="s">
        <v>4337</v>
      </c>
      <c r="B462" t="s">
        <v>33</v>
      </c>
      <c r="C462" t="s">
        <v>34</v>
      </c>
      <c r="D462" t="s">
        <v>3451</v>
      </c>
      <c r="E462" t="s">
        <v>456</v>
      </c>
      <c r="F462" t="s">
        <v>1008</v>
      </c>
      <c r="G462" t="s">
        <v>987</v>
      </c>
      <c r="H462" t="s">
        <v>1008</v>
      </c>
      <c r="I462" t="s">
        <v>4391</v>
      </c>
      <c r="J462" t="s">
        <v>1010</v>
      </c>
      <c r="K462" t="s">
        <v>1265</v>
      </c>
      <c r="L462" t="s">
        <v>1011</v>
      </c>
      <c r="M462" t="s">
        <v>987</v>
      </c>
      <c r="N462" t="s">
        <v>4392</v>
      </c>
      <c r="O462" t="s">
        <v>4393</v>
      </c>
      <c r="P462" t="s">
        <v>46</v>
      </c>
      <c r="Q462" t="s">
        <v>47</v>
      </c>
      <c r="R462" t="s">
        <v>1268</v>
      </c>
      <c r="S462" t="s">
        <v>49</v>
      </c>
      <c r="T462" t="s">
        <v>1269</v>
      </c>
      <c r="U462" t="s">
        <v>1270</v>
      </c>
      <c r="V462">
        <v>-1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</row>
    <row r="463" spans="1:33" x14ac:dyDescent="0.25">
      <c r="A463" t="s">
        <v>4337</v>
      </c>
      <c r="B463" t="s">
        <v>33</v>
      </c>
      <c r="C463" t="s">
        <v>34</v>
      </c>
      <c r="D463" t="s">
        <v>3451</v>
      </c>
      <c r="E463" t="s">
        <v>594</v>
      </c>
      <c r="F463" t="s">
        <v>1165</v>
      </c>
      <c r="G463" t="s">
        <v>987</v>
      </c>
      <c r="H463" t="s">
        <v>1165</v>
      </c>
      <c r="I463" t="s">
        <v>1288</v>
      </c>
      <c r="J463" t="s">
        <v>543</v>
      </c>
      <c r="K463" t="s">
        <v>1265</v>
      </c>
      <c r="L463" t="s">
        <v>1167</v>
      </c>
      <c r="M463" t="s">
        <v>987</v>
      </c>
      <c r="N463" t="s">
        <v>1289</v>
      </c>
      <c r="O463" t="s">
        <v>1290</v>
      </c>
      <c r="P463" t="s">
        <v>46</v>
      </c>
      <c r="Q463" t="s">
        <v>47</v>
      </c>
      <c r="R463" t="s">
        <v>1268</v>
      </c>
      <c r="S463" t="s">
        <v>49</v>
      </c>
      <c r="T463" t="s">
        <v>1269</v>
      </c>
      <c r="U463" t="s">
        <v>1270</v>
      </c>
      <c r="V463">
        <v>-230</v>
      </c>
      <c r="W463">
        <v>-230</v>
      </c>
      <c r="X463">
        <v>-10</v>
      </c>
      <c r="Y463">
        <v>-160</v>
      </c>
      <c r="Z463">
        <v>-164</v>
      </c>
      <c r="AA463">
        <v>-167</v>
      </c>
      <c r="AB463">
        <v>-171</v>
      </c>
      <c r="AC463">
        <v>-175</v>
      </c>
      <c r="AD463">
        <v>-179</v>
      </c>
      <c r="AE463">
        <v>-183</v>
      </c>
      <c r="AF463">
        <v>-188</v>
      </c>
      <c r="AG463">
        <v>-192</v>
      </c>
    </row>
    <row r="464" spans="1:33" x14ac:dyDescent="0.25">
      <c r="A464" t="s">
        <v>4337</v>
      </c>
      <c r="B464" t="s">
        <v>33</v>
      </c>
      <c r="C464" t="s">
        <v>34</v>
      </c>
      <c r="D464" t="s">
        <v>3451</v>
      </c>
      <c r="E464" t="s">
        <v>594</v>
      </c>
      <c r="F464" t="s">
        <v>1165</v>
      </c>
      <c r="G464" t="s">
        <v>987</v>
      </c>
      <c r="H464" t="s">
        <v>1165</v>
      </c>
      <c r="I464" t="s">
        <v>3586</v>
      </c>
      <c r="J464" t="s">
        <v>543</v>
      </c>
      <c r="K464" t="s">
        <v>1265</v>
      </c>
      <c r="L464" t="s">
        <v>1167</v>
      </c>
      <c r="M464" t="s">
        <v>987</v>
      </c>
      <c r="N464" t="s">
        <v>3587</v>
      </c>
      <c r="O464" t="s">
        <v>3588</v>
      </c>
      <c r="P464" t="s">
        <v>46</v>
      </c>
      <c r="Q464" t="s">
        <v>47</v>
      </c>
      <c r="R464" t="s">
        <v>1268</v>
      </c>
      <c r="S464" t="s">
        <v>49</v>
      </c>
      <c r="T464" t="s">
        <v>1269</v>
      </c>
      <c r="U464" t="s">
        <v>1270</v>
      </c>
      <c r="V464">
        <v>-26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</row>
    <row r="465" spans="1:33" x14ac:dyDescent="0.25">
      <c r="A465" t="s">
        <v>4337</v>
      </c>
      <c r="B465" t="s">
        <v>33</v>
      </c>
      <c r="C465" t="s">
        <v>34</v>
      </c>
      <c r="D465" t="s">
        <v>3451</v>
      </c>
      <c r="E465" t="s">
        <v>4002</v>
      </c>
      <c r="F465" t="s">
        <v>4003</v>
      </c>
      <c r="G465" t="s">
        <v>987</v>
      </c>
      <c r="H465" t="s">
        <v>4003</v>
      </c>
      <c r="I465" t="s">
        <v>4004</v>
      </c>
      <c r="J465" t="s">
        <v>838</v>
      </c>
      <c r="K465" t="s">
        <v>1265</v>
      </c>
      <c r="L465" t="s">
        <v>2048</v>
      </c>
      <c r="M465" t="s">
        <v>987</v>
      </c>
      <c r="N465" t="s">
        <v>4005</v>
      </c>
      <c r="O465" t="s">
        <v>4006</v>
      </c>
      <c r="P465" t="s">
        <v>46</v>
      </c>
      <c r="Q465" t="s">
        <v>47</v>
      </c>
      <c r="R465" t="s">
        <v>1268</v>
      </c>
      <c r="S465" t="s">
        <v>181</v>
      </c>
      <c r="T465" t="s">
        <v>1269</v>
      </c>
      <c r="U465" t="s">
        <v>1270</v>
      </c>
      <c r="V465">
        <v>0</v>
      </c>
      <c r="W465">
        <v>0</v>
      </c>
      <c r="X465">
        <v>-33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</row>
    <row r="466" spans="1:33" x14ac:dyDescent="0.25">
      <c r="A466" t="s">
        <v>4337</v>
      </c>
      <c r="B466" t="s">
        <v>33</v>
      </c>
      <c r="C466" t="s">
        <v>1291</v>
      </c>
      <c r="D466" t="s">
        <v>3452</v>
      </c>
      <c r="E466" t="s">
        <v>35</v>
      </c>
      <c r="F466" t="s">
        <v>36</v>
      </c>
      <c r="G466" t="s">
        <v>117</v>
      </c>
      <c r="H466" t="s">
        <v>1292</v>
      </c>
      <c r="I466" t="s">
        <v>1293</v>
      </c>
      <c r="J466" t="s">
        <v>40</v>
      </c>
      <c r="K466" t="s">
        <v>1294</v>
      </c>
      <c r="L466" t="s">
        <v>42</v>
      </c>
      <c r="M466" t="s">
        <v>117</v>
      </c>
      <c r="N466" t="s">
        <v>1295</v>
      </c>
      <c r="O466" t="s">
        <v>1296</v>
      </c>
      <c r="P466" t="s">
        <v>1297</v>
      </c>
      <c r="Q466" t="s">
        <v>47</v>
      </c>
      <c r="R466" t="s">
        <v>1298</v>
      </c>
      <c r="S466" t="s">
        <v>49</v>
      </c>
      <c r="T466" t="s">
        <v>1103</v>
      </c>
      <c r="U466" t="s">
        <v>51</v>
      </c>
      <c r="V466">
        <v>-3</v>
      </c>
      <c r="W466">
        <v>-3</v>
      </c>
      <c r="X466">
        <v>-6</v>
      </c>
      <c r="Y466">
        <v>-6</v>
      </c>
      <c r="Z466">
        <v>-6</v>
      </c>
      <c r="AA466">
        <v>-6</v>
      </c>
      <c r="AB466">
        <v>-6</v>
      </c>
      <c r="AC466">
        <v>-6</v>
      </c>
      <c r="AD466">
        <v>-6</v>
      </c>
      <c r="AE466">
        <v>-6</v>
      </c>
      <c r="AF466">
        <v>-6</v>
      </c>
      <c r="AG466">
        <v>-6</v>
      </c>
    </row>
    <row r="467" spans="1:33" x14ac:dyDescent="0.25">
      <c r="A467" t="s">
        <v>4337</v>
      </c>
      <c r="B467" t="s">
        <v>33</v>
      </c>
      <c r="C467" t="s">
        <v>1291</v>
      </c>
      <c r="D467" t="s">
        <v>3452</v>
      </c>
      <c r="E467" t="s">
        <v>35</v>
      </c>
      <c r="F467" t="s">
        <v>36</v>
      </c>
      <c r="G467" t="s">
        <v>130</v>
      </c>
      <c r="H467" t="s">
        <v>2325</v>
      </c>
      <c r="I467" t="s">
        <v>2326</v>
      </c>
      <c r="J467" t="s">
        <v>40</v>
      </c>
      <c r="K467" t="s">
        <v>1300</v>
      </c>
      <c r="L467" t="s">
        <v>42</v>
      </c>
      <c r="M467" t="s">
        <v>130</v>
      </c>
      <c r="N467" t="s">
        <v>2328</v>
      </c>
      <c r="O467" t="s">
        <v>2329</v>
      </c>
      <c r="P467" t="s">
        <v>1297</v>
      </c>
      <c r="Q467" t="s">
        <v>47</v>
      </c>
      <c r="R467" t="s">
        <v>1303</v>
      </c>
      <c r="S467" t="s">
        <v>49</v>
      </c>
      <c r="T467" t="s">
        <v>50</v>
      </c>
      <c r="U467" t="s">
        <v>51</v>
      </c>
      <c r="V467">
        <v>-28</v>
      </c>
      <c r="W467">
        <v>-25</v>
      </c>
      <c r="X467">
        <v>-25</v>
      </c>
      <c r="Y467">
        <v>-25</v>
      </c>
      <c r="Z467">
        <v>-25</v>
      </c>
      <c r="AA467">
        <v>-25</v>
      </c>
      <c r="AB467">
        <v>-25</v>
      </c>
      <c r="AC467">
        <v>-25</v>
      </c>
      <c r="AD467">
        <v>-25</v>
      </c>
      <c r="AE467">
        <v>-25</v>
      </c>
      <c r="AF467">
        <v>-25</v>
      </c>
      <c r="AG467">
        <v>-25</v>
      </c>
    </row>
    <row r="468" spans="1:33" x14ac:dyDescent="0.25">
      <c r="A468" t="s">
        <v>4337</v>
      </c>
      <c r="B468" t="s">
        <v>33</v>
      </c>
      <c r="C468" t="s">
        <v>1291</v>
      </c>
      <c r="D468" t="s">
        <v>3452</v>
      </c>
      <c r="E468" t="s">
        <v>35</v>
      </c>
      <c r="F468" t="s">
        <v>36</v>
      </c>
      <c r="G468" t="s">
        <v>52</v>
      </c>
      <c r="H468" t="s">
        <v>53</v>
      </c>
      <c r="I468" t="s">
        <v>1299</v>
      </c>
      <c r="J468" t="s">
        <v>40</v>
      </c>
      <c r="K468" t="s">
        <v>1300</v>
      </c>
      <c r="L468" t="s">
        <v>42</v>
      </c>
      <c r="M468" t="s">
        <v>52</v>
      </c>
      <c r="N468" t="s">
        <v>1301</v>
      </c>
      <c r="O468" t="s">
        <v>1302</v>
      </c>
      <c r="P468" t="s">
        <v>1297</v>
      </c>
      <c r="Q468" t="s">
        <v>47</v>
      </c>
      <c r="R468" t="s">
        <v>1303</v>
      </c>
      <c r="S468" t="s">
        <v>49</v>
      </c>
      <c r="T468" t="s">
        <v>50</v>
      </c>
      <c r="U468" t="s">
        <v>51</v>
      </c>
      <c r="V468">
        <v>-34</v>
      </c>
      <c r="W468">
        <v>-31</v>
      </c>
      <c r="X468">
        <v>-15</v>
      </c>
      <c r="Y468">
        <v>-14</v>
      </c>
      <c r="Z468">
        <v>-14</v>
      </c>
      <c r="AA468">
        <v>-14</v>
      </c>
      <c r="AB468">
        <v>-14</v>
      </c>
      <c r="AC468">
        <v>-14</v>
      </c>
      <c r="AD468">
        <v>-14</v>
      </c>
      <c r="AE468">
        <v>-14</v>
      </c>
      <c r="AF468">
        <v>-14</v>
      </c>
      <c r="AG468">
        <v>-14</v>
      </c>
    </row>
    <row r="469" spans="1:33" x14ac:dyDescent="0.25">
      <c r="A469" t="s">
        <v>4337</v>
      </c>
      <c r="B469" t="s">
        <v>33</v>
      </c>
      <c r="C469" t="s">
        <v>1291</v>
      </c>
      <c r="D469" t="s">
        <v>3452</v>
      </c>
      <c r="E469" t="s">
        <v>35</v>
      </c>
      <c r="F469" t="s">
        <v>36</v>
      </c>
      <c r="G469" t="s">
        <v>102</v>
      </c>
      <c r="H469" t="s">
        <v>1304</v>
      </c>
      <c r="I469" t="s">
        <v>1305</v>
      </c>
      <c r="J469" t="s">
        <v>721</v>
      </c>
      <c r="K469" t="s">
        <v>1300</v>
      </c>
      <c r="L469" t="s">
        <v>42</v>
      </c>
      <c r="M469" t="s">
        <v>102</v>
      </c>
      <c r="N469" t="s">
        <v>1306</v>
      </c>
      <c r="O469" t="s">
        <v>1307</v>
      </c>
      <c r="P469" t="s">
        <v>1297</v>
      </c>
      <c r="Q469" t="s">
        <v>47</v>
      </c>
      <c r="R469" t="s">
        <v>1303</v>
      </c>
      <c r="S469" t="s">
        <v>49</v>
      </c>
      <c r="T469" t="s">
        <v>50</v>
      </c>
      <c r="U469" t="s">
        <v>51</v>
      </c>
      <c r="V469">
        <v>-1301</v>
      </c>
      <c r="W469">
        <v>-941</v>
      </c>
      <c r="X469">
        <v>-1155</v>
      </c>
      <c r="Y469">
        <v>-950</v>
      </c>
      <c r="Z469">
        <v>-972</v>
      </c>
      <c r="AA469">
        <v>-994</v>
      </c>
      <c r="AB469">
        <v>-1016</v>
      </c>
      <c r="AC469">
        <v>-1037</v>
      </c>
      <c r="AD469">
        <v>-1058</v>
      </c>
      <c r="AE469">
        <v>-1079</v>
      </c>
      <c r="AF469">
        <v>-1079</v>
      </c>
      <c r="AG469">
        <v>-1079</v>
      </c>
    </row>
    <row r="470" spans="1:33" x14ac:dyDescent="0.25">
      <c r="A470" t="s">
        <v>4337</v>
      </c>
      <c r="B470" t="s">
        <v>33</v>
      </c>
      <c r="C470" t="s">
        <v>1291</v>
      </c>
      <c r="D470" t="s">
        <v>3452</v>
      </c>
      <c r="E470" t="s">
        <v>35</v>
      </c>
      <c r="F470" t="s">
        <v>36</v>
      </c>
      <c r="G470" t="s">
        <v>85</v>
      </c>
      <c r="H470" t="s">
        <v>86</v>
      </c>
      <c r="I470" t="s">
        <v>4394</v>
      </c>
      <c r="J470" t="s">
        <v>40</v>
      </c>
      <c r="K470" t="s">
        <v>1300</v>
      </c>
      <c r="L470" t="s">
        <v>42</v>
      </c>
      <c r="M470" t="s">
        <v>85</v>
      </c>
      <c r="N470" t="s">
        <v>4395</v>
      </c>
      <c r="O470" t="s">
        <v>4396</v>
      </c>
      <c r="P470" t="s">
        <v>1297</v>
      </c>
      <c r="Q470" t="s">
        <v>47</v>
      </c>
      <c r="R470" t="s">
        <v>1303</v>
      </c>
      <c r="S470" t="s">
        <v>49</v>
      </c>
      <c r="T470" t="s">
        <v>50</v>
      </c>
      <c r="U470" t="s">
        <v>51</v>
      </c>
      <c r="V470">
        <v>-1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</row>
    <row r="471" spans="1:33" x14ac:dyDescent="0.25">
      <c r="A471" t="s">
        <v>4337</v>
      </c>
      <c r="B471" t="s">
        <v>33</v>
      </c>
      <c r="C471" t="s">
        <v>1291</v>
      </c>
      <c r="D471" t="s">
        <v>3452</v>
      </c>
      <c r="E471" t="s">
        <v>103</v>
      </c>
      <c r="F471" t="s">
        <v>104</v>
      </c>
      <c r="G471" t="s">
        <v>161</v>
      </c>
      <c r="H471" t="s">
        <v>162</v>
      </c>
      <c r="I471" t="s">
        <v>1311</v>
      </c>
      <c r="J471" t="s">
        <v>1312</v>
      </c>
      <c r="K471" t="s">
        <v>1300</v>
      </c>
      <c r="L471" t="s">
        <v>109</v>
      </c>
      <c r="M471" t="s">
        <v>85</v>
      </c>
      <c r="N471" t="s">
        <v>1313</v>
      </c>
      <c r="O471" t="s">
        <v>1314</v>
      </c>
      <c r="P471" t="s">
        <v>1297</v>
      </c>
      <c r="Q471" t="s">
        <v>47</v>
      </c>
      <c r="R471" t="s">
        <v>1303</v>
      </c>
      <c r="S471" t="s">
        <v>49</v>
      </c>
      <c r="T471" t="s">
        <v>50</v>
      </c>
      <c r="U471" t="s">
        <v>51</v>
      </c>
      <c r="V471">
        <v>-7</v>
      </c>
      <c r="W471">
        <v>0</v>
      </c>
      <c r="X471">
        <v>0</v>
      </c>
      <c r="Y471">
        <v>-5</v>
      </c>
      <c r="Z471">
        <v>-5</v>
      </c>
      <c r="AA471">
        <v>-5</v>
      </c>
      <c r="AB471">
        <v>-5</v>
      </c>
      <c r="AC471">
        <v>-5</v>
      </c>
      <c r="AD471">
        <v>-5</v>
      </c>
      <c r="AE471">
        <v>-6</v>
      </c>
      <c r="AF471">
        <v>-6</v>
      </c>
      <c r="AG471">
        <v>-6</v>
      </c>
    </row>
    <row r="472" spans="1:33" x14ac:dyDescent="0.25">
      <c r="A472" t="s">
        <v>4337</v>
      </c>
      <c r="B472" t="s">
        <v>33</v>
      </c>
      <c r="C472" t="s">
        <v>1291</v>
      </c>
      <c r="D472" t="s">
        <v>3452</v>
      </c>
      <c r="E472" t="s">
        <v>103</v>
      </c>
      <c r="F472" t="s">
        <v>104</v>
      </c>
      <c r="G472" t="s">
        <v>63</v>
      </c>
      <c r="H472" t="s">
        <v>2086</v>
      </c>
      <c r="I472" t="s">
        <v>2334</v>
      </c>
      <c r="J472" t="s">
        <v>169</v>
      </c>
      <c r="K472" t="s">
        <v>1300</v>
      </c>
      <c r="L472" t="s">
        <v>109</v>
      </c>
      <c r="M472" t="s">
        <v>2087</v>
      </c>
      <c r="N472" t="s">
        <v>2335</v>
      </c>
      <c r="O472" t="s">
        <v>2336</v>
      </c>
      <c r="P472" t="s">
        <v>1297</v>
      </c>
      <c r="Q472" t="s">
        <v>47</v>
      </c>
      <c r="R472" t="s">
        <v>1303</v>
      </c>
      <c r="S472" t="s">
        <v>49</v>
      </c>
      <c r="T472" t="s">
        <v>50</v>
      </c>
      <c r="U472" t="s">
        <v>51</v>
      </c>
      <c r="V472">
        <v>0</v>
      </c>
      <c r="W472">
        <v>-1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</row>
    <row r="473" spans="1:33" x14ac:dyDescent="0.25">
      <c r="A473" t="s">
        <v>4337</v>
      </c>
      <c r="B473" t="s">
        <v>33</v>
      </c>
      <c r="C473" t="s">
        <v>1291</v>
      </c>
      <c r="D473" t="s">
        <v>3452</v>
      </c>
      <c r="E473" t="s">
        <v>103</v>
      </c>
      <c r="F473" t="s">
        <v>104</v>
      </c>
      <c r="G473" t="s">
        <v>171</v>
      </c>
      <c r="H473" t="s">
        <v>172</v>
      </c>
      <c r="I473" t="s">
        <v>2337</v>
      </c>
      <c r="J473" t="s">
        <v>169</v>
      </c>
      <c r="K473" t="s">
        <v>1300</v>
      </c>
      <c r="L473" t="s">
        <v>109</v>
      </c>
      <c r="M473" t="s">
        <v>171</v>
      </c>
      <c r="N473" t="s">
        <v>2338</v>
      </c>
      <c r="O473" t="s">
        <v>2339</v>
      </c>
      <c r="P473" t="s">
        <v>1297</v>
      </c>
      <c r="Q473" t="s">
        <v>47</v>
      </c>
      <c r="R473" t="s">
        <v>1303</v>
      </c>
      <c r="S473" t="s">
        <v>49</v>
      </c>
      <c r="T473" t="s">
        <v>50</v>
      </c>
      <c r="U473" t="s">
        <v>51</v>
      </c>
      <c r="V473">
        <v>-1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</row>
    <row r="474" spans="1:33" x14ac:dyDescent="0.25">
      <c r="A474" t="s">
        <v>4337</v>
      </c>
      <c r="B474" t="s">
        <v>33</v>
      </c>
      <c r="C474" t="s">
        <v>1291</v>
      </c>
      <c r="D474" t="s">
        <v>3452</v>
      </c>
      <c r="E474" t="s">
        <v>103</v>
      </c>
      <c r="F474" t="s">
        <v>104</v>
      </c>
      <c r="G474" t="s">
        <v>171</v>
      </c>
      <c r="H474" t="s">
        <v>172</v>
      </c>
      <c r="I474" t="s">
        <v>1315</v>
      </c>
      <c r="J474" t="s">
        <v>169</v>
      </c>
      <c r="K474" t="s">
        <v>1300</v>
      </c>
      <c r="L474" t="s">
        <v>109</v>
      </c>
      <c r="M474" t="s">
        <v>171</v>
      </c>
      <c r="N474" t="s">
        <v>1316</v>
      </c>
      <c r="O474" t="s">
        <v>1317</v>
      </c>
      <c r="P474" t="s">
        <v>1297</v>
      </c>
      <c r="Q474" t="s">
        <v>47</v>
      </c>
      <c r="R474" t="s">
        <v>1303</v>
      </c>
      <c r="S474" t="s">
        <v>181</v>
      </c>
      <c r="T474" t="s">
        <v>50</v>
      </c>
      <c r="U474" t="s">
        <v>51</v>
      </c>
      <c r="V474">
        <v>-17</v>
      </c>
      <c r="W474">
        <v>-33</v>
      </c>
      <c r="X474">
        <v>-33</v>
      </c>
      <c r="Y474">
        <v>-33</v>
      </c>
      <c r="Z474">
        <v>-33</v>
      </c>
      <c r="AA474">
        <v>-33</v>
      </c>
      <c r="AB474">
        <v>-33</v>
      </c>
      <c r="AC474">
        <v>-33</v>
      </c>
      <c r="AD474">
        <v>-33</v>
      </c>
      <c r="AE474">
        <v>-33</v>
      </c>
      <c r="AF474">
        <v>-33</v>
      </c>
      <c r="AG474">
        <v>-33</v>
      </c>
    </row>
    <row r="475" spans="1:33" x14ac:dyDescent="0.25">
      <c r="A475" t="s">
        <v>4337</v>
      </c>
      <c r="B475" t="s">
        <v>33</v>
      </c>
      <c r="C475" t="s">
        <v>1291</v>
      </c>
      <c r="D475" t="s">
        <v>3452</v>
      </c>
      <c r="E475" t="s">
        <v>103</v>
      </c>
      <c r="F475" t="s">
        <v>104</v>
      </c>
      <c r="G475" t="s">
        <v>175</v>
      </c>
      <c r="H475" t="s">
        <v>176</v>
      </c>
      <c r="I475" t="s">
        <v>1318</v>
      </c>
      <c r="J475" t="s">
        <v>178</v>
      </c>
      <c r="K475" t="s">
        <v>1300</v>
      </c>
      <c r="L475" t="s">
        <v>109</v>
      </c>
      <c r="M475" t="s">
        <v>175</v>
      </c>
      <c r="N475" t="s">
        <v>1319</v>
      </c>
      <c r="O475" t="s">
        <v>1320</v>
      </c>
      <c r="P475" t="s">
        <v>1297</v>
      </c>
      <c r="Q475" t="s">
        <v>47</v>
      </c>
      <c r="R475" t="s">
        <v>1303</v>
      </c>
      <c r="S475" t="s">
        <v>49</v>
      </c>
      <c r="T475" t="s">
        <v>50</v>
      </c>
      <c r="U475" t="s">
        <v>51</v>
      </c>
      <c r="V475">
        <v>-4</v>
      </c>
      <c r="W475">
        <v>-5</v>
      </c>
      <c r="X475">
        <v>-5</v>
      </c>
      <c r="Y475">
        <v>-5</v>
      </c>
      <c r="Z475">
        <v>-5</v>
      </c>
      <c r="AA475">
        <v>-5</v>
      </c>
      <c r="AB475">
        <v>-5</v>
      </c>
      <c r="AC475">
        <v>-5</v>
      </c>
      <c r="AD475">
        <v>-5</v>
      </c>
      <c r="AE475">
        <v>-5</v>
      </c>
      <c r="AF475">
        <v>-5</v>
      </c>
      <c r="AG475">
        <v>-5</v>
      </c>
    </row>
    <row r="476" spans="1:33" x14ac:dyDescent="0.25">
      <c r="A476" t="s">
        <v>4337</v>
      </c>
      <c r="B476" t="s">
        <v>33</v>
      </c>
      <c r="C476" t="s">
        <v>1291</v>
      </c>
      <c r="D476" t="s">
        <v>3452</v>
      </c>
      <c r="E476" t="s">
        <v>103</v>
      </c>
      <c r="F476" t="s">
        <v>104</v>
      </c>
      <c r="G476" t="s">
        <v>175</v>
      </c>
      <c r="H476" t="s">
        <v>176</v>
      </c>
      <c r="I476" t="s">
        <v>1318</v>
      </c>
      <c r="J476" t="s">
        <v>178</v>
      </c>
      <c r="K476" t="s">
        <v>1300</v>
      </c>
      <c r="L476" t="s">
        <v>109</v>
      </c>
      <c r="M476" t="s">
        <v>175</v>
      </c>
      <c r="N476" t="s">
        <v>1319</v>
      </c>
      <c r="O476" t="s">
        <v>1320</v>
      </c>
      <c r="P476" t="s">
        <v>1297</v>
      </c>
      <c r="Q476" t="s">
        <v>47</v>
      </c>
      <c r="R476" t="s">
        <v>1303</v>
      </c>
      <c r="S476" t="s">
        <v>181</v>
      </c>
      <c r="T476" t="s">
        <v>50</v>
      </c>
      <c r="U476" t="s">
        <v>51</v>
      </c>
      <c r="V476">
        <v>-17</v>
      </c>
      <c r="W476">
        <v>-25</v>
      </c>
      <c r="X476">
        <v>-25</v>
      </c>
      <c r="Y476">
        <v>-25</v>
      </c>
      <c r="Z476">
        <v>-25</v>
      </c>
      <c r="AA476">
        <v>-25</v>
      </c>
      <c r="AB476">
        <v>-25</v>
      </c>
      <c r="AC476">
        <v>-25</v>
      </c>
      <c r="AD476">
        <v>-25</v>
      </c>
      <c r="AE476">
        <v>-25</v>
      </c>
      <c r="AF476">
        <v>-25</v>
      </c>
      <c r="AG476">
        <v>-25</v>
      </c>
    </row>
    <row r="477" spans="1:33" x14ac:dyDescent="0.25">
      <c r="A477" t="s">
        <v>4337</v>
      </c>
      <c r="B477" t="s">
        <v>33</v>
      </c>
      <c r="C477" t="s">
        <v>1291</v>
      </c>
      <c r="D477" t="s">
        <v>3452</v>
      </c>
      <c r="E477" t="s">
        <v>103</v>
      </c>
      <c r="F477" t="s">
        <v>104</v>
      </c>
      <c r="G477" t="s">
        <v>186</v>
      </c>
      <c r="H477" t="s">
        <v>187</v>
      </c>
      <c r="I477" t="s">
        <v>188</v>
      </c>
      <c r="J477" t="s">
        <v>189</v>
      </c>
      <c r="K477" t="s">
        <v>1300</v>
      </c>
      <c r="L477" t="s">
        <v>109</v>
      </c>
      <c r="M477" t="s">
        <v>186</v>
      </c>
      <c r="N477" t="s">
        <v>190</v>
      </c>
      <c r="O477" t="s">
        <v>84</v>
      </c>
      <c r="P477" t="s">
        <v>1297</v>
      </c>
      <c r="Q477" t="s">
        <v>47</v>
      </c>
      <c r="R477" t="s">
        <v>1303</v>
      </c>
      <c r="S477" t="s">
        <v>49</v>
      </c>
      <c r="T477" t="s">
        <v>50</v>
      </c>
      <c r="U477" t="s">
        <v>51</v>
      </c>
      <c r="V477">
        <v>0</v>
      </c>
      <c r="W477">
        <v>-1</v>
      </c>
      <c r="X477">
        <v>-1</v>
      </c>
      <c r="Y477">
        <v>-1</v>
      </c>
      <c r="Z477">
        <v>-1</v>
      </c>
      <c r="AA477">
        <v>-1</v>
      </c>
      <c r="AB477">
        <v>-1</v>
      </c>
      <c r="AC477">
        <v>-1</v>
      </c>
      <c r="AD477">
        <v>-1</v>
      </c>
      <c r="AE477">
        <v>-1</v>
      </c>
      <c r="AF477">
        <v>-1</v>
      </c>
      <c r="AG477">
        <v>-1</v>
      </c>
    </row>
    <row r="478" spans="1:33" x14ac:dyDescent="0.25">
      <c r="A478" t="s">
        <v>4337</v>
      </c>
      <c r="B478" t="s">
        <v>33</v>
      </c>
      <c r="C478" t="s">
        <v>1291</v>
      </c>
      <c r="D478" t="s">
        <v>3452</v>
      </c>
      <c r="E478" t="s">
        <v>103</v>
      </c>
      <c r="F478" t="s">
        <v>104</v>
      </c>
      <c r="G478" t="s">
        <v>263</v>
      </c>
      <c r="H478" t="s">
        <v>1321</v>
      </c>
      <c r="I478" t="s">
        <v>1322</v>
      </c>
      <c r="J478" t="s">
        <v>649</v>
      </c>
      <c r="K478" t="s">
        <v>1300</v>
      </c>
      <c r="L478" t="s">
        <v>109</v>
      </c>
      <c r="M478" t="s">
        <v>1323</v>
      </c>
      <c r="N478" t="s">
        <v>1324</v>
      </c>
      <c r="O478" t="s">
        <v>1325</v>
      </c>
      <c r="P478" t="s">
        <v>1297</v>
      </c>
      <c r="Q478" t="s">
        <v>47</v>
      </c>
      <c r="R478" t="s">
        <v>1303</v>
      </c>
      <c r="S478" t="s">
        <v>49</v>
      </c>
      <c r="T478" t="s">
        <v>50</v>
      </c>
      <c r="U478" t="s">
        <v>51</v>
      </c>
      <c r="V478">
        <v>-14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</row>
    <row r="479" spans="1:33" x14ac:dyDescent="0.25">
      <c r="A479" t="s">
        <v>4337</v>
      </c>
      <c r="B479" t="s">
        <v>33</v>
      </c>
      <c r="C479" t="s">
        <v>1291</v>
      </c>
      <c r="D479" t="s">
        <v>3452</v>
      </c>
      <c r="E479" t="s">
        <v>103</v>
      </c>
      <c r="F479" t="s">
        <v>104</v>
      </c>
      <c r="G479" t="s">
        <v>619</v>
      </c>
      <c r="H479" t="s">
        <v>3454</v>
      </c>
      <c r="I479" t="s">
        <v>1329</v>
      </c>
      <c r="J479" t="s">
        <v>189</v>
      </c>
      <c r="K479" t="s">
        <v>1300</v>
      </c>
      <c r="L479" t="s">
        <v>109</v>
      </c>
      <c r="M479" t="s">
        <v>619</v>
      </c>
      <c r="N479" t="s">
        <v>1330</v>
      </c>
      <c r="O479" t="s">
        <v>1331</v>
      </c>
      <c r="P479" t="s">
        <v>1297</v>
      </c>
      <c r="Q479" t="s">
        <v>47</v>
      </c>
      <c r="R479" t="s">
        <v>1303</v>
      </c>
      <c r="S479" t="s">
        <v>49</v>
      </c>
      <c r="T479" t="s">
        <v>50</v>
      </c>
      <c r="U479" t="s">
        <v>51</v>
      </c>
      <c r="V479">
        <v>-7</v>
      </c>
      <c r="W479">
        <v>-7</v>
      </c>
      <c r="X479">
        <v>-14</v>
      </c>
      <c r="Y479">
        <v>-14</v>
      </c>
      <c r="Z479">
        <v>-14</v>
      </c>
      <c r="AA479">
        <v>-14</v>
      </c>
      <c r="AB479">
        <v>-14</v>
      </c>
      <c r="AC479">
        <v>-14</v>
      </c>
      <c r="AD479">
        <v>-14</v>
      </c>
      <c r="AE479">
        <v>-14</v>
      </c>
      <c r="AF479">
        <v>-14</v>
      </c>
      <c r="AG479">
        <v>-14</v>
      </c>
    </row>
    <row r="480" spans="1:33" x14ac:dyDescent="0.25">
      <c r="A480" t="s">
        <v>4337</v>
      </c>
      <c r="B480" t="s">
        <v>33</v>
      </c>
      <c r="C480" t="s">
        <v>1291</v>
      </c>
      <c r="D480" t="s">
        <v>3452</v>
      </c>
      <c r="E480" t="s">
        <v>212</v>
      </c>
      <c r="F480" t="s">
        <v>213</v>
      </c>
      <c r="G480" t="s">
        <v>130</v>
      </c>
      <c r="H480" t="s">
        <v>244</v>
      </c>
      <c r="I480" t="s">
        <v>1332</v>
      </c>
      <c r="J480" t="s">
        <v>1010</v>
      </c>
      <c r="K480" t="s">
        <v>1300</v>
      </c>
      <c r="L480" t="s">
        <v>216</v>
      </c>
      <c r="M480" t="s">
        <v>247</v>
      </c>
      <c r="N480" t="s">
        <v>1333</v>
      </c>
      <c r="O480" t="s">
        <v>1334</v>
      </c>
      <c r="P480" t="s">
        <v>1297</v>
      </c>
      <c r="Q480" t="s">
        <v>47</v>
      </c>
      <c r="R480" t="s">
        <v>1303</v>
      </c>
      <c r="S480" t="s">
        <v>49</v>
      </c>
      <c r="T480" t="s">
        <v>50</v>
      </c>
      <c r="U480" t="s">
        <v>51</v>
      </c>
      <c r="V480">
        <v>-7</v>
      </c>
      <c r="W480">
        <v>-10</v>
      </c>
      <c r="X480">
        <v>-15</v>
      </c>
      <c r="Y480">
        <v>-10</v>
      </c>
      <c r="Z480">
        <v>-10</v>
      </c>
      <c r="AA480">
        <v>-10</v>
      </c>
      <c r="AB480">
        <v>-10</v>
      </c>
      <c r="AC480">
        <v>-10</v>
      </c>
      <c r="AD480">
        <v>-10</v>
      </c>
      <c r="AE480">
        <v>-10</v>
      </c>
      <c r="AF480">
        <v>-10</v>
      </c>
      <c r="AG480">
        <v>-10</v>
      </c>
    </row>
    <row r="481" spans="1:33" x14ac:dyDescent="0.25">
      <c r="A481" t="s">
        <v>4337</v>
      </c>
      <c r="B481" t="s">
        <v>33</v>
      </c>
      <c r="C481" t="s">
        <v>1291</v>
      </c>
      <c r="D481" t="s">
        <v>3452</v>
      </c>
      <c r="E481" t="s">
        <v>212</v>
      </c>
      <c r="F481" t="s">
        <v>213</v>
      </c>
      <c r="G481" t="s">
        <v>130</v>
      </c>
      <c r="H481" t="s">
        <v>244</v>
      </c>
      <c r="I481" t="s">
        <v>1335</v>
      </c>
      <c r="J481" t="s">
        <v>246</v>
      </c>
      <c r="K481" t="s">
        <v>1300</v>
      </c>
      <c r="L481" t="s">
        <v>216</v>
      </c>
      <c r="M481" t="s">
        <v>247</v>
      </c>
      <c r="N481" t="s">
        <v>1336</v>
      </c>
      <c r="O481" t="s">
        <v>1337</v>
      </c>
      <c r="P481" t="s">
        <v>1297</v>
      </c>
      <c r="Q481" t="s">
        <v>47</v>
      </c>
      <c r="R481" t="s">
        <v>1303</v>
      </c>
      <c r="S481" t="s">
        <v>49</v>
      </c>
      <c r="T481" t="s">
        <v>50</v>
      </c>
      <c r="U481" t="s">
        <v>51</v>
      </c>
      <c r="V481">
        <v>-31</v>
      </c>
      <c r="W481">
        <v>-158</v>
      </c>
      <c r="X481">
        <v>-10</v>
      </c>
      <c r="Y481">
        <v>-10</v>
      </c>
      <c r="Z481">
        <v>-10</v>
      </c>
      <c r="AA481">
        <v>-10</v>
      </c>
      <c r="AB481">
        <v>-10</v>
      </c>
      <c r="AC481">
        <v>-10</v>
      </c>
      <c r="AD481">
        <v>-10</v>
      </c>
      <c r="AE481">
        <v>-10</v>
      </c>
      <c r="AF481">
        <v>-10</v>
      </c>
      <c r="AG481">
        <v>-10</v>
      </c>
    </row>
    <row r="482" spans="1:33" x14ac:dyDescent="0.25">
      <c r="A482" t="s">
        <v>4337</v>
      </c>
      <c r="B482" t="s">
        <v>33</v>
      </c>
      <c r="C482" t="s">
        <v>1291</v>
      </c>
      <c r="D482" t="s">
        <v>3452</v>
      </c>
      <c r="E482" t="s">
        <v>267</v>
      </c>
      <c r="F482" t="s">
        <v>268</v>
      </c>
      <c r="G482" t="s">
        <v>117</v>
      </c>
      <c r="H482" t="s">
        <v>269</v>
      </c>
      <c r="I482" t="s">
        <v>280</v>
      </c>
      <c r="J482" t="s">
        <v>271</v>
      </c>
      <c r="K482" t="s">
        <v>1300</v>
      </c>
      <c r="L482" t="s">
        <v>272</v>
      </c>
      <c r="M482" t="s">
        <v>117</v>
      </c>
      <c r="N482" t="s">
        <v>281</v>
      </c>
      <c r="O482" t="s">
        <v>282</v>
      </c>
      <c r="P482" t="s">
        <v>1297</v>
      </c>
      <c r="Q482" t="s">
        <v>47</v>
      </c>
      <c r="R482" t="s">
        <v>1303</v>
      </c>
      <c r="S482" t="s">
        <v>49</v>
      </c>
      <c r="T482" t="s">
        <v>50</v>
      </c>
      <c r="U482" t="s">
        <v>51</v>
      </c>
      <c r="V482">
        <v>-203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</row>
    <row r="483" spans="1:33" x14ac:dyDescent="0.25">
      <c r="A483" t="s">
        <v>4337</v>
      </c>
      <c r="B483" t="s">
        <v>33</v>
      </c>
      <c r="C483" t="s">
        <v>1291</v>
      </c>
      <c r="D483" t="s">
        <v>3452</v>
      </c>
      <c r="E483" t="s">
        <v>267</v>
      </c>
      <c r="F483" t="s">
        <v>268</v>
      </c>
      <c r="G483" t="s">
        <v>117</v>
      </c>
      <c r="H483" t="s">
        <v>269</v>
      </c>
      <c r="I483" t="s">
        <v>283</v>
      </c>
      <c r="J483" t="s">
        <v>271</v>
      </c>
      <c r="K483" t="s">
        <v>1300</v>
      </c>
      <c r="L483" t="s">
        <v>272</v>
      </c>
      <c r="M483" t="s">
        <v>117</v>
      </c>
      <c r="N483" t="s">
        <v>284</v>
      </c>
      <c r="O483" t="s">
        <v>285</v>
      </c>
      <c r="P483" t="s">
        <v>1297</v>
      </c>
      <c r="Q483" t="s">
        <v>47</v>
      </c>
      <c r="R483" t="s">
        <v>1303</v>
      </c>
      <c r="S483" t="s">
        <v>49</v>
      </c>
      <c r="T483" t="s">
        <v>50</v>
      </c>
      <c r="U483" t="s">
        <v>51</v>
      </c>
      <c r="V483">
        <v>-161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</row>
    <row r="484" spans="1:33" x14ac:dyDescent="0.25">
      <c r="A484" t="s">
        <v>4337</v>
      </c>
      <c r="B484" t="s">
        <v>33</v>
      </c>
      <c r="C484" t="s">
        <v>1291</v>
      </c>
      <c r="D484" t="s">
        <v>3452</v>
      </c>
      <c r="E484" t="s">
        <v>267</v>
      </c>
      <c r="F484" t="s">
        <v>268</v>
      </c>
      <c r="G484" t="s">
        <v>117</v>
      </c>
      <c r="H484" t="s">
        <v>269</v>
      </c>
      <c r="I484" t="s">
        <v>292</v>
      </c>
      <c r="J484" t="s">
        <v>271</v>
      </c>
      <c r="K484" t="s">
        <v>1300</v>
      </c>
      <c r="L484" t="s">
        <v>272</v>
      </c>
      <c r="M484" t="s">
        <v>117</v>
      </c>
      <c r="N484" t="s">
        <v>293</v>
      </c>
      <c r="O484" t="s">
        <v>294</v>
      </c>
      <c r="P484" t="s">
        <v>1297</v>
      </c>
      <c r="Q484" t="s">
        <v>47</v>
      </c>
      <c r="R484" t="s">
        <v>1303</v>
      </c>
      <c r="S484" t="s">
        <v>49</v>
      </c>
      <c r="T484" t="s">
        <v>50</v>
      </c>
      <c r="U484" t="s">
        <v>51</v>
      </c>
      <c r="V484">
        <v>-208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</row>
    <row r="485" spans="1:33" x14ac:dyDescent="0.25">
      <c r="A485" t="s">
        <v>4337</v>
      </c>
      <c r="B485" t="s">
        <v>33</v>
      </c>
      <c r="C485" t="s">
        <v>1291</v>
      </c>
      <c r="D485" t="s">
        <v>3452</v>
      </c>
      <c r="E485" t="s">
        <v>267</v>
      </c>
      <c r="F485" t="s">
        <v>268</v>
      </c>
      <c r="G485" t="s">
        <v>130</v>
      </c>
      <c r="H485" t="s">
        <v>300</v>
      </c>
      <c r="I485" t="s">
        <v>306</v>
      </c>
      <c r="J485" t="s">
        <v>271</v>
      </c>
      <c r="K485" t="s">
        <v>1300</v>
      </c>
      <c r="L485" t="s">
        <v>272</v>
      </c>
      <c r="M485" t="s">
        <v>130</v>
      </c>
      <c r="N485" t="s">
        <v>307</v>
      </c>
      <c r="O485" t="s">
        <v>308</v>
      </c>
      <c r="P485" t="s">
        <v>1297</v>
      </c>
      <c r="Q485" t="s">
        <v>47</v>
      </c>
      <c r="R485" t="s">
        <v>1303</v>
      </c>
      <c r="S485" t="s">
        <v>49</v>
      </c>
      <c r="T485" t="s">
        <v>50</v>
      </c>
      <c r="U485" t="s">
        <v>51</v>
      </c>
      <c r="V485">
        <v>-1885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</row>
    <row r="486" spans="1:33" x14ac:dyDescent="0.25">
      <c r="A486" t="s">
        <v>4337</v>
      </c>
      <c r="B486" t="s">
        <v>33</v>
      </c>
      <c r="C486" t="s">
        <v>1291</v>
      </c>
      <c r="D486" t="s">
        <v>3452</v>
      </c>
      <c r="E486" t="s">
        <v>267</v>
      </c>
      <c r="F486" t="s">
        <v>268</v>
      </c>
      <c r="G486" t="s">
        <v>130</v>
      </c>
      <c r="H486" t="s">
        <v>300</v>
      </c>
      <c r="I486" t="s">
        <v>317</v>
      </c>
      <c r="J486" t="s">
        <v>271</v>
      </c>
      <c r="K486" t="s">
        <v>1300</v>
      </c>
      <c r="L486" t="s">
        <v>272</v>
      </c>
      <c r="M486" t="s">
        <v>130</v>
      </c>
      <c r="N486" t="s">
        <v>318</v>
      </c>
      <c r="O486" t="s">
        <v>319</v>
      </c>
      <c r="P486" t="s">
        <v>1297</v>
      </c>
      <c r="Q486" t="s">
        <v>47</v>
      </c>
      <c r="R486" t="s">
        <v>1303</v>
      </c>
      <c r="S486" t="s">
        <v>49</v>
      </c>
      <c r="T486" t="s">
        <v>50</v>
      </c>
      <c r="U486" t="s">
        <v>51</v>
      </c>
      <c r="V486">
        <v>-44</v>
      </c>
      <c r="W486">
        <v>-3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</row>
    <row r="487" spans="1:33" x14ac:dyDescent="0.25">
      <c r="A487" t="s">
        <v>4337</v>
      </c>
      <c r="B487" t="s">
        <v>33</v>
      </c>
      <c r="C487" t="s">
        <v>1291</v>
      </c>
      <c r="D487" t="s">
        <v>3452</v>
      </c>
      <c r="E487" t="s">
        <v>267</v>
      </c>
      <c r="F487" t="s">
        <v>268</v>
      </c>
      <c r="G487" t="s">
        <v>146</v>
      </c>
      <c r="H487" t="s">
        <v>390</v>
      </c>
      <c r="I487" t="s">
        <v>394</v>
      </c>
      <c r="J487" t="s">
        <v>271</v>
      </c>
      <c r="K487" t="s">
        <v>1300</v>
      </c>
      <c r="L487" t="s">
        <v>272</v>
      </c>
      <c r="M487" t="s">
        <v>146</v>
      </c>
      <c r="N487" t="s">
        <v>395</v>
      </c>
      <c r="O487" t="s">
        <v>396</v>
      </c>
      <c r="P487" t="s">
        <v>1297</v>
      </c>
      <c r="Q487" t="s">
        <v>47</v>
      </c>
      <c r="R487" t="s">
        <v>1303</v>
      </c>
      <c r="S487" t="s">
        <v>49</v>
      </c>
      <c r="T487" t="s">
        <v>50</v>
      </c>
      <c r="U487" t="s">
        <v>51</v>
      </c>
      <c r="V487">
        <v>0</v>
      </c>
      <c r="W487">
        <v>-12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</row>
    <row r="488" spans="1:33" x14ac:dyDescent="0.25">
      <c r="A488" t="s">
        <v>4337</v>
      </c>
      <c r="B488" t="s">
        <v>33</v>
      </c>
      <c r="C488" t="s">
        <v>1291</v>
      </c>
      <c r="D488" t="s">
        <v>3452</v>
      </c>
      <c r="E488" t="s">
        <v>267</v>
      </c>
      <c r="F488" t="s">
        <v>268</v>
      </c>
      <c r="G488" t="s">
        <v>146</v>
      </c>
      <c r="H488" t="s">
        <v>390</v>
      </c>
      <c r="I488" t="s">
        <v>397</v>
      </c>
      <c r="J488" t="s">
        <v>271</v>
      </c>
      <c r="K488" t="s">
        <v>1300</v>
      </c>
      <c r="L488" t="s">
        <v>272</v>
      </c>
      <c r="M488" t="s">
        <v>146</v>
      </c>
      <c r="N488" t="s">
        <v>398</v>
      </c>
      <c r="O488" t="s">
        <v>399</v>
      </c>
      <c r="P488" t="s">
        <v>1297</v>
      </c>
      <c r="Q488" t="s">
        <v>47</v>
      </c>
      <c r="R488" t="s">
        <v>1303</v>
      </c>
      <c r="S488" t="s">
        <v>49</v>
      </c>
      <c r="T488" t="s">
        <v>50</v>
      </c>
      <c r="U488" t="s">
        <v>51</v>
      </c>
      <c r="V488">
        <v>0</v>
      </c>
      <c r="W488">
        <v>-2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</row>
    <row r="489" spans="1:33" x14ac:dyDescent="0.25">
      <c r="A489" t="s">
        <v>4337</v>
      </c>
      <c r="B489" t="s">
        <v>33</v>
      </c>
      <c r="C489" t="s">
        <v>1291</v>
      </c>
      <c r="D489" t="s">
        <v>3452</v>
      </c>
      <c r="E489" t="s">
        <v>267</v>
      </c>
      <c r="F489" t="s">
        <v>268</v>
      </c>
      <c r="G489" t="s">
        <v>63</v>
      </c>
      <c r="H489" t="s">
        <v>403</v>
      </c>
      <c r="I489" t="s">
        <v>4033</v>
      </c>
      <c r="J489" t="s">
        <v>271</v>
      </c>
      <c r="K489" t="s">
        <v>1300</v>
      </c>
      <c r="L489" t="s">
        <v>272</v>
      </c>
      <c r="M489" t="s">
        <v>63</v>
      </c>
      <c r="N489" t="s">
        <v>4034</v>
      </c>
      <c r="O489" t="s">
        <v>4035</v>
      </c>
      <c r="P489" t="s">
        <v>1297</v>
      </c>
      <c r="Q489" t="s">
        <v>47</v>
      </c>
      <c r="R489" t="s">
        <v>1303</v>
      </c>
      <c r="S489" t="s">
        <v>49</v>
      </c>
      <c r="T489" t="s">
        <v>50</v>
      </c>
      <c r="U489" t="s">
        <v>51</v>
      </c>
      <c r="V489">
        <v>-10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</row>
    <row r="490" spans="1:33" x14ac:dyDescent="0.25">
      <c r="A490" t="s">
        <v>4337</v>
      </c>
      <c r="B490" t="s">
        <v>33</v>
      </c>
      <c r="C490" t="s">
        <v>1291</v>
      </c>
      <c r="D490" t="s">
        <v>3452</v>
      </c>
      <c r="E490" t="s">
        <v>267</v>
      </c>
      <c r="F490" t="s">
        <v>268</v>
      </c>
      <c r="G490" t="s">
        <v>423</v>
      </c>
      <c r="H490" t="s">
        <v>424</v>
      </c>
      <c r="I490" t="s">
        <v>1338</v>
      </c>
      <c r="J490" t="s">
        <v>271</v>
      </c>
      <c r="K490" t="s">
        <v>1300</v>
      </c>
      <c r="L490" t="s">
        <v>272</v>
      </c>
      <c r="M490" t="s">
        <v>423</v>
      </c>
      <c r="N490" t="s">
        <v>1339</v>
      </c>
      <c r="O490" t="s">
        <v>1340</v>
      </c>
      <c r="P490" t="s">
        <v>1297</v>
      </c>
      <c r="Q490" t="s">
        <v>47</v>
      </c>
      <c r="R490" t="s">
        <v>1303</v>
      </c>
      <c r="S490" t="s">
        <v>49</v>
      </c>
      <c r="T490" t="s">
        <v>50</v>
      </c>
      <c r="U490" t="s">
        <v>51</v>
      </c>
      <c r="V490">
        <v>-263</v>
      </c>
      <c r="W490">
        <v>-395</v>
      </c>
      <c r="X490">
        <v>-395</v>
      </c>
      <c r="Y490">
        <v>-395</v>
      </c>
      <c r="Z490">
        <v>-395</v>
      </c>
      <c r="AA490">
        <v>-395</v>
      </c>
      <c r="AB490">
        <v>-395</v>
      </c>
      <c r="AC490">
        <v>-395</v>
      </c>
      <c r="AD490">
        <v>-395</v>
      </c>
      <c r="AE490">
        <v>-395</v>
      </c>
      <c r="AF490">
        <v>-395</v>
      </c>
      <c r="AG490">
        <v>-395</v>
      </c>
    </row>
    <row r="491" spans="1:33" x14ac:dyDescent="0.25">
      <c r="A491" t="s">
        <v>4337</v>
      </c>
      <c r="B491" t="s">
        <v>33</v>
      </c>
      <c r="C491" t="s">
        <v>1291</v>
      </c>
      <c r="D491" t="s">
        <v>3452</v>
      </c>
      <c r="E491" t="s">
        <v>267</v>
      </c>
      <c r="F491" t="s">
        <v>268</v>
      </c>
      <c r="G491" t="s">
        <v>423</v>
      </c>
      <c r="H491" t="s">
        <v>424</v>
      </c>
      <c r="I491" t="s">
        <v>1341</v>
      </c>
      <c r="J491" t="s">
        <v>271</v>
      </c>
      <c r="K491" t="s">
        <v>1300</v>
      </c>
      <c r="L491" t="s">
        <v>272</v>
      </c>
      <c r="M491" t="s">
        <v>423</v>
      </c>
      <c r="N491" t="s">
        <v>1342</v>
      </c>
      <c r="O491" t="s">
        <v>1343</v>
      </c>
      <c r="P491" t="s">
        <v>1297</v>
      </c>
      <c r="Q491" t="s">
        <v>47</v>
      </c>
      <c r="R491" t="s">
        <v>1303</v>
      </c>
      <c r="S491" t="s">
        <v>49</v>
      </c>
      <c r="T491" t="s">
        <v>50</v>
      </c>
      <c r="U491" t="s">
        <v>51</v>
      </c>
      <c r="V491">
        <v>-717</v>
      </c>
      <c r="W491">
        <v>-860</v>
      </c>
      <c r="X491">
        <v>-785</v>
      </c>
      <c r="Y491">
        <v>-785</v>
      </c>
      <c r="Z491">
        <v>-785</v>
      </c>
      <c r="AA491">
        <v>-785</v>
      </c>
      <c r="AB491">
        <v>-785</v>
      </c>
      <c r="AC491">
        <v>-785</v>
      </c>
      <c r="AD491">
        <v>-785</v>
      </c>
      <c r="AE491">
        <v>-785</v>
      </c>
      <c r="AF491">
        <v>-785</v>
      </c>
      <c r="AG491">
        <v>-785</v>
      </c>
    </row>
    <row r="492" spans="1:33" x14ac:dyDescent="0.25">
      <c r="A492" t="s">
        <v>4337</v>
      </c>
      <c r="B492" t="s">
        <v>33</v>
      </c>
      <c r="C492" t="s">
        <v>1291</v>
      </c>
      <c r="D492" t="s">
        <v>3452</v>
      </c>
      <c r="E492" t="s">
        <v>267</v>
      </c>
      <c r="F492" t="s">
        <v>268</v>
      </c>
      <c r="G492" t="s">
        <v>186</v>
      </c>
      <c r="H492" t="s">
        <v>1344</v>
      </c>
      <c r="I492" t="s">
        <v>3877</v>
      </c>
      <c r="J492" t="s">
        <v>271</v>
      </c>
      <c r="K492" t="s">
        <v>1300</v>
      </c>
      <c r="L492" t="s">
        <v>272</v>
      </c>
      <c r="M492" t="s">
        <v>186</v>
      </c>
      <c r="N492" t="s">
        <v>2366</v>
      </c>
      <c r="O492" t="s">
        <v>3878</v>
      </c>
      <c r="P492" t="s">
        <v>1297</v>
      </c>
      <c r="Q492" t="s">
        <v>47</v>
      </c>
      <c r="R492" t="s">
        <v>1303</v>
      </c>
      <c r="S492" t="s">
        <v>49</v>
      </c>
      <c r="T492" t="s">
        <v>50</v>
      </c>
      <c r="U492" t="s">
        <v>51</v>
      </c>
      <c r="V492">
        <v>-1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</row>
    <row r="493" spans="1:33" x14ac:dyDescent="0.25">
      <c r="A493" t="s">
        <v>4337</v>
      </c>
      <c r="B493" t="s">
        <v>33</v>
      </c>
      <c r="C493" t="s">
        <v>1291</v>
      </c>
      <c r="D493" t="s">
        <v>3452</v>
      </c>
      <c r="E493" t="s">
        <v>302</v>
      </c>
      <c r="F493" t="s">
        <v>440</v>
      </c>
      <c r="G493" t="s">
        <v>85</v>
      </c>
      <c r="H493" t="s">
        <v>1345</v>
      </c>
      <c r="I493" t="s">
        <v>1346</v>
      </c>
      <c r="J493" t="s">
        <v>442</v>
      </c>
      <c r="K493" t="s">
        <v>1300</v>
      </c>
      <c r="L493" t="s">
        <v>443</v>
      </c>
      <c r="M493" t="s">
        <v>85</v>
      </c>
      <c r="N493" t="s">
        <v>1347</v>
      </c>
      <c r="O493" t="s">
        <v>1348</v>
      </c>
      <c r="P493" t="s">
        <v>1297</v>
      </c>
      <c r="Q493" t="s">
        <v>47</v>
      </c>
      <c r="R493" t="s">
        <v>1303</v>
      </c>
      <c r="S493" t="s">
        <v>49</v>
      </c>
      <c r="T493" t="s">
        <v>50</v>
      </c>
      <c r="U493" t="s">
        <v>51</v>
      </c>
      <c r="V493">
        <v>0</v>
      </c>
      <c r="W493">
        <v>-1790</v>
      </c>
      <c r="X493">
        <v>-893</v>
      </c>
      <c r="Y493">
        <v>-756</v>
      </c>
      <c r="Z493">
        <v>-675</v>
      </c>
      <c r="AA493">
        <v>-570</v>
      </c>
      <c r="AB493">
        <v>-515</v>
      </c>
      <c r="AC493">
        <v>-520</v>
      </c>
      <c r="AD493">
        <v>-447</v>
      </c>
      <c r="AE493">
        <v>-320</v>
      </c>
      <c r="AF493">
        <v>-227</v>
      </c>
      <c r="AG493">
        <v>-163</v>
      </c>
    </row>
    <row r="494" spans="1:33" x14ac:dyDescent="0.25">
      <c r="A494" t="s">
        <v>4337</v>
      </c>
      <c r="B494" t="s">
        <v>33</v>
      </c>
      <c r="C494" t="s">
        <v>1291</v>
      </c>
      <c r="D494" t="s">
        <v>3452</v>
      </c>
      <c r="E494" t="s">
        <v>450</v>
      </c>
      <c r="F494" t="s">
        <v>451</v>
      </c>
      <c r="G494" t="s">
        <v>146</v>
      </c>
      <c r="H494" t="s">
        <v>462</v>
      </c>
      <c r="I494" t="s">
        <v>3833</v>
      </c>
      <c r="J494" t="s">
        <v>463</v>
      </c>
      <c r="K494" t="s">
        <v>1300</v>
      </c>
      <c r="L494" t="s">
        <v>455</v>
      </c>
      <c r="M494" t="s">
        <v>146</v>
      </c>
      <c r="N494" t="s">
        <v>3834</v>
      </c>
      <c r="O494" t="s">
        <v>3835</v>
      </c>
      <c r="P494" t="s">
        <v>1297</v>
      </c>
      <c r="Q494" t="s">
        <v>47</v>
      </c>
      <c r="R494" t="s">
        <v>1303</v>
      </c>
      <c r="S494" t="s">
        <v>49</v>
      </c>
      <c r="T494" t="s">
        <v>50</v>
      </c>
      <c r="U494" t="s">
        <v>51</v>
      </c>
      <c r="V494">
        <v>-5</v>
      </c>
      <c r="W494">
        <v>-5</v>
      </c>
      <c r="X494">
        <v>-5</v>
      </c>
      <c r="Y494">
        <v>-5</v>
      </c>
      <c r="Z494">
        <v>-5</v>
      </c>
      <c r="AA494">
        <v>-5</v>
      </c>
      <c r="AB494">
        <v>-5</v>
      </c>
      <c r="AC494">
        <v>-5</v>
      </c>
      <c r="AD494">
        <v>-5</v>
      </c>
      <c r="AE494">
        <v>-5</v>
      </c>
      <c r="AF494">
        <v>-5</v>
      </c>
      <c r="AG494">
        <v>-5</v>
      </c>
    </row>
    <row r="495" spans="1:33" x14ac:dyDescent="0.25">
      <c r="A495" t="s">
        <v>4337</v>
      </c>
      <c r="B495" t="s">
        <v>33</v>
      </c>
      <c r="C495" t="s">
        <v>1291</v>
      </c>
      <c r="D495" t="s">
        <v>3452</v>
      </c>
      <c r="E495" t="s">
        <v>450</v>
      </c>
      <c r="F495" t="s">
        <v>451</v>
      </c>
      <c r="G495" t="s">
        <v>146</v>
      </c>
      <c r="H495" t="s">
        <v>462</v>
      </c>
      <c r="I495" t="s">
        <v>479</v>
      </c>
      <c r="J495" t="s">
        <v>463</v>
      </c>
      <c r="K495" t="s">
        <v>1300</v>
      </c>
      <c r="L495" t="s">
        <v>455</v>
      </c>
      <c r="M495" t="s">
        <v>146</v>
      </c>
      <c r="N495" t="s">
        <v>480</v>
      </c>
      <c r="O495" t="s">
        <v>481</v>
      </c>
      <c r="P495" t="s">
        <v>1297</v>
      </c>
      <c r="Q495" t="s">
        <v>47</v>
      </c>
      <c r="R495" t="s">
        <v>1303</v>
      </c>
      <c r="S495" t="s">
        <v>49</v>
      </c>
      <c r="T495" t="s">
        <v>50</v>
      </c>
      <c r="U495" t="s">
        <v>51</v>
      </c>
      <c r="V495">
        <v>-158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</row>
    <row r="496" spans="1:33" x14ac:dyDescent="0.25">
      <c r="A496" t="s">
        <v>4337</v>
      </c>
      <c r="B496" t="s">
        <v>33</v>
      </c>
      <c r="C496" t="s">
        <v>1291</v>
      </c>
      <c r="D496" t="s">
        <v>3452</v>
      </c>
      <c r="E496" t="s">
        <v>450</v>
      </c>
      <c r="F496" t="s">
        <v>451</v>
      </c>
      <c r="G496" t="s">
        <v>444</v>
      </c>
      <c r="H496" t="s">
        <v>482</v>
      </c>
      <c r="I496" t="s">
        <v>1349</v>
      </c>
      <c r="J496" t="s">
        <v>463</v>
      </c>
      <c r="K496" t="s">
        <v>1300</v>
      </c>
      <c r="L496" t="s">
        <v>455</v>
      </c>
      <c r="M496" t="s">
        <v>444</v>
      </c>
      <c r="N496" t="s">
        <v>1350</v>
      </c>
      <c r="O496" t="s">
        <v>1351</v>
      </c>
      <c r="P496" t="s">
        <v>1297</v>
      </c>
      <c r="Q496" t="s">
        <v>47</v>
      </c>
      <c r="R496" t="s">
        <v>1303</v>
      </c>
      <c r="S496" t="s">
        <v>49</v>
      </c>
      <c r="T496" t="s">
        <v>50</v>
      </c>
      <c r="U496" t="s">
        <v>51</v>
      </c>
      <c r="V496">
        <v>-56</v>
      </c>
      <c r="W496">
        <v>-90</v>
      </c>
      <c r="X496">
        <v>-90</v>
      </c>
      <c r="Y496">
        <v>-90</v>
      </c>
      <c r="Z496">
        <v>-90</v>
      </c>
      <c r="AA496">
        <v>-90</v>
      </c>
      <c r="AB496">
        <v>-90</v>
      </c>
      <c r="AC496">
        <v>-90</v>
      </c>
      <c r="AD496">
        <v>-90</v>
      </c>
      <c r="AE496">
        <v>-90</v>
      </c>
      <c r="AF496">
        <v>-90</v>
      </c>
      <c r="AG496">
        <v>-90</v>
      </c>
    </row>
    <row r="497" spans="1:33" x14ac:dyDescent="0.25">
      <c r="A497" t="s">
        <v>4337</v>
      </c>
      <c r="B497" t="s">
        <v>33</v>
      </c>
      <c r="C497" t="s">
        <v>1291</v>
      </c>
      <c r="D497" t="s">
        <v>3452</v>
      </c>
      <c r="E497" t="s">
        <v>450</v>
      </c>
      <c r="F497" t="s">
        <v>451</v>
      </c>
      <c r="G497" t="s">
        <v>444</v>
      </c>
      <c r="H497" t="s">
        <v>482</v>
      </c>
      <c r="I497" t="s">
        <v>1349</v>
      </c>
      <c r="J497" t="s">
        <v>463</v>
      </c>
      <c r="K497" t="s">
        <v>1352</v>
      </c>
      <c r="L497" t="s">
        <v>455</v>
      </c>
      <c r="M497" t="s">
        <v>444</v>
      </c>
      <c r="N497" t="s">
        <v>1350</v>
      </c>
      <c r="O497" t="s">
        <v>1351</v>
      </c>
      <c r="P497" t="s">
        <v>1297</v>
      </c>
      <c r="Q497" t="s">
        <v>47</v>
      </c>
      <c r="R497" t="s">
        <v>1353</v>
      </c>
      <c r="S497" t="s">
        <v>49</v>
      </c>
      <c r="T497" t="s">
        <v>1103</v>
      </c>
      <c r="U497" t="s">
        <v>51</v>
      </c>
      <c r="V497">
        <v>-69</v>
      </c>
      <c r="W497">
        <v>-5</v>
      </c>
      <c r="X497">
        <v>-8</v>
      </c>
      <c r="Y497">
        <v>-11</v>
      </c>
      <c r="Z497">
        <v>-12</v>
      </c>
      <c r="AA497">
        <v>-14</v>
      </c>
      <c r="AB497">
        <v>-13</v>
      </c>
      <c r="AC497">
        <v>-13</v>
      </c>
      <c r="AD497">
        <v>-12</v>
      </c>
      <c r="AE497">
        <v>-12</v>
      </c>
      <c r="AF497">
        <v>-12</v>
      </c>
      <c r="AG497">
        <v>-12</v>
      </c>
    </row>
    <row r="498" spans="1:33" x14ac:dyDescent="0.25">
      <c r="A498" t="s">
        <v>4337</v>
      </c>
      <c r="B498" t="s">
        <v>33</v>
      </c>
      <c r="C498" t="s">
        <v>1291</v>
      </c>
      <c r="D498" t="s">
        <v>3452</v>
      </c>
      <c r="E498" t="s">
        <v>450</v>
      </c>
      <c r="F498" t="s">
        <v>451</v>
      </c>
      <c r="G498" t="s">
        <v>444</v>
      </c>
      <c r="H498" t="s">
        <v>482</v>
      </c>
      <c r="I498" t="s">
        <v>3561</v>
      </c>
      <c r="J498" t="s">
        <v>463</v>
      </c>
      <c r="K498" t="s">
        <v>1300</v>
      </c>
      <c r="L498" t="s">
        <v>455</v>
      </c>
      <c r="M498" t="s">
        <v>444</v>
      </c>
      <c r="N498" t="s">
        <v>486</v>
      </c>
      <c r="O498" t="s">
        <v>3562</v>
      </c>
      <c r="P498" t="s">
        <v>1297</v>
      </c>
      <c r="Q498" t="s">
        <v>47</v>
      </c>
      <c r="R498" t="s">
        <v>1303</v>
      </c>
      <c r="S498" t="s">
        <v>49</v>
      </c>
      <c r="T498" t="s">
        <v>50</v>
      </c>
      <c r="U498" t="s">
        <v>51</v>
      </c>
      <c r="V498">
        <v>-2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</row>
    <row r="499" spans="1:33" x14ac:dyDescent="0.25">
      <c r="A499" t="s">
        <v>4337</v>
      </c>
      <c r="B499" t="s">
        <v>33</v>
      </c>
      <c r="C499" t="s">
        <v>1291</v>
      </c>
      <c r="D499" t="s">
        <v>3452</v>
      </c>
      <c r="E499" t="s">
        <v>217</v>
      </c>
      <c r="F499" t="s">
        <v>499</v>
      </c>
      <c r="G499" t="s">
        <v>105</v>
      </c>
      <c r="H499" t="s">
        <v>500</v>
      </c>
      <c r="I499" t="s">
        <v>501</v>
      </c>
      <c r="J499" t="s">
        <v>159</v>
      </c>
      <c r="K499" t="s">
        <v>1300</v>
      </c>
      <c r="L499" t="s">
        <v>502</v>
      </c>
      <c r="M499" t="s">
        <v>130</v>
      </c>
      <c r="N499" t="s">
        <v>503</v>
      </c>
      <c r="O499" t="s">
        <v>84</v>
      </c>
      <c r="P499" t="s">
        <v>1297</v>
      </c>
      <c r="Q499" t="s">
        <v>47</v>
      </c>
      <c r="R499" t="s">
        <v>1303</v>
      </c>
      <c r="S499" t="s">
        <v>49</v>
      </c>
      <c r="T499" t="s">
        <v>50</v>
      </c>
      <c r="U499" t="s">
        <v>51</v>
      </c>
      <c r="V499">
        <v>-13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</row>
    <row r="500" spans="1:33" x14ac:dyDescent="0.25">
      <c r="A500" t="s">
        <v>4337</v>
      </c>
      <c r="B500" t="s">
        <v>33</v>
      </c>
      <c r="C500" t="s">
        <v>1291</v>
      </c>
      <c r="D500" t="s">
        <v>3452</v>
      </c>
      <c r="E500" t="s">
        <v>217</v>
      </c>
      <c r="F500" t="s">
        <v>499</v>
      </c>
      <c r="G500" t="s">
        <v>130</v>
      </c>
      <c r="H500" t="s">
        <v>535</v>
      </c>
      <c r="I500" t="s">
        <v>1354</v>
      </c>
      <c r="J500" t="s">
        <v>506</v>
      </c>
      <c r="K500" t="s">
        <v>1300</v>
      </c>
      <c r="L500" t="s">
        <v>502</v>
      </c>
      <c r="M500" t="s">
        <v>534</v>
      </c>
      <c r="N500" t="s">
        <v>1355</v>
      </c>
      <c r="O500" t="s">
        <v>1356</v>
      </c>
      <c r="P500" t="s">
        <v>1297</v>
      </c>
      <c r="Q500" t="s">
        <v>47</v>
      </c>
      <c r="R500" t="s">
        <v>1303</v>
      </c>
      <c r="S500" t="s">
        <v>49</v>
      </c>
      <c r="T500" t="s">
        <v>50</v>
      </c>
      <c r="U500" t="s">
        <v>51</v>
      </c>
      <c r="V500">
        <v>-1</v>
      </c>
      <c r="W500">
        <v>-14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</row>
    <row r="501" spans="1:33" x14ac:dyDescent="0.25">
      <c r="A501" t="s">
        <v>4337</v>
      </c>
      <c r="B501" t="s">
        <v>33</v>
      </c>
      <c r="C501" t="s">
        <v>1291</v>
      </c>
      <c r="D501" t="s">
        <v>3452</v>
      </c>
      <c r="E501" t="s">
        <v>217</v>
      </c>
      <c r="F501" t="s">
        <v>499</v>
      </c>
      <c r="G501" t="s">
        <v>130</v>
      </c>
      <c r="H501" t="s">
        <v>535</v>
      </c>
      <c r="I501" t="s">
        <v>536</v>
      </c>
      <c r="J501" t="s">
        <v>506</v>
      </c>
      <c r="K501" t="s">
        <v>1300</v>
      </c>
      <c r="L501" t="s">
        <v>502</v>
      </c>
      <c r="M501" t="s">
        <v>534</v>
      </c>
      <c r="N501" t="s">
        <v>537</v>
      </c>
      <c r="O501" t="s">
        <v>538</v>
      </c>
      <c r="P501" t="s">
        <v>1297</v>
      </c>
      <c r="Q501" t="s">
        <v>47</v>
      </c>
      <c r="R501" t="s">
        <v>1303</v>
      </c>
      <c r="S501" t="s">
        <v>49</v>
      </c>
      <c r="T501" t="s">
        <v>50</v>
      </c>
      <c r="U501" t="s">
        <v>51</v>
      </c>
      <c r="V501">
        <v>0</v>
      </c>
      <c r="W501">
        <v>0</v>
      </c>
      <c r="X501">
        <v>0</v>
      </c>
      <c r="Y501">
        <v>0</v>
      </c>
      <c r="Z501">
        <v>-48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</row>
    <row r="502" spans="1:33" x14ac:dyDescent="0.25">
      <c r="A502" t="s">
        <v>4337</v>
      </c>
      <c r="B502" t="s">
        <v>33</v>
      </c>
      <c r="C502" t="s">
        <v>1291</v>
      </c>
      <c r="D502" t="s">
        <v>3452</v>
      </c>
      <c r="E502" t="s">
        <v>217</v>
      </c>
      <c r="F502" t="s">
        <v>499</v>
      </c>
      <c r="G502" t="s">
        <v>130</v>
      </c>
      <c r="H502" t="s">
        <v>535</v>
      </c>
      <c r="I502" t="s">
        <v>536</v>
      </c>
      <c r="J502" t="s">
        <v>506</v>
      </c>
      <c r="K502" t="s">
        <v>1300</v>
      </c>
      <c r="L502" t="s">
        <v>502</v>
      </c>
      <c r="M502" t="s">
        <v>534</v>
      </c>
      <c r="N502" t="s">
        <v>537</v>
      </c>
      <c r="O502" t="s">
        <v>538</v>
      </c>
      <c r="P502" t="s">
        <v>1297</v>
      </c>
      <c r="Q502" t="s">
        <v>47</v>
      </c>
      <c r="R502" t="s">
        <v>1303</v>
      </c>
      <c r="S502" t="s">
        <v>181</v>
      </c>
      <c r="T502" t="s">
        <v>50</v>
      </c>
      <c r="U502" t="s">
        <v>51</v>
      </c>
      <c r="V502">
        <v>-80</v>
      </c>
      <c r="W502">
        <v>-30</v>
      </c>
      <c r="X502">
        <v>-40</v>
      </c>
      <c r="Y502">
        <v>-429</v>
      </c>
      <c r="Z502">
        <v>-438</v>
      </c>
      <c r="AA502">
        <v>-447</v>
      </c>
      <c r="AB502">
        <v>-457</v>
      </c>
      <c r="AC502">
        <v>-457</v>
      </c>
      <c r="AD502">
        <v>-467</v>
      </c>
      <c r="AE502">
        <v>-477</v>
      </c>
      <c r="AF502">
        <v>-488</v>
      </c>
      <c r="AG502">
        <v>-499</v>
      </c>
    </row>
    <row r="503" spans="1:33" x14ac:dyDescent="0.25">
      <c r="A503" t="s">
        <v>4337</v>
      </c>
      <c r="B503" t="s">
        <v>33</v>
      </c>
      <c r="C503" t="s">
        <v>1291</v>
      </c>
      <c r="D503" t="s">
        <v>3452</v>
      </c>
      <c r="E503" t="s">
        <v>217</v>
      </c>
      <c r="F503" t="s">
        <v>499</v>
      </c>
      <c r="G503" t="s">
        <v>130</v>
      </c>
      <c r="H503" t="s">
        <v>535</v>
      </c>
      <c r="I503" t="s">
        <v>536</v>
      </c>
      <c r="J503" t="s">
        <v>506</v>
      </c>
      <c r="K503" t="s">
        <v>1300</v>
      </c>
      <c r="L503" t="s">
        <v>502</v>
      </c>
      <c r="M503" t="s">
        <v>534</v>
      </c>
      <c r="N503" t="s">
        <v>537</v>
      </c>
      <c r="O503" t="s">
        <v>538</v>
      </c>
      <c r="P503" t="s">
        <v>1297</v>
      </c>
      <c r="Q503" t="s">
        <v>47</v>
      </c>
      <c r="R503" t="s">
        <v>1303</v>
      </c>
      <c r="S503" t="s">
        <v>105</v>
      </c>
      <c r="T503" t="s">
        <v>50</v>
      </c>
      <c r="U503" t="s">
        <v>51</v>
      </c>
      <c r="V503">
        <v>0</v>
      </c>
      <c r="W503">
        <v>0</v>
      </c>
      <c r="X503">
        <v>0</v>
      </c>
      <c r="Y503">
        <v>-35</v>
      </c>
      <c r="Z503">
        <v>-36</v>
      </c>
      <c r="AA503">
        <v>-37</v>
      </c>
      <c r="AB503">
        <v>-38</v>
      </c>
      <c r="AC503">
        <v>-38</v>
      </c>
      <c r="AD503">
        <v>-39</v>
      </c>
      <c r="AE503">
        <v>-40</v>
      </c>
      <c r="AF503">
        <v>-41</v>
      </c>
      <c r="AG503">
        <v>-42</v>
      </c>
    </row>
    <row r="504" spans="1:33" x14ac:dyDescent="0.25">
      <c r="A504" t="s">
        <v>4337</v>
      </c>
      <c r="B504" t="s">
        <v>33</v>
      </c>
      <c r="C504" t="s">
        <v>1291</v>
      </c>
      <c r="D504" t="s">
        <v>3452</v>
      </c>
      <c r="E504" t="s">
        <v>217</v>
      </c>
      <c r="F504" t="s">
        <v>499</v>
      </c>
      <c r="G504" t="s">
        <v>130</v>
      </c>
      <c r="H504" t="s">
        <v>535</v>
      </c>
      <c r="I504" t="s">
        <v>536</v>
      </c>
      <c r="J504" t="s">
        <v>526</v>
      </c>
      <c r="K504" t="s">
        <v>1300</v>
      </c>
      <c r="L504" t="s">
        <v>502</v>
      </c>
      <c r="M504" t="s">
        <v>534</v>
      </c>
      <c r="N504" t="s">
        <v>537</v>
      </c>
      <c r="O504" t="s">
        <v>538</v>
      </c>
      <c r="P504" t="s">
        <v>1297</v>
      </c>
      <c r="Q504" t="s">
        <v>47</v>
      </c>
      <c r="R504" t="s">
        <v>1303</v>
      </c>
      <c r="S504" t="s">
        <v>111</v>
      </c>
      <c r="T504" t="s">
        <v>50</v>
      </c>
      <c r="U504" t="s">
        <v>51</v>
      </c>
      <c r="V504">
        <v>0</v>
      </c>
      <c r="W504">
        <v>0</v>
      </c>
      <c r="X504">
        <v>0</v>
      </c>
      <c r="Y504">
        <v>-14</v>
      </c>
      <c r="Z504">
        <v>-14</v>
      </c>
      <c r="AA504">
        <v>-15</v>
      </c>
      <c r="AB504">
        <v>-15</v>
      </c>
      <c r="AC504">
        <v>-15</v>
      </c>
      <c r="AD504">
        <v>-16</v>
      </c>
      <c r="AE504">
        <v>-16</v>
      </c>
      <c r="AF504">
        <v>-17</v>
      </c>
      <c r="AG504">
        <v>0</v>
      </c>
    </row>
    <row r="505" spans="1:33" x14ac:dyDescent="0.25">
      <c r="A505" t="s">
        <v>4337</v>
      </c>
      <c r="B505" t="s">
        <v>33</v>
      </c>
      <c r="C505" t="s">
        <v>1291</v>
      </c>
      <c r="D505" t="s">
        <v>3452</v>
      </c>
      <c r="E505" t="s">
        <v>217</v>
      </c>
      <c r="F505" t="s">
        <v>499</v>
      </c>
      <c r="G505" t="s">
        <v>130</v>
      </c>
      <c r="H505" t="s">
        <v>535</v>
      </c>
      <c r="I505" t="s">
        <v>1357</v>
      </c>
      <c r="J505" t="s">
        <v>506</v>
      </c>
      <c r="K505" t="s">
        <v>1300</v>
      </c>
      <c r="L505" t="s">
        <v>502</v>
      </c>
      <c r="M505" t="s">
        <v>534</v>
      </c>
      <c r="N505" t="s">
        <v>407</v>
      </c>
      <c r="O505" t="s">
        <v>1358</v>
      </c>
      <c r="P505" t="s">
        <v>1297</v>
      </c>
      <c r="Q505" t="s">
        <v>47</v>
      </c>
      <c r="R505" t="s">
        <v>1303</v>
      </c>
      <c r="S505" t="s">
        <v>49</v>
      </c>
      <c r="T505" t="s">
        <v>50</v>
      </c>
      <c r="U505" t="s">
        <v>51</v>
      </c>
      <c r="V505">
        <v>-1301</v>
      </c>
      <c r="W505">
        <v>-1723</v>
      </c>
      <c r="X505">
        <v>-1592</v>
      </c>
      <c r="Y505">
        <v>-1702</v>
      </c>
      <c r="Z505">
        <v>-1901</v>
      </c>
      <c r="AA505">
        <v>-2095</v>
      </c>
      <c r="AB505">
        <v>-2300</v>
      </c>
      <c r="AC505">
        <v>-2521</v>
      </c>
      <c r="AD505">
        <v>-2757</v>
      </c>
      <c r="AE505">
        <v>-3034</v>
      </c>
      <c r="AF505">
        <v>-3357</v>
      </c>
      <c r="AG505">
        <v>-3631</v>
      </c>
    </row>
    <row r="506" spans="1:33" x14ac:dyDescent="0.25">
      <c r="A506" t="s">
        <v>4337</v>
      </c>
      <c r="B506" t="s">
        <v>33</v>
      </c>
      <c r="C506" t="s">
        <v>1291</v>
      </c>
      <c r="D506" t="s">
        <v>3452</v>
      </c>
      <c r="E506" t="s">
        <v>217</v>
      </c>
      <c r="F506" t="s">
        <v>499</v>
      </c>
      <c r="G506" t="s">
        <v>130</v>
      </c>
      <c r="H506" t="s">
        <v>535</v>
      </c>
      <c r="I506" t="s">
        <v>1359</v>
      </c>
      <c r="J506" t="s">
        <v>88</v>
      </c>
      <c r="K506" t="s">
        <v>1300</v>
      </c>
      <c r="L506" t="s">
        <v>502</v>
      </c>
      <c r="M506" t="s">
        <v>534</v>
      </c>
      <c r="N506" t="s">
        <v>1360</v>
      </c>
      <c r="O506" t="s">
        <v>1361</v>
      </c>
      <c r="P506" t="s">
        <v>1297</v>
      </c>
      <c r="Q506" t="s">
        <v>47</v>
      </c>
      <c r="R506" t="s">
        <v>1303</v>
      </c>
      <c r="S506" t="s">
        <v>49</v>
      </c>
      <c r="T506" t="s">
        <v>50</v>
      </c>
      <c r="U506" t="s">
        <v>51</v>
      </c>
      <c r="V506">
        <v>-791</v>
      </c>
      <c r="W506">
        <v>-1001</v>
      </c>
      <c r="X506">
        <v>-1038</v>
      </c>
      <c r="Y506">
        <v>-641</v>
      </c>
      <c r="Z506">
        <v>-672</v>
      </c>
      <c r="AA506">
        <v>-641</v>
      </c>
      <c r="AB506">
        <v>-1001</v>
      </c>
      <c r="AC506">
        <v>-1038</v>
      </c>
      <c r="AD506">
        <v>-641</v>
      </c>
      <c r="AE506">
        <v>-672</v>
      </c>
      <c r="AF506">
        <v>-641</v>
      </c>
      <c r="AG506">
        <v>-1001</v>
      </c>
    </row>
    <row r="507" spans="1:33" x14ac:dyDescent="0.25">
      <c r="A507" t="s">
        <v>4337</v>
      </c>
      <c r="B507" t="s">
        <v>33</v>
      </c>
      <c r="C507" t="s">
        <v>1291</v>
      </c>
      <c r="D507" t="s">
        <v>3452</v>
      </c>
      <c r="E507" t="s">
        <v>217</v>
      </c>
      <c r="F507" t="s">
        <v>499</v>
      </c>
      <c r="G507" t="s">
        <v>130</v>
      </c>
      <c r="H507" t="s">
        <v>535</v>
      </c>
      <c r="I507" t="s">
        <v>2386</v>
      </c>
      <c r="J507" t="s">
        <v>88</v>
      </c>
      <c r="K507" t="s">
        <v>1300</v>
      </c>
      <c r="L507" t="s">
        <v>502</v>
      </c>
      <c r="M507" t="s">
        <v>534</v>
      </c>
      <c r="N507" t="s">
        <v>2387</v>
      </c>
      <c r="O507" t="s">
        <v>2388</v>
      </c>
      <c r="P507" t="s">
        <v>1297</v>
      </c>
      <c r="Q507" t="s">
        <v>47</v>
      </c>
      <c r="R507" t="s">
        <v>1303</v>
      </c>
      <c r="S507" t="s">
        <v>49</v>
      </c>
      <c r="T507" t="s">
        <v>50</v>
      </c>
      <c r="U507" t="s">
        <v>51</v>
      </c>
      <c r="V507">
        <v>-517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</row>
    <row r="508" spans="1:33" x14ac:dyDescent="0.25">
      <c r="A508" t="s">
        <v>4337</v>
      </c>
      <c r="B508" t="s">
        <v>33</v>
      </c>
      <c r="C508" t="s">
        <v>1291</v>
      </c>
      <c r="D508" t="s">
        <v>3452</v>
      </c>
      <c r="E508" t="s">
        <v>217</v>
      </c>
      <c r="F508" t="s">
        <v>499</v>
      </c>
      <c r="G508" t="s">
        <v>130</v>
      </c>
      <c r="H508" t="s">
        <v>535</v>
      </c>
      <c r="I508" t="s">
        <v>2389</v>
      </c>
      <c r="J508" t="s">
        <v>88</v>
      </c>
      <c r="K508" t="s">
        <v>1300</v>
      </c>
      <c r="L508" t="s">
        <v>502</v>
      </c>
      <c r="M508" t="s">
        <v>534</v>
      </c>
      <c r="N508" t="s">
        <v>2390</v>
      </c>
      <c r="O508" t="s">
        <v>2391</v>
      </c>
      <c r="P508" t="s">
        <v>1297</v>
      </c>
      <c r="Q508" t="s">
        <v>47</v>
      </c>
      <c r="R508" t="s">
        <v>1303</v>
      </c>
      <c r="S508" t="s">
        <v>49</v>
      </c>
      <c r="T508" t="s">
        <v>50</v>
      </c>
      <c r="U508" t="s">
        <v>51</v>
      </c>
      <c r="V508">
        <v>-904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</row>
    <row r="509" spans="1:33" x14ac:dyDescent="0.25">
      <c r="A509" t="s">
        <v>4337</v>
      </c>
      <c r="B509" t="s">
        <v>33</v>
      </c>
      <c r="C509" t="s">
        <v>1291</v>
      </c>
      <c r="D509" t="s">
        <v>3452</v>
      </c>
      <c r="E509" t="s">
        <v>217</v>
      </c>
      <c r="F509" t="s">
        <v>499</v>
      </c>
      <c r="G509" t="s">
        <v>250</v>
      </c>
      <c r="H509" t="s">
        <v>540</v>
      </c>
      <c r="I509" t="s">
        <v>3686</v>
      </c>
      <c r="J509" t="s">
        <v>541</v>
      </c>
      <c r="K509" t="s">
        <v>1300</v>
      </c>
      <c r="L509" t="s">
        <v>502</v>
      </c>
      <c r="M509" t="s">
        <v>539</v>
      </c>
      <c r="N509" t="s">
        <v>3687</v>
      </c>
      <c r="O509" t="s">
        <v>3688</v>
      </c>
      <c r="P509" t="s">
        <v>1297</v>
      </c>
      <c r="Q509" t="s">
        <v>47</v>
      </c>
      <c r="R509" t="s">
        <v>1303</v>
      </c>
      <c r="S509" t="s">
        <v>49</v>
      </c>
      <c r="T509" t="s">
        <v>50</v>
      </c>
      <c r="U509" t="s">
        <v>51</v>
      </c>
      <c r="V509">
        <v>-12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</row>
    <row r="510" spans="1:33" x14ac:dyDescent="0.25">
      <c r="A510" t="s">
        <v>4337</v>
      </c>
      <c r="B510" t="s">
        <v>33</v>
      </c>
      <c r="C510" t="s">
        <v>1291</v>
      </c>
      <c r="D510" t="s">
        <v>3452</v>
      </c>
      <c r="E510" t="s">
        <v>217</v>
      </c>
      <c r="F510" t="s">
        <v>499</v>
      </c>
      <c r="G510" t="s">
        <v>250</v>
      </c>
      <c r="H510" t="s">
        <v>540</v>
      </c>
      <c r="I510" t="s">
        <v>542</v>
      </c>
      <c r="J510" t="s">
        <v>543</v>
      </c>
      <c r="K510" t="s">
        <v>1300</v>
      </c>
      <c r="L510" t="s">
        <v>502</v>
      </c>
      <c r="M510" t="s">
        <v>539</v>
      </c>
      <c r="N510" t="s">
        <v>544</v>
      </c>
      <c r="O510" t="s">
        <v>545</v>
      </c>
      <c r="P510" t="s">
        <v>1297</v>
      </c>
      <c r="Q510" t="s">
        <v>47</v>
      </c>
      <c r="R510" t="s">
        <v>1303</v>
      </c>
      <c r="S510" t="s">
        <v>49</v>
      </c>
      <c r="T510" t="s">
        <v>50</v>
      </c>
      <c r="U510" t="s">
        <v>51</v>
      </c>
      <c r="V510">
        <v>-10</v>
      </c>
      <c r="W510">
        <v>-6</v>
      </c>
      <c r="X510">
        <v>-6</v>
      </c>
      <c r="Y510">
        <v>-2</v>
      </c>
      <c r="Z510">
        <v>-2</v>
      </c>
      <c r="AA510">
        <v>-2</v>
      </c>
      <c r="AB510">
        <v>-2</v>
      </c>
      <c r="AC510">
        <v>-2</v>
      </c>
      <c r="AD510">
        <v>-2</v>
      </c>
      <c r="AE510">
        <v>-2</v>
      </c>
      <c r="AF510">
        <v>-2</v>
      </c>
      <c r="AG510">
        <v>-2</v>
      </c>
    </row>
    <row r="511" spans="1:33" x14ac:dyDescent="0.25">
      <c r="A511" t="s">
        <v>4337</v>
      </c>
      <c r="B511" t="s">
        <v>33</v>
      </c>
      <c r="C511" t="s">
        <v>1291</v>
      </c>
      <c r="D511" t="s">
        <v>3452</v>
      </c>
      <c r="E511" t="s">
        <v>217</v>
      </c>
      <c r="F511" t="s">
        <v>499</v>
      </c>
      <c r="G511" t="s">
        <v>250</v>
      </c>
      <c r="H511" t="s">
        <v>540</v>
      </c>
      <c r="I511" t="s">
        <v>1364</v>
      </c>
      <c r="J511" t="s">
        <v>541</v>
      </c>
      <c r="K511" t="s">
        <v>1300</v>
      </c>
      <c r="L511" t="s">
        <v>502</v>
      </c>
      <c r="M511" t="s">
        <v>539</v>
      </c>
      <c r="N511" t="s">
        <v>1365</v>
      </c>
      <c r="O511" t="s">
        <v>1366</v>
      </c>
      <c r="P511" t="s">
        <v>1297</v>
      </c>
      <c r="Q511" t="s">
        <v>47</v>
      </c>
      <c r="R511" t="s">
        <v>1303</v>
      </c>
      <c r="S511" t="s">
        <v>49</v>
      </c>
      <c r="T511" t="s">
        <v>50</v>
      </c>
      <c r="U511" t="s">
        <v>51</v>
      </c>
      <c r="V511">
        <v>-10</v>
      </c>
      <c r="W511">
        <v>-11</v>
      </c>
      <c r="X511">
        <v>-11</v>
      </c>
      <c r="Y511">
        <v>-11</v>
      </c>
      <c r="Z511">
        <v>-11</v>
      </c>
      <c r="AA511">
        <v>-11</v>
      </c>
      <c r="AB511">
        <v>-11</v>
      </c>
      <c r="AC511">
        <v>-11</v>
      </c>
      <c r="AD511">
        <v>-11</v>
      </c>
      <c r="AE511">
        <v>-11</v>
      </c>
      <c r="AF511">
        <v>-11</v>
      </c>
      <c r="AG511">
        <v>-11</v>
      </c>
    </row>
    <row r="512" spans="1:33" x14ac:dyDescent="0.25">
      <c r="A512" t="s">
        <v>4337</v>
      </c>
      <c r="B512" t="s">
        <v>33</v>
      </c>
      <c r="C512" t="s">
        <v>1291</v>
      </c>
      <c r="D512" t="s">
        <v>3452</v>
      </c>
      <c r="E512" t="s">
        <v>217</v>
      </c>
      <c r="F512" t="s">
        <v>499</v>
      </c>
      <c r="G512" t="s">
        <v>37</v>
      </c>
      <c r="H512" t="s">
        <v>547</v>
      </c>
      <c r="I512" t="s">
        <v>548</v>
      </c>
      <c r="J512" t="s">
        <v>543</v>
      </c>
      <c r="K512" t="s">
        <v>1300</v>
      </c>
      <c r="L512" t="s">
        <v>502</v>
      </c>
      <c r="M512" t="s">
        <v>546</v>
      </c>
      <c r="N512" t="s">
        <v>549</v>
      </c>
      <c r="O512" t="s">
        <v>550</v>
      </c>
      <c r="P512" t="s">
        <v>1297</v>
      </c>
      <c r="Q512" t="s">
        <v>47</v>
      </c>
      <c r="R512" t="s">
        <v>1303</v>
      </c>
      <c r="S512" t="s">
        <v>49</v>
      </c>
      <c r="T512" t="s">
        <v>50</v>
      </c>
      <c r="U512" t="s">
        <v>51</v>
      </c>
      <c r="V512">
        <v>0</v>
      </c>
      <c r="W512">
        <v>-35</v>
      </c>
      <c r="X512">
        <v>-50</v>
      </c>
      <c r="Y512">
        <v>-50</v>
      </c>
      <c r="Z512">
        <v>-50</v>
      </c>
      <c r="AA512">
        <v>-50</v>
      </c>
      <c r="AB512">
        <v>-50</v>
      </c>
      <c r="AC512">
        <v>0</v>
      </c>
      <c r="AD512">
        <v>0</v>
      </c>
      <c r="AE512">
        <v>0</v>
      </c>
      <c r="AF512">
        <v>0</v>
      </c>
      <c r="AG512">
        <v>0</v>
      </c>
    </row>
    <row r="513" spans="1:33" x14ac:dyDescent="0.25">
      <c r="A513" t="s">
        <v>4337</v>
      </c>
      <c r="B513" t="s">
        <v>33</v>
      </c>
      <c r="C513" t="s">
        <v>1291</v>
      </c>
      <c r="D513" t="s">
        <v>3452</v>
      </c>
      <c r="E513" t="s">
        <v>217</v>
      </c>
      <c r="F513" t="s">
        <v>499</v>
      </c>
      <c r="G513" t="s">
        <v>125</v>
      </c>
      <c r="H513" t="s">
        <v>214</v>
      </c>
      <c r="I513" t="s">
        <v>554</v>
      </c>
      <c r="J513" t="s">
        <v>555</v>
      </c>
      <c r="K513" t="s">
        <v>1300</v>
      </c>
      <c r="L513" t="s">
        <v>502</v>
      </c>
      <c r="M513" t="s">
        <v>551</v>
      </c>
      <c r="N513" t="s">
        <v>556</v>
      </c>
      <c r="O513" t="s">
        <v>557</v>
      </c>
      <c r="P513" t="s">
        <v>1297</v>
      </c>
      <c r="Q513" t="s">
        <v>47</v>
      </c>
      <c r="R513" t="s">
        <v>1303</v>
      </c>
      <c r="S513" t="s">
        <v>49</v>
      </c>
      <c r="T513" t="s">
        <v>50</v>
      </c>
      <c r="U513" t="s">
        <v>51</v>
      </c>
      <c r="V513">
        <v>0</v>
      </c>
      <c r="W513">
        <v>-4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</row>
    <row r="514" spans="1:33" x14ac:dyDescent="0.25">
      <c r="A514" t="s">
        <v>4337</v>
      </c>
      <c r="B514" t="s">
        <v>33</v>
      </c>
      <c r="C514" t="s">
        <v>1291</v>
      </c>
      <c r="D514" t="s">
        <v>3452</v>
      </c>
      <c r="E514" t="s">
        <v>217</v>
      </c>
      <c r="F514" t="s">
        <v>499</v>
      </c>
      <c r="G514" t="s">
        <v>125</v>
      </c>
      <c r="H514" t="s">
        <v>214</v>
      </c>
      <c r="I514" t="s">
        <v>1367</v>
      </c>
      <c r="J514" t="s">
        <v>526</v>
      </c>
      <c r="K514" t="s">
        <v>1300</v>
      </c>
      <c r="L514" t="s">
        <v>502</v>
      </c>
      <c r="M514" t="s">
        <v>551</v>
      </c>
      <c r="N514" t="s">
        <v>1368</v>
      </c>
      <c r="O514" t="s">
        <v>1369</v>
      </c>
      <c r="P514" t="s">
        <v>1297</v>
      </c>
      <c r="Q514" t="s">
        <v>47</v>
      </c>
      <c r="R514" t="s">
        <v>1303</v>
      </c>
      <c r="S514" t="s">
        <v>49</v>
      </c>
      <c r="T514" t="s">
        <v>50</v>
      </c>
      <c r="U514" t="s">
        <v>51</v>
      </c>
      <c r="V514">
        <v>-138</v>
      </c>
      <c r="W514">
        <v>-148</v>
      </c>
      <c r="X514">
        <v>-157</v>
      </c>
      <c r="Y514">
        <v>-166</v>
      </c>
      <c r="Z514">
        <v>-173</v>
      </c>
      <c r="AA514">
        <v>-181</v>
      </c>
      <c r="AB514">
        <v>-190</v>
      </c>
      <c r="AC514">
        <v>0</v>
      </c>
      <c r="AD514">
        <v>0</v>
      </c>
      <c r="AE514">
        <v>0</v>
      </c>
      <c r="AF514">
        <v>0</v>
      </c>
      <c r="AG514">
        <v>0</v>
      </c>
    </row>
    <row r="515" spans="1:33" x14ac:dyDescent="0.25">
      <c r="A515" t="s">
        <v>4337</v>
      </c>
      <c r="B515" t="s">
        <v>33</v>
      </c>
      <c r="C515" t="s">
        <v>1291</v>
      </c>
      <c r="D515" t="s">
        <v>3452</v>
      </c>
      <c r="E515" t="s">
        <v>217</v>
      </c>
      <c r="F515" t="s">
        <v>499</v>
      </c>
      <c r="G515" t="s">
        <v>125</v>
      </c>
      <c r="H515" t="s">
        <v>214</v>
      </c>
      <c r="I515" t="s">
        <v>565</v>
      </c>
      <c r="J515" t="s">
        <v>506</v>
      </c>
      <c r="K515" t="s">
        <v>1300</v>
      </c>
      <c r="L515" t="s">
        <v>502</v>
      </c>
      <c r="M515" t="s">
        <v>551</v>
      </c>
      <c r="N515" t="s">
        <v>566</v>
      </c>
      <c r="O515" t="s">
        <v>567</v>
      </c>
      <c r="P515" t="s">
        <v>1297</v>
      </c>
      <c r="Q515" t="s">
        <v>47</v>
      </c>
      <c r="R515" t="s">
        <v>1303</v>
      </c>
      <c r="S515" t="s">
        <v>49</v>
      </c>
      <c r="T515" t="s">
        <v>50</v>
      </c>
      <c r="U515" t="s">
        <v>51</v>
      </c>
      <c r="V515">
        <v>-14</v>
      </c>
      <c r="W515">
        <v>-15</v>
      </c>
      <c r="X515">
        <v>-15</v>
      </c>
      <c r="Y515">
        <v>-15</v>
      </c>
      <c r="Z515">
        <v>-15</v>
      </c>
      <c r="AA515">
        <v>-15</v>
      </c>
      <c r="AB515">
        <v>-15</v>
      </c>
      <c r="AC515">
        <v>-15</v>
      </c>
      <c r="AD515">
        <v>-15</v>
      </c>
      <c r="AE515">
        <v>-15</v>
      </c>
      <c r="AF515">
        <v>-15</v>
      </c>
      <c r="AG515">
        <v>-15</v>
      </c>
    </row>
    <row r="516" spans="1:33" x14ac:dyDescent="0.25">
      <c r="A516" t="s">
        <v>4337</v>
      </c>
      <c r="B516" t="s">
        <v>33</v>
      </c>
      <c r="C516" t="s">
        <v>1291</v>
      </c>
      <c r="D516" t="s">
        <v>3452</v>
      </c>
      <c r="E516" t="s">
        <v>217</v>
      </c>
      <c r="F516" t="s">
        <v>499</v>
      </c>
      <c r="G516" t="s">
        <v>132</v>
      </c>
      <c r="H516" t="s">
        <v>220</v>
      </c>
      <c r="I516" t="s">
        <v>574</v>
      </c>
      <c r="J516" t="s">
        <v>506</v>
      </c>
      <c r="K516" t="s">
        <v>1300</v>
      </c>
      <c r="L516" t="s">
        <v>502</v>
      </c>
      <c r="M516" t="s">
        <v>573</v>
      </c>
      <c r="N516" t="s">
        <v>575</v>
      </c>
      <c r="O516" t="s">
        <v>126</v>
      </c>
      <c r="P516" t="s">
        <v>1297</v>
      </c>
      <c r="Q516" t="s">
        <v>47</v>
      </c>
      <c r="R516" t="s">
        <v>1303</v>
      </c>
      <c r="S516" t="s">
        <v>49</v>
      </c>
      <c r="T516" t="s">
        <v>50</v>
      </c>
      <c r="U516" t="s">
        <v>51</v>
      </c>
      <c r="V516">
        <v>-241</v>
      </c>
      <c r="W516">
        <v>-236</v>
      </c>
      <c r="X516">
        <v>-249</v>
      </c>
      <c r="Y516">
        <v>-254</v>
      </c>
      <c r="Z516">
        <v>-260</v>
      </c>
      <c r="AA516">
        <v>-266</v>
      </c>
      <c r="AB516">
        <v>-271</v>
      </c>
      <c r="AC516">
        <v>-276</v>
      </c>
      <c r="AD516">
        <v>-282</v>
      </c>
      <c r="AE516">
        <v>-287</v>
      </c>
      <c r="AF516">
        <v>-292</v>
      </c>
      <c r="AG516">
        <v>-307</v>
      </c>
    </row>
    <row r="517" spans="1:33" x14ac:dyDescent="0.25">
      <c r="A517" t="s">
        <v>4337</v>
      </c>
      <c r="B517" t="s">
        <v>33</v>
      </c>
      <c r="C517" t="s">
        <v>1291</v>
      </c>
      <c r="D517" t="s">
        <v>3452</v>
      </c>
      <c r="E517" t="s">
        <v>307</v>
      </c>
      <c r="F517" t="s">
        <v>576</v>
      </c>
      <c r="G517" t="s">
        <v>119</v>
      </c>
      <c r="H517" t="s">
        <v>591</v>
      </c>
      <c r="I517" t="s">
        <v>592</v>
      </c>
      <c r="J517" t="s">
        <v>555</v>
      </c>
      <c r="K517" t="s">
        <v>1300</v>
      </c>
      <c r="L517" t="s">
        <v>579</v>
      </c>
      <c r="M517" t="s">
        <v>593</v>
      </c>
      <c r="N517" t="s">
        <v>594</v>
      </c>
      <c r="O517" t="s">
        <v>580</v>
      </c>
      <c r="P517" t="s">
        <v>1297</v>
      </c>
      <c r="Q517" t="s">
        <v>47</v>
      </c>
      <c r="R517" t="s">
        <v>1303</v>
      </c>
      <c r="S517" t="s">
        <v>49</v>
      </c>
      <c r="T517" t="s">
        <v>50</v>
      </c>
      <c r="U517" t="s">
        <v>51</v>
      </c>
      <c r="V517">
        <v>0</v>
      </c>
      <c r="W517">
        <v>-4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</row>
    <row r="518" spans="1:33" x14ac:dyDescent="0.25">
      <c r="A518" t="s">
        <v>4337</v>
      </c>
      <c r="B518" t="s">
        <v>33</v>
      </c>
      <c r="C518" t="s">
        <v>1291</v>
      </c>
      <c r="D518" t="s">
        <v>3452</v>
      </c>
      <c r="E518" t="s">
        <v>307</v>
      </c>
      <c r="F518" t="s">
        <v>576</v>
      </c>
      <c r="G518" t="s">
        <v>136</v>
      </c>
      <c r="H518" t="s">
        <v>1370</v>
      </c>
      <c r="I518" t="s">
        <v>3589</v>
      </c>
      <c r="J518" t="s">
        <v>555</v>
      </c>
      <c r="K518" t="s">
        <v>1300</v>
      </c>
      <c r="L518" t="s">
        <v>579</v>
      </c>
      <c r="M518" t="s">
        <v>102</v>
      </c>
      <c r="N518" t="s">
        <v>3590</v>
      </c>
      <c r="O518" t="s">
        <v>3591</v>
      </c>
      <c r="P518" t="s">
        <v>1297</v>
      </c>
      <c r="Q518" t="s">
        <v>47</v>
      </c>
      <c r="R518" t="s">
        <v>1303</v>
      </c>
      <c r="S518" t="s">
        <v>49</v>
      </c>
      <c r="T518" t="s">
        <v>50</v>
      </c>
      <c r="U518" t="s">
        <v>51</v>
      </c>
      <c r="V518">
        <v>-48</v>
      </c>
      <c r="W518">
        <v>-70</v>
      </c>
      <c r="X518">
        <v>-70</v>
      </c>
      <c r="Y518">
        <v>-70</v>
      </c>
      <c r="Z518">
        <v>-70</v>
      </c>
      <c r="AA518">
        <v>-70</v>
      </c>
      <c r="AB518">
        <v>-70</v>
      </c>
      <c r="AC518">
        <v>-70</v>
      </c>
      <c r="AD518">
        <v>-70</v>
      </c>
      <c r="AE518">
        <v>-70</v>
      </c>
      <c r="AF518">
        <v>-70</v>
      </c>
      <c r="AG518">
        <v>-70</v>
      </c>
    </row>
    <row r="519" spans="1:33" x14ac:dyDescent="0.25">
      <c r="A519" t="s">
        <v>4337</v>
      </c>
      <c r="B519" t="s">
        <v>33</v>
      </c>
      <c r="C519" t="s">
        <v>1291</v>
      </c>
      <c r="D519" t="s">
        <v>3452</v>
      </c>
      <c r="E519" t="s">
        <v>560</v>
      </c>
      <c r="F519" t="s">
        <v>646</v>
      </c>
      <c r="G519" t="s">
        <v>117</v>
      </c>
      <c r="H519" t="s">
        <v>647</v>
      </c>
      <c r="I519" t="s">
        <v>648</v>
      </c>
      <c r="J519" t="s">
        <v>649</v>
      </c>
      <c r="K519" t="s">
        <v>1300</v>
      </c>
      <c r="L519" t="s">
        <v>650</v>
      </c>
      <c r="M519" t="s">
        <v>119</v>
      </c>
      <c r="N519" t="s">
        <v>651</v>
      </c>
      <c r="O519" t="s">
        <v>652</v>
      </c>
      <c r="P519" t="s">
        <v>1297</v>
      </c>
      <c r="Q519" t="s">
        <v>47</v>
      </c>
      <c r="R519" t="s">
        <v>1303</v>
      </c>
      <c r="S519" t="s">
        <v>49</v>
      </c>
      <c r="T519" t="s">
        <v>50</v>
      </c>
      <c r="U519" t="s">
        <v>51</v>
      </c>
      <c r="V519">
        <v>-5830</v>
      </c>
      <c r="W519">
        <v>-18331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</row>
    <row r="520" spans="1:33" x14ac:dyDescent="0.25">
      <c r="A520" t="s">
        <v>4337</v>
      </c>
      <c r="B520" t="s">
        <v>33</v>
      </c>
      <c r="C520" t="s">
        <v>1291</v>
      </c>
      <c r="D520" t="s">
        <v>3452</v>
      </c>
      <c r="E520" t="s">
        <v>560</v>
      </c>
      <c r="F520" t="s">
        <v>646</v>
      </c>
      <c r="G520" t="s">
        <v>117</v>
      </c>
      <c r="H520" t="s">
        <v>647</v>
      </c>
      <c r="I520" t="s">
        <v>648</v>
      </c>
      <c r="J520" t="s">
        <v>649</v>
      </c>
      <c r="K520" t="s">
        <v>1352</v>
      </c>
      <c r="L520" t="s">
        <v>650</v>
      </c>
      <c r="M520" t="s">
        <v>119</v>
      </c>
      <c r="N520" t="s">
        <v>651</v>
      </c>
      <c r="O520" t="s">
        <v>652</v>
      </c>
      <c r="P520" t="s">
        <v>1297</v>
      </c>
      <c r="Q520" t="s">
        <v>47</v>
      </c>
      <c r="R520" t="s">
        <v>1353</v>
      </c>
      <c r="S520" t="s">
        <v>49</v>
      </c>
      <c r="T520" t="s">
        <v>1103</v>
      </c>
      <c r="U520" t="s">
        <v>51</v>
      </c>
      <c r="V520">
        <v>-3036</v>
      </c>
      <c r="W520">
        <v>-5072</v>
      </c>
      <c r="X520">
        <v>-6652</v>
      </c>
      <c r="Y520">
        <v>-4920</v>
      </c>
      <c r="Z520">
        <v>-5548</v>
      </c>
      <c r="AA520">
        <v>-5707</v>
      </c>
      <c r="AB520">
        <v>-5392</v>
      </c>
      <c r="AC520">
        <v>-5549</v>
      </c>
      <c r="AD520">
        <v>-5474</v>
      </c>
      <c r="AE520">
        <v>-5496</v>
      </c>
      <c r="AF520">
        <v>-5531</v>
      </c>
      <c r="AG520">
        <v>-5526</v>
      </c>
    </row>
    <row r="521" spans="1:33" x14ac:dyDescent="0.25">
      <c r="A521" t="s">
        <v>4337</v>
      </c>
      <c r="B521" t="s">
        <v>33</v>
      </c>
      <c r="C521" t="s">
        <v>1291</v>
      </c>
      <c r="D521" t="s">
        <v>3452</v>
      </c>
      <c r="E521" t="s">
        <v>560</v>
      </c>
      <c r="F521" t="s">
        <v>646</v>
      </c>
      <c r="G521" t="s">
        <v>118</v>
      </c>
      <c r="H521" t="s">
        <v>653</v>
      </c>
      <c r="I521" t="s">
        <v>654</v>
      </c>
      <c r="J521" t="s">
        <v>649</v>
      </c>
      <c r="K521" t="s">
        <v>1300</v>
      </c>
      <c r="L521" t="s">
        <v>650</v>
      </c>
      <c r="M521" t="s">
        <v>37</v>
      </c>
      <c r="N521" t="s">
        <v>655</v>
      </c>
      <c r="O521" t="s">
        <v>656</v>
      </c>
      <c r="P521" t="s">
        <v>1297</v>
      </c>
      <c r="Q521" t="s">
        <v>47</v>
      </c>
      <c r="R521" t="s">
        <v>1303</v>
      </c>
      <c r="S521" t="s">
        <v>49</v>
      </c>
      <c r="T521" t="s">
        <v>50</v>
      </c>
      <c r="U521" t="s">
        <v>51</v>
      </c>
      <c r="V521">
        <v>-937</v>
      </c>
      <c r="W521">
        <v>-150</v>
      </c>
      <c r="X521">
        <v>-150</v>
      </c>
      <c r="Y521">
        <v>-150</v>
      </c>
      <c r="Z521">
        <v>-150</v>
      </c>
      <c r="AA521">
        <v>-150</v>
      </c>
      <c r="AB521">
        <v>-150</v>
      </c>
      <c r="AC521">
        <v>-150</v>
      </c>
      <c r="AD521">
        <v>-150</v>
      </c>
      <c r="AE521">
        <v>-150</v>
      </c>
      <c r="AF521">
        <v>-150</v>
      </c>
      <c r="AG521">
        <v>-150</v>
      </c>
    </row>
    <row r="522" spans="1:33" x14ac:dyDescent="0.25">
      <c r="A522" t="s">
        <v>4337</v>
      </c>
      <c r="B522" t="s">
        <v>33</v>
      </c>
      <c r="C522" t="s">
        <v>1291</v>
      </c>
      <c r="D522" t="s">
        <v>3452</v>
      </c>
      <c r="E522" t="s">
        <v>560</v>
      </c>
      <c r="F522" t="s">
        <v>646</v>
      </c>
      <c r="G522" t="s">
        <v>118</v>
      </c>
      <c r="H522" t="s">
        <v>653</v>
      </c>
      <c r="I522" t="s">
        <v>654</v>
      </c>
      <c r="J522" t="s">
        <v>649</v>
      </c>
      <c r="K522" t="s">
        <v>1352</v>
      </c>
      <c r="L522" t="s">
        <v>650</v>
      </c>
      <c r="M522" t="s">
        <v>37</v>
      </c>
      <c r="N522" t="s">
        <v>655</v>
      </c>
      <c r="O522" t="s">
        <v>656</v>
      </c>
      <c r="P522" t="s">
        <v>1297</v>
      </c>
      <c r="Q522" t="s">
        <v>47</v>
      </c>
      <c r="R522" t="s">
        <v>1353</v>
      </c>
      <c r="S522" t="s">
        <v>49</v>
      </c>
      <c r="T522" t="s">
        <v>1103</v>
      </c>
      <c r="U522" t="s">
        <v>51</v>
      </c>
      <c r="V522">
        <v>-935</v>
      </c>
      <c r="W522">
        <v>-1215</v>
      </c>
      <c r="X522">
        <v>-1083</v>
      </c>
      <c r="Y522">
        <v>-914</v>
      </c>
      <c r="Z522">
        <v>-845</v>
      </c>
      <c r="AA522">
        <v>-832</v>
      </c>
      <c r="AB522">
        <v>-818</v>
      </c>
      <c r="AC522">
        <v>-826</v>
      </c>
      <c r="AD522">
        <v>-834</v>
      </c>
      <c r="AE522">
        <v>-859</v>
      </c>
      <c r="AF522">
        <v>-881</v>
      </c>
      <c r="AG522">
        <v>-903</v>
      </c>
    </row>
    <row r="523" spans="1:33" x14ac:dyDescent="0.25">
      <c r="A523" t="s">
        <v>4337</v>
      </c>
      <c r="B523" t="s">
        <v>33</v>
      </c>
      <c r="C523" t="s">
        <v>1291</v>
      </c>
      <c r="D523" t="s">
        <v>3452</v>
      </c>
      <c r="E523" t="s">
        <v>560</v>
      </c>
      <c r="F523" t="s">
        <v>646</v>
      </c>
      <c r="G523" t="s">
        <v>118</v>
      </c>
      <c r="H523" t="s">
        <v>653</v>
      </c>
      <c r="I523" t="s">
        <v>1371</v>
      </c>
      <c r="J523" t="s">
        <v>649</v>
      </c>
      <c r="K523" t="s">
        <v>1352</v>
      </c>
      <c r="L523" t="s">
        <v>650</v>
      </c>
      <c r="M523" t="s">
        <v>37</v>
      </c>
      <c r="N523" t="s">
        <v>1372</v>
      </c>
      <c r="O523" t="s">
        <v>1373</v>
      </c>
      <c r="P523" t="s">
        <v>1297</v>
      </c>
      <c r="Q523" t="s">
        <v>47</v>
      </c>
      <c r="R523" t="s">
        <v>1353</v>
      </c>
      <c r="S523" t="s">
        <v>49</v>
      </c>
      <c r="T523" t="s">
        <v>1103</v>
      </c>
      <c r="U523" t="s">
        <v>51</v>
      </c>
      <c r="V523">
        <v>-6</v>
      </c>
      <c r="W523">
        <v>-7</v>
      </c>
      <c r="X523">
        <v>-7</v>
      </c>
      <c r="Y523">
        <v>-7</v>
      </c>
      <c r="Z523">
        <v>-7</v>
      </c>
      <c r="AA523">
        <v>-7</v>
      </c>
      <c r="AB523">
        <v>-7</v>
      </c>
      <c r="AC523">
        <v>-7</v>
      </c>
      <c r="AD523">
        <v>-7</v>
      </c>
      <c r="AE523">
        <v>-7</v>
      </c>
      <c r="AF523">
        <v>-7</v>
      </c>
      <c r="AG523">
        <v>-7</v>
      </c>
    </row>
    <row r="524" spans="1:33" x14ac:dyDescent="0.25">
      <c r="A524" t="s">
        <v>4337</v>
      </c>
      <c r="B524" t="s">
        <v>33</v>
      </c>
      <c r="C524" t="s">
        <v>1291</v>
      </c>
      <c r="D524" t="s">
        <v>3452</v>
      </c>
      <c r="E524" t="s">
        <v>665</v>
      </c>
      <c r="F524" t="s">
        <v>666</v>
      </c>
      <c r="G524" t="s">
        <v>118</v>
      </c>
      <c r="H524" t="s">
        <v>681</v>
      </c>
      <c r="I524" t="s">
        <v>1374</v>
      </c>
      <c r="J524" t="s">
        <v>183</v>
      </c>
      <c r="K524" t="s">
        <v>1300</v>
      </c>
      <c r="L524" t="s">
        <v>669</v>
      </c>
      <c r="M524" t="s">
        <v>130</v>
      </c>
      <c r="N524" t="s">
        <v>1375</v>
      </c>
      <c r="O524" t="s">
        <v>1376</v>
      </c>
      <c r="P524" t="s">
        <v>1297</v>
      </c>
      <c r="Q524" t="s">
        <v>47</v>
      </c>
      <c r="R524" t="s">
        <v>1303</v>
      </c>
      <c r="S524" t="s">
        <v>49</v>
      </c>
      <c r="T524" t="s">
        <v>50</v>
      </c>
      <c r="U524" t="s">
        <v>51</v>
      </c>
      <c r="V524">
        <v>-13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</row>
    <row r="525" spans="1:33" x14ac:dyDescent="0.25">
      <c r="A525" t="s">
        <v>4337</v>
      </c>
      <c r="B525" t="s">
        <v>33</v>
      </c>
      <c r="C525" t="s">
        <v>1291</v>
      </c>
      <c r="D525" t="s">
        <v>3452</v>
      </c>
      <c r="E525" t="s">
        <v>665</v>
      </c>
      <c r="F525" t="s">
        <v>666</v>
      </c>
      <c r="G525" t="s">
        <v>118</v>
      </c>
      <c r="H525" t="s">
        <v>681</v>
      </c>
      <c r="I525" t="s">
        <v>1374</v>
      </c>
      <c r="J525" t="s">
        <v>183</v>
      </c>
      <c r="K525" t="s">
        <v>1352</v>
      </c>
      <c r="L525" t="s">
        <v>669</v>
      </c>
      <c r="M525" t="s">
        <v>130</v>
      </c>
      <c r="N525" t="s">
        <v>1375</v>
      </c>
      <c r="O525" t="s">
        <v>1376</v>
      </c>
      <c r="P525" t="s">
        <v>1297</v>
      </c>
      <c r="Q525" t="s">
        <v>47</v>
      </c>
      <c r="R525" t="s">
        <v>1353</v>
      </c>
      <c r="S525" t="s">
        <v>49</v>
      </c>
      <c r="T525" t="s">
        <v>1103</v>
      </c>
      <c r="U525" t="s">
        <v>51</v>
      </c>
      <c r="V525">
        <v>-22</v>
      </c>
      <c r="W525">
        <v>-26</v>
      </c>
      <c r="X525">
        <v>-26</v>
      </c>
      <c r="Y525">
        <v>-26</v>
      </c>
      <c r="Z525">
        <v>-26</v>
      </c>
      <c r="AA525">
        <v>-26</v>
      </c>
      <c r="AB525">
        <v>-26</v>
      </c>
      <c r="AC525">
        <v>-26</v>
      </c>
      <c r="AD525">
        <v>-26</v>
      </c>
      <c r="AE525">
        <v>-26</v>
      </c>
      <c r="AF525">
        <v>-26</v>
      </c>
      <c r="AG525">
        <v>-26</v>
      </c>
    </row>
    <row r="526" spans="1:33" x14ac:dyDescent="0.25">
      <c r="A526" t="s">
        <v>4337</v>
      </c>
      <c r="B526" t="s">
        <v>33</v>
      </c>
      <c r="C526" t="s">
        <v>1291</v>
      </c>
      <c r="D526" t="s">
        <v>3452</v>
      </c>
      <c r="E526" t="s">
        <v>665</v>
      </c>
      <c r="F526" t="s">
        <v>666</v>
      </c>
      <c r="G526" t="s">
        <v>118</v>
      </c>
      <c r="H526" t="s">
        <v>681</v>
      </c>
      <c r="I526" t="s">
        <v>1377</v>
      </c>
      <c r="J526" t="s">
        <v>183</v>
      </c>
      <c r="K526" t="s">
        <v>1300</v>
      </c>
      <c r="L526" t="s">
        <v>669</v>
      </c>
      <c r="M526" t="s">
        <v>130</v>
      </c>
      <c r="N526" t="s">
        <v>1378</v>
      </c>
      <c r="O526" t="s">
        <v>1379</v>
      </c>
      <c r="P526" t="s">
        <v>1297</v>
      </c>
      <c r="Q526" t="s">
        <v>47</v>
      </c>
      <c r="R526" t="s">
        <v>1303</v>
      </c>
      <c r="S526" t="s">
        <v>49</v>
      </c>
      <c r="T526" t="s">
        <v>50</v>
      </c>
      <c r="U526" t="s">
        <v>51</v>
      </c>
      <c r="V526">
        <v>-81</v>
      </c>
      <c r="W526">
        <v>-1</v>
      </c>
      <c r="X526">
        <v>-1</v>
      </c>
      <c r="Y526">
        <v>-1</v>
      </c>
      <c r="Z526">
        <v>-1</v>
      </c>
      <c r="AA526">
        <v>-1</v>
      </c>
      <c r="AB526">
        <v>-1</v>
      </c>
      <c r="AC526">
        <v>-1</v>
      </c>
      <c r="AD526">
        <v>-1</v>
      </c>
      <c r="AE526">
        <v>-1</v>
      </c>
      <c r="AF526">
        <v>-1</v>
      </c>
      <c r="AG526">
        <v>-1</v>
      </c>
    </row>
    <row r="527" spans="1:33" x14ac:dyDescent="0.25">
      <c r="A527" t="s">
        <v>4337</v>
      </c>
      <c r="B527" t="s">
        <v>33</v>
      </c>
      <c r="C527" t="s">
        <v>1291</v>
      </c>
      <c r="D527" t="s">
        <v>3452</v>
      </c>
      <c r="E527" t="s">
        <v>665</v>
      </c>
      <c r="F527" t="s">
        <v>666</v>
      </c>
      <c r="G527" t="s">
        <v>119</v>
      </c>
      <c r="H527" t="s">
        <v>687</v>
      </c>
      <c r="I527" t="s">
        <v>688</v>
      </c>
      <c r="J527" t="s">
        <v>246</v>
      </c>
      <c r="K527" t="s">
        <v>1300</v>
      </c>
      <c r="L527" t="s">
        <v>669</v>
      </c>
      <c r="M527" t="s">
        <v>37</v>
      </c>
      <c r="N527" t="s">
        <v>689</v>
      </c>
      <c r="O527" t="s">
        <v>690</v>
      </c>
      <c r="P527" t="s">
        <v>1297</v>
      </c>
      <c r="Q527" t="s">
        <v>47</v>
      </c>
      <c r="R527" t="s">
        <v>1303</v>
      </c>
      <c r="S527" t="s">
        <v>49</v>
      </c>
      <c r="T527" t="s">
        <v>50</v>
      </c>
      <c r="U527" t="s">
        <v>51</v>
      </c>
      <c r="V527">
        <v>-1</v>
      </c>
      <c r="W527">
        <v>-25</v>
      </c>
      <c r="X527">
        <v>-25</v>
      </c>
      <c r="Y527">
        <v>-3</v>
      </c>
      <c r="Z527">
        <v>-3</v>
      </c>
      <c r="AA527">
        <v>-3</v>
      </c>
      <c r="AB527">
        <v>-3</v>
      </c>
      <c r="AC527">
        <v>-3</v>
      </c>
      <c r="AD527">
        <v>-3</v>
      </c>
      <c r="AE527">
        <v>-1</v>
      </c>
      <c r="AF527">
        <v>-1</v>
      </c>
      <c r="AG527">
        <v>-1</v>
      </c>
    </row>
    <row r="528" spans="1:33" x14ac:dyDescent="0.25">
      <c r="A528" t="s">
        <v>4337</v>
      </c>
      <c r="B528" t="s">
        <v>33</v>
      </c>
      <c r="C528" t="s">
        <v>1291</v>
      </c>
      <c r="D528" t="s">
        <v>3452</v>
      </c>
      <c r="E528" t="s">
        <v>665</v>
      </c>
      <c r="F528" t="s">
        <v>666</v>
      </c>
      <c r="G528" t="s">
        <v>250</v>
      </c>
      <c r="H528" t="s">
        <v>693</v>
      </c>
      <c r="I528" t="s">
        <v>1380</v>
      </c>
      <c r="J528" t="s">
        <v>178</v>
      </c>
      <c r="K528" t="s">
        <v>1300</v>
      </c>
      <c r="L528" t="s">
        <v>669</v>
      </c>
      <c r="M528" t="s">
        <v>140</v>
      </c>
      <c r="N528" t="s">
        <v>1381</v>
      </c>
      <c r="O528" t="s">
        <v>1382</v>
      </c>
      <c r="P528" t="s">
        <v>1297</v>
      </c>
      <c r="Q528" t="s">
        <v>47</v>
      </c>
      <c r="R528" t="s">
        <v>1303</v>
      </c>
      <c r="S528" t="s">
        <v>49</v>
      </c>
      <c r="T528" t="s">
        <v>50</v>
      </c>
      <c r="U528" t="s">
        <v>51</v>
      </c>
      <c r="V528">
        <v>0</v>
      </c>
      <c r="W528">
        <v>-1</v>
      </c>
      <c r="X528">
        <v>-1</v>
      </c>
      <c r="Y528">
        <v>-1</v>
      </c>
      <c r="Z528">
        <v>-1</v>
      </c>
      <c r="AA528">
        <v>-1</v>
      </c>
      <c r="AB528">
        <v>-1</v>
      </c>
      <c r="AC528">
        <v>-1</v>
      </c>
      <c r="AD528">
        <v>-1</v>
      </c>
      <c r="AE528">
        <v>-1</v>
      </c>
      <c r="AF528">
        <v>-1</v>
      </c>
      <c r="AG528">
        <v>-1</v>
      </c>
    </row>
    <row r="529" spans="1:33" x14ac:dyDescent="0.25">
      <c r="A529" t="s">
        <v>4337</v>
      </c>
      <c r="B529" t="s">
        <v>33</v>
      </c>
      <c r="C529" t="s">
        <v>1291</v>
      </c>
      <c r="D529" t="s">
        <v>3452</v>
      </c>
      <c r="E529" t="s">
        <v>665</v>
      </c>
      <c r="F529" t="s">
        <v>666</v>
      </c>
      <c r="G529" t="s">
        <v>52</v>
      </c>
      <c r="H529" t="s">
        <v>716</v>
      </c>
      <c r="I529" t="s">
        <v>717</v>
      </c>
      <c r="J529" t="s">
        <v>246</v>
      </c>
      <c r="K529" t="s">
        <v>1300</v>
      </c>
      <c r="L529" t="s">
        <v>669</v>
      </c>
      <c r="M529" t="s">
        <v>715</v>
      </c>
      <c r="N529" t="s">
        <v>71</v>
      </c>
      <c r="O529" t="s">
        <v>84</v>
      </c>
      <c r="P529" t="s">
        <v>1297</v>
      </c>
      <c r="Q529" t="s">
        <v>47</v>
      </c>
      <c r="R529" t="s">
        <v>1303</v>
      </c>
      <c r="S529" t="s">
        <v>49</v>
      </c>
      <c r="T529" t="s">
        <v>50</v>
      </c>
      <c r="U529" t="s">
        <v>51</v>
      </c>
      <c r="V529">
        <v>0</v>
      </c>
      <c r="W529">
        <v>-2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</row>
    <row r="530" spans="1:33" x14ac:dyDescent="0.25">
      <c r="A530" t="s">
        <v>4337</v>
      </c>
      <c r="B530" t="s">
        <v>33</v>
      </c>
      <c r="C530" t="s">
        <v>1291</v>
      </c>
      <c r="D530" t="s">
        <v>3452</v>
      </c>
      <c r="E530" t="s">
        <v>743</v>
      </c>
      <c r="F530" t="s">
        <v>744</v>
      </c>
      <c r="G530" t="s">
        <v>117</v>
      </c>
      <c r="H530" t="s">
        <v>755</v>
      </c>
      <c r="I530" t="s">
        <v>756</v>
      </c>
      <c r="J530" t="s">
        <v>95</v>
      </c>
      <c r="K530" t="s">
        <v>1300</v>
      </c>
      <c r="L530" t="s">
        <v>747</v>
      </c>
      <c r="M530" t="s">
        <v>117</v>
      </c>
      <c r="N530" t="s">
        <v>575</v>
      </c>
      <c r="O530" t="s">
        <v>757</v>
      </c>
      <c r="P530" t="s">
        <v>1297</v>
      </c>
      <c r="Q530" t="s">
        <v>47</v>
      </c>
      <c r="R530" t="s">
        <v>1303</v>
      </c>
      <c r="S530" t="s">
        <v>49</v>
      </c>
      <c r="T530" t="s">
        <v>50</v>
      </c>
      <c r="U530" t="s">
        <v>51</v>
      </c>
      <c r="V530">
        <v>-40</v>
      </c>
      <c r="W530">
        <v>-36</v>
      </c>
      <c r="X530">
        <v>-36</v>
      </c>
      <c r="Y530">
        <v>-36</v>
      </c>
      <c r="Z530">
        <v>-36</v>
      </c>
      <c r="AA530">
        <v>-36</v>
      </c>
      <c r="AB530">
        <v>-36</v>
      </c>
      <c r="AC530">
        <v>-36</v>
      </c>
      <c r="AD530">
        <v>-36</v>
      </c>
      <c r="AE530">
        <v>-36</v>
      </c>
      <c r="AF530">
        <v>-36</v>
      </c>
      <c r="AG530">
        <v>-36</v>
      </c>
    </row>
    <row r="531" spans="1:33" x14ac:dyDescent="0.25">
      <c r="A531" t="s">
        <v>4337</v>
      </c>
      <c r="B531" t="s">
        <v>33</v>
      </c>
      <c r="C531" t="s">
        <v>1291</v>
      </c>
      <c r="D531" t="s">
        <v>3452</v>
      </c>
      <c r="E531" t="s">
        <v>743</v>
      </c>
      <c r="F531" t="s">
        <v>744</v>
      </c>
      <c r="G531" t="s">
        <v>117</v>
      </c>
      <c r="H531" t="s">
        <v>755</v>
      </c>
      <c r="I531" t="s">
        <v>760</v>
      </c>
      <c r="J531" t="s">
        <v>95</v>
      </c>
      <c r="K531" t="s">
        <v>1300</v>
      </c>
      <c r="L531" t="s">
        <v>747</v>
      </c>
      <c r="M531" t="s">
        <v>117</v>
      </c>
      <c r="N531" t="s">
        <v>761</v>
      </c>
      <c r="O531" t="s">
        <v>762</v>
      </c>
      <c r="P531" t="s">
        <v>1297</v>
      </c>
      <c r="Q531" t="s">
        <v>47</v>
      </c>
      <c r="R531" t="s">
        <v>1303</v>
      </c>
      <c r="S531" t="s">
        <v>49</v>
      </c>
      <c r="T531" t="s">
        <v>50</v>
      </c>
      <c r="U531" t="s">
        <v>51</v>
      </c>
      <c r="V531">
        <v>-34</v>
      </c>
      <c r="W531">
        <v>-43</v>
      </c>
      <c r="X531">
        <v>-43</v>
      </c>
      <c r="Y531">
        <v>-43</v>
      </c>
      <c r="Z531">
        <v>-43</v>
      </c>
      <c r="AA531">
        <v>-43</v>
      </c>
      <c r="AB531">
        <v>-43</v>
      </c>
      <c r="AC531">
        <v>-43</v>
      </c>
      <c r="AD531">
        <v>-43</v>
      </c>
      <c r="AE531">
        <v>-43</v>
      </c>
      <c r="AF531">
        <v>-43</v>
      </c>
      <c r="AG531">
        <v>-43</v>
      </c>
    </row>
    <row r="532" spans="1:33" x14ac:dyDescent="0.25">
      <c r="A532" t="s">
        <v>4337</v>
      </c>
      <c r="B532" t="s">
        <v>33</v>
      </c>
      <c r="C532" t="s">
        <v>1291</v>
      </c>
      <c r="D532" t="s">
        <v>3452</v>
      </c>
      <c r="E532" t="s">
        <v>743</v>
      </c>
      <c r="F532" t="s">
        <v>744</v>
      </c>
      <c r="G532" t="s">
        <v>117</v>
      </c>
      <c r="H532" t="s">
        <v>755</v>
      </c>
      <c r="I532" t="s">
        <v>1383</v>
      </c>
      <c r="J532" t="s">
        <v>95</v>
      </c>
      <c r="K532" t="s">
        <v>1300</v>
      </c>
      <c r="L532" t="s">
        <v>747</v>
      </c>
      <c r="M532" t="s">
        <v>117</v>
      </c>
      <c r="N532" t="s">
        <v>1384</v>
      </c>
      <c r="O532" t="s">
        <v>1385</v>
      </c>
      <c r="P532" t="s">
        <v>1297</v>
      </c>
      <c r="Q532" t="s">
        <v>47</v>
      </c>
      <c r="R532" t="s">
        <v>1303</v>
      </c>
      <c r="S532" t="s">
        <v>49</v>
      </c>
      <c r="T532" t="s">
        <v>50</v>
      </c>
      <c r="U532" t="s">
        <v>51</v>
      </c>
      <c r="V532">
        <v>-9</v>
      </c>
      <c r="W532">
        <v>-20</v>
      </c>
      <c r="X532">
        <v>-20</v>
      </c>
      <c r="Y532">
        <v>-20</v>
      </c>
      <c r="Z532">
        <v>-20</v>
      </c>
      <c r="AA532">
        <v>-20</v>
      </c>
      <c r="AB532">
        <v>-20</v>
      </c>
      <c r="AC532">
        <v>-20</v>
      </c>
      <c r="AD532">
        <v>-20</v>
      </c>
      <c r="AE532">
        <v>-20</v>
      </c>
      <c r="AF532">
        <v>-20</v>
      </c>
      <c r="AG532">
        <v>-20</v>
      </c>
    </row>
    <row r="533" spans="1:33" x14ac:dyDescent="0.25">
      <c r="A533" t="s">
        <v>4337</v>
      </c>
      <c r="B533" t="s">
        <v>33</v>
      </c>
      <c r="C533" t="s">
        <v>1291</v>
      </c>
      <c r="D533" t="s">
        <v>3452</v>
      </c>
      <c r="E533" t="s">
        <v>743</v>
      </c>
      <c r="F533" t="s">
        <v>744</v>
      </c>
      <c r="G533" t="s">
        <v>130</v>
      </c>
      <c r="H533" t="s">
        <v>775</v>
      </c>
      <c r="I533" t="s">
        <v>776</v>
      </c>
      <c r="J533" t="s">
        <v>555</v>
      </c>
      <c r="K533" t="s">
        <v>1300</v>
      </c>
      <c r="L533" t="s">
        <v>747</v>
      </c>
      <c r="M533" t="s">
        <v>130</v>
      </c>
      <c r="N533" t="s">
        <v>590</v>
      </c>
      <c r="O533" t="s">
        <v>84</v>
      </c>
      <c r="P533" t="s">
        <v>1297</v>
      </c>
      <c r="Q533" t="s">
        <v>47</v>
      </c>
      <c r="R533" t="s">
        <v>1303</v>
      </c>
      <c r="S533" t="s">
        <v>49</v>
      </c>
      <c r="T533" t="s">
        <v>50</v>
      </c>
      <c r="U533" t="s">
        <v>51</v>
      </c>
      <c r="V533">
        <v>-160</v>
      </c>
      <c r="W533">
        <v>-170</v>
      </c>
      <c r="X533">
        <v>-145</v>
      </c>
      <c r="Y533">
        <v>-145</v>
      </c>
      <c r="Z533">
        <v>-145</v>
      </c>
      <c r="AA533">
        <v>-145</v>
      </c>
      <c r="AB533">
        <v>-145</v>
      </c>
      <c r="AC533">
        <v>-145</v>
      </c>
      <c r="AD533">
        <v>-145</v>
      </c>
      <c r="AE533">
        <v>-145</v>
      </c>
      <c r="AF533">
        <v>-145</v>
      </c>
      <c r="AG533">
        <v>-145</v>
      </c>
    </row>
    <row r="534" spans="1:33" x14ac:dyDescent="0.25">
      <c r="A534" t="s">
        <v>4337</v>
      </c>
      <c r="B534" t="s">
        <v>33</v>
      </c>
      <c r="C534" t="s">
        <v>1291</v>
      </c>
      <c r="D534" t="s">
        <v>3452</v>
      </c>
      <c r="E534" t="s">
        <v>743</v>
      </c>
      <c r="F534" t="s">
        <v>744</v>
      </c>
      <c r="G534" t="s">
        <v>37</v>
      </c>
      <c r="H534" t="s">
        <v>777</v>
      </c>
      <c r="I534" t="s">
        <v>1386</v>
      </c>
      <c r="J534" t="s">
        <v>555</v>
      </c>
      <c r="K534" t="s">
        <v>1300</v>
      </c>
      <c r="L534" t="s">
        <v>747</v>
      </c>
      <c r="M534" t="s">
        <v>37</v>
      </c>
      <c r="N534" t="s">
        <v>1387</v>
      </c>
      <c r="O534" t="s">
        <v>1388</v>
      </c>
      <c r="P534" t="s">
        <v>1297</v>
      </c>
      <c r="Q534" t="s">
        <v>47</v>
      </c>
      <c r="R534" t="s">
        <v>1303</v>
      </c>
      <c r="S534" t="s">
        <v>49</v>
      </c>
      <c r="T534" t="s">
        <v>50</v>
      </c>
      <c r="U534" t="s">
        <v>51</v>
      </c>
      <c r="V534">
        <v>0</v>
      </c>
      <c r="W534">
        <v>-1</v>
      </c>
      <c r="X534">
        <v>-1</v>
      </c>
      <c r="Y534">
        <v>-1</v>
      </c>
      <c r="Z534">
        <v>-1</v>
      </c>
      <c r="AA534">
        <v>-1</v>
      </c>
      <c r="AB534">
        <v>-1</v>
      </c>
      <c r="AC534">
        <v>-1</v>
      </c>
      <c r="AD534">
        <v>-1</v>
      </c>
      <c r="AE534">
        <v>-1</v>
      </c>
      <c r="AF534">
        <v>-1</v>
      </c>
      <c r="AG534">
        <v>-1</v>
      </c>
    </row>
    <row r="535" spans="1:33" x14ac:dyDescent="0.25">
      <c r="A535" t="s">
        <v>4337</v>
      </c>
      <c r="B535" t="s">
        <v>33</v>
      </c>
      <c r="C535" t="s">
        <v>1291</v>
      </c>
      <c r="D535" t="s">
        <v>3452</v>
      </c>
      <c r="E535" t="s">
        <v>743</v>
      </c>
      <c r="F535" t="s">
        <v>744</v>
      </c>
      <c r="G535" t="s">
        <v>146</v>
      </c>
      <c r="H535" t="s">
        <v>781</v>
      </c>
      <c r="I535" t="s">
        <v>782</v>
      </c>
      <c r="J535" t="s">
        <v>783</v>
      </c>
      <c r="K535" t="s">
        <v>1300</v>
      </c>
      <c r="L535" t="s">
        <v>747</v>
      </c>
      <c r="M535" t="s">
        <v>146</v>
      </c>
      <c r="N535" t="s">
        <v>784</v>
      </c>
      <c r="O535" t="s">
        <v>785</v>
      </c>
      <c r="P535" t="s">
        <v>1297</v>
      </c>
      <c r="Q535" t="s">
        <v>47</v>
      </c>
      <c r="R535" t="s">
        <v>1303</v>
      </c>
      <c r="S535" t="s">
        <v>49</v>
      </c>
      <c r="T535" t="s">
        <v>50</v>
      </c>
      <c r="U535" t="s">
        <v>51</v>
      </c>
      <c r="V535">
        <v>-717</v>
      </c>
      <c r="W535">
        <v>-747</v>
      </c>
      <c r="X535">
        <v>-747</v>
      </c>
      <c r="Y535">
        <v>-747</v>
      </c>
      <c r="Z535">
        <v>-747</v>
      </c>
      <c r="AA535">
        <v>-747</v>
      </c>
      <c r="AB535">
        <v>-747</v>
      </c>
      <c r="AC535">
        <v>-747</v>
      </c>
      <c r="AD535">
        <v>-747</v>
      </c>
      <c r="AE535">
        <v>-747</v>
      </c>
      <c r="AF535">
        <v>-747</v>
      </c>
      <c r="AG535">
        <v>-747</v>
      </c>
    </row>
    <row r="536" spans="1:33" x14ac:dyDescent="0.25">
      <c r="A536" t="s">
        <v>4337</v>
      </c>
      <c r="B536" t="s">
        <v>33</v>
      </c>
      <c r="C536" t="s">
        <v>1291</v>
      </c>
      <c r="D536" t="s">
        <v>3452</v>
      </c>
      <c r="E536" t="s">
        <v>743</v>
      </c>
      <c r="F536" t="s">
        <v>744</v>
      </c>
      <c r="G536" t="s">
        <v>146</v>
      </c>
      <c r="H536" t="s">
        <v>781</v>
      </c>
      <c r="I536" t="s">
        <v>782</v>
      </c>
      <c r="J536" t="s">
        <v>783</v>
      </c>
      <c r="K536" t="s">
        <v>1352</v>
      </c>
      <c r="L536" t="s">
        <v>747</v>
      </c>
      <c r="M536" t="s">
        <v>146</v>
      </c>
      <c r="N536" t="s">
        <v>784</v>
      </c>
      <c r="O536" t="s">
        <v>785</v>
      </c>
      <c r="P536" t="s">
        <v>1297</v>
      </c>
      <c r="Q536" t="s">
        <v>47</v>
      </c>
      <c r="R536" t="s">
        <v>1353</v>
      </c>
      <c r="S536" t="s">
        <v>49</v>
      </c>
      <c r="T536" t="s">
        <v>1103</v>
      </c>
      <c r="U536" t="s">
        <v>51</v>
      </c>
      <c r="V536">
        <v>-12</v>
      </c>
      <c r="W536">
        <v>-3</v>
      </c>
      <c r="X536">
        <v>-3</v>
      </c>
      <c r="Y536">
        <v>-3</v>
      </c>
      <c r="Z536">
        <v>-3</v>
      </c>
      <c r="AA536">
        <v>-3</v>
      </c>
      <c r="AB536">
        <v>-3</v>
      </c>
      <c r="AC536">
        <v>-3</v>
      </c>
      <c r="AD536">
        <v>-3</v>
      </c>
      <c r="AE536">
        <v>-3</v>
      </c>
      <c r="AF536">
        <v>-3</v>
      </c>
      <c r="AG536">
        <v>-3</v>
      </c>
    </row>
    <row r="537" spans="1:33" x14ac:dyDescent="0.25">
      <c r="A537" t="s">
        <v>4337</v>
      </c>
      <c r="B537" t="s">
        <v>33</v>
      </c>
      <c r="C537" t="s">
        <v>1291</v>
      </c>
      <c r="D537" t="s">
        <v>3452</v>
      </c>
      <c r="E537" t="s">
        <v>743</v>
      </c>
      <c r="F537" t="s">
        <v>744</v>
      </c>
      <c r="G537" t="s">
        <v>146</v>
      </c>
      <c r="H537" t="s">
        <v>781</v>
      </c>
      <c r="I537" t="s">
        <v>2419</v>
      </c>
      <c r="J537" t="s">
        <v>783</v>
      </c>
      <c r="K537" t="s">
        <v>1300</v>
      </c>
      <c r="L537" t="s">
        <v>747</v>
      </c>
      <c r="M537" t="s">
        <v>146</v>
      </c>
      <c r="N537" t="s">
        <v>2420</v>
      </c>
      <c r="O537" t="s">
        <v>2421</v>
      </c>
      <c r="P537" t="s">
        <v>1297</v>
      </c>
      <c r="Q537" t="s">
        <v>47</v>
      </c>
      <c r="R537" t="s">
        <v>1303</v>
      </c>
      <c r="S537" t="s">
        <v>49</v>
      </c>
      <c r="T537" t="s">
        <v>50</v>
      </c>
      <c r="U537" t="s">
        <v>51</v>
      </c>
      <c r="V537">
        <v>-88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</row>
    <row r="538" spans="1:33" x14ac:dyDescent="0.25">
      <c r="A538" t="s">
        <v>4337</v>
      </c>
      <c r="B538" t="s">
        <v>33</v>
      </c>
      <c r="C538" t="s">
        <v>1291</v>
      </c>
      <c r="D538" t="s">
        <v>3452</v>
      </c>
      <c r="E538" t="s">
        <v>743</v>
      </c>
      <c r="F538" t="s">
        <v>744</v>
      </c>
      <c r="G538" t="s">
        <v>146</v>
      </c>
      <c r="H538" t="s">
        <v>781</v>
      </c>
      <c r="I538" t="s">
        <v>2419</v>
      </c>
      <c r="J538" t="s">
        <v>783</v>
      </c>
      <c r="K538" t="s">
        <v>1352</v>
      </c>
      <c r="L538" t="s">
        <v>747</v>
      </c>
      <c r="M538" t="s">
        <v>146</v>
      </c>
      <c r="N538" t="s">
        <v>2420</v>
      </c>
      <c r="O538" t="s">
        <v>2421</v>
      </c>
      <c r="P538" t="s">
        <v>1297</v>
      </c>
      <c r="Q538" t="s">
        <v>47</v>
      </c>
      <c r="R538" t="s">
        <v>1353</v>
      </c>
      <c r="S538" t="s">
        <v>49</v>
      </c>
      <c r="T538" t="s">
        <v>1103</v>
      </c>
      <c r="U538" t="s">
        <v>51</v>
      </c>
      <c r="V538">
        <v>-2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</row>
    <row r="539" spans="1:33" x14ac:dyDescent="0.25">
      <c r="A539" t="s">
        <v>4337</v>
      </c>
      <c r="B539" t="s">
        <v>33</v>
      </c>
      <c r="C539" t="s">
        <v>1291</v>
      </c>
      <c r="D539" t="s">
        <v>3452</v>
      </c>
      <c r="E539" t="s">
        <v>799</v>
      </c>
      <c r="F539" t="s">
        <v>800</v>
      </c>
      <c r="G539" t="s">
        <v>105</v>
      </c>
      <c r="H539" t="s">
        <v>801</v>
      </c>
      <c r="I539" t="s">
        <v>4397</v>
      </c>
      <c r="J539" t="s">
        <v>809</v>
      </c>
      <c r="K539" t="s">
        <v>1300</v>
      </c>
      <c r="L539" t="s">
        <v>804</v>
      </c>
      <c r="M539" t="s">
        <v>117</v>
      </c>
      <c r="N539" t="s">
        <v>4398</v>
      </c>
      <c r="O539" t="s">
        <v>4399</v>
      </c>
      <c r="P539" t="s">
        <v>1297</v>
      </c>
      <c r="Q539" t="s">
        <v>47</v>
      </c>
      <c r="R539" t="s">
        <v>1303</v>
      </c>
      <c r="S539" t="s">
        <v>49</v>
      </c>
      <c r="T539" t="s">
        <v>50</v>
      </c>
      <c r="U539" t="s">
        <v>51</v>
      </c>
      <c r="V539">
        <v>-80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</row>
    <row r="540" spans="1:33" x14ac:dyDescent="0.25">
      <c r="A540" t="s">
        <v>4337</v>
      </c>
      <c r="B540" t="s">
        <v>33</v>
      </c>
      <c r="C540" t="s">
        <v>1291</v>
      </c>
      <c r="D540" t="s">
        <v>3452</v>
      </c>
      <c r="E540" t="s">
        <v>799</v>
      </c>
      <c r="F540" t="s">
        <v>800</v>
      </c>
      <c r="G540" t="s">
        <v>105</v>
      </c>
      <c r="H540" t="s">
        <v>801</v>
      </c>
      <c r="I540" t="s">
        <v>3976</v>
      </c>
      <c r="J540" t="s">
        <v>809</v>
      </c>
      <c r="K540" t="s">
        <v>1300</v>
      </c>
      <c r="L540" t="s">
        <v>804</v>
      </c>
      <c r="M540" t="s">
        <v>117</v>
      </c>
      <c r="N540" t="s">
        <v>3977</v>
      </c>
      <c r="O540" t="s">
        <v>3978</v>
      </c>
      <c r="P540" t="s">
        <v>1297</v>
      </c>
      <c r="Q540" t="s">
        <v>47</v>
      </c>
      <c r="R540" t="s">
        <v>1303</v>
      </c>
      <c r="S540" t="s">
        <v>49</v>
      </c>
      <c r="T540" t="s">
        <v>50</v>
      </c>
      <c r="U540" t="s">
        <v>51</v>
      </c>
      <c r="V540">
        <v>-617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</row>
    <row r="541" spans="1:33" x14ac:dyDescent="0.25">
      <c r="A541" t="s">
        <v>4337</v>
      </c>
      <c r="B541" t="s">
        <v>33</v>
      </c>
      <c r="C541" t="s">
        <v>1291</v>
      </c>
      <c r="D541" t="s">
        <v>3452</v>
      </c>
      <c r="E541" t="s">
        <v>799</v>
      </c>
      <c r="F541" t="s">
        <v>800</v>
      </c>
      <c r="G541" t="s">
        <v>105</v>
      </c>
      <c r="H541" t="s">
        <v>801</v>
      </c>
      <c r="I541" t="s">
        <v>806</v>
      </c>
      <c r="J541" t="s">
        <v>809</v>
      </c>
      <c r="K541" t="s">
        <v>1300</v>
      </c>
      <c r="L541" t="s">
        <v>804</v>
      </c>
      <c r="M541" t="s">
        <v>117</v>
      </c>
      <c r="N541" t="s">
        <v>807</v>
      </c>
      <c r="O541" t="s">
        <v>808</v>
      </c>
      <c r="P541" t="s">
        <v>1297</v>
      </c>
      <c r="Q541" t="s">
        <v>47</v>
      </c>
      <c r="R541" t="s">
        <v>1303</v>
      </c>
      <c r="S541" t="s">
        <v>49</v>
      </c>
      <c r="T541" t="s">
        <v>50</v>
      </c>
      <c r="U541" t="s">
        <v>51</v>
      </c>
      <c r="V541">
        <v>-811</v>
      </c>
      <c r="W541">
        <v>-259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</row>
    <row r="542" spans="1:33" x14ac:dyDescent="0.25">
      <c r="A542" t="s">
        <v>4337</v>
      </c>
      <c r="B542" t="s">
        <v>33</v>
      </c>
      <c r="C542" t="s">
        <v>1291</v>
      </c>
      <c r="D542" t="s">
        <v>3452</v>
      </c>
      <c r="E542" t="s">
        <v>799</v>
      </c>
      <c r="F542" t="s">
        <v>800</v>
      </c>
      <c r="G542" t="s">
        <v>225</v>
      </c>
      <c r="H542" t="s">
        <v>1389</v>
      </c>
      <c r="I542" t="s">
        <v>1390</v>
      </c>
      <c r="J542" t="s">
        <v>812</v>
      </c>
      <c r="K542" t="s">
        <v>1352</v>
      </c>
      <c r="L542" t="s">
        <v>804</v>
      </c>
      <c r="M542" t="s">
        <v>37</v>
      </c>
      <c r="N542" t="s">
        <v>1391</v>
      </c>
      <c r="O542" t="s">
        <v>1392</v>
      </c>
      <c r="P542" t="s">
        <v>1297</v>
      </c>
      <c r="Q542" t="s">
        <v>47</v>
      </c>
      <c r="R542" t="s">
        <v>1353</v>
      </c>
      <c r="S542" t="s">
        <v>49</v>
      </c>
      <c r="T542" t="s">
        <v>1103</v>
      </c>
      <c r="U542" t="s">
        <v>51</v>
      </c>
      <c r="V542">
        <v>-1409</v>
      </c>
      <c r="W542">
        <v>-3420</v>
      </c>
      <c r="X542">
        <v>-3842</v>
      </c>
      <c r="Y542">
        <v>-4206</v>
      </c>
      <c r="Z542">
        <v>-4568</v>
      </c>
      <c r="AA542">
        <v>-4935</v>
      </c>
      <c r="AB542">
        <v>-5315</v>
      </c>
      <c r="AC542">
        <v>-5716</v>
      </c>
      <c r="AD542">
        <v>-6143</v>
      </c>
      <c r="AE542">
        <v>-6608</v>
      </c>
      <c r="AF542">
        <v>-7112</v>
      </c>
      <c r="AG542">
        <v>-7649</v>
      </c>
    </row>
    <row r="543" spans="1:33" x14ac:dyDescent="0.25">
      <c r="A543" t="s">
        <v>4337</v>
      </c>
      <c r="B543" t="s">
        <v>33</v>
      </c>
      <c r="C543" t="s">
        <v>1291</v>
      </c>
      <c r="D543" t="s">
        <v>3452</v>
      </c>
      <c r="E543" t="s">
        <v>799</v>
      </c>
      <c r="F543" t="s">
        <v>800</v>
      </c>
      <c r="G543" t="s">
        <v>128</v>
      </c>
      <c r="H543" t="s">
        <v>813</v>
      </c>
      <c r="I543" t="s">
        <v>1393</v>
      </c>
      <c r="J543" t="s">
        <v>1281</v>
      </c>
      <c r="K543" t="s">
        <v>1300</v>
      </c>
      <c r="L543" t="s">
        <v>804</v>
      </c>
      <c r="M543" t="s">
        <v>52</v>
      </c>
      <c r="N543" t="s">
        <v>1394</v>
      </c>
      <c r="O543" t="s">
        <v>1395</v>
      </c>
      <c r="P543" t="s">
        <v>1297</v>
      </c>
      <c r="Q543" t="s">
        <v>47</v>
      </c>
      <c r="R543" t="s">
        <v>1303</v>
      </c>
      <c r="S543" t="s">
        <v>49</v>
      </c>
      <c r="T543" t="s">
        <v>50</v>
      </c>
      <c r="U543" t="s">
        <v>51</v>
      </c>
      <c r="V543">
        <v>-2634</v>
      </c>
      <c r="W543">
        <v>-2791</v>
      </c>
      <c r="X543">
        <v>-2885</v>
      </c>
      <c r="Y543">
        <v>-2810</v>
      </c>
      <c r="Z543">
        <v>-2761</v>
      </c>
      <c r="AA543">
        <v>-2743</v>
      </c>
      <c r="AB543">
        <v>-2724</v>
      </c>
      <c r="AC543">
        <v>-2707</v>
      </c>
      <c r="AD543">
        <v>-2692</v>
      </c>
      <c r="AE543">
        <v>-2680</v>
      </c>
      <c r="AF543">
        <v>-2669</v>
      </c>
      <c r="AG543">
        <v>-2660</v>
      </c>
    </row>
    <row r="544" spans="1:33" x14ac:dyDescent="0.25">
      <c r="A544" t="s">
        <v>4337</v>
      </c>
      <c r="B544" t="s">
        <v>33</v>
      </c>
      <c r="C544" t="s">
        <v>1291</v>
      </c>
      <c r="D544" t="s">
        <v>3452</v>
      </c>
      <c r="E544" t="s">
        <v>799</v>
      </c>
      <c r="F544" t="s">
        <v>800</v>
      </c>
      <c r="G544" t="s">
        <v>128</v>
      </c>
      <c r="H544" t="s">
        <v>813</v>
      </c>
      <c r="I544" t="s">
        <v>3979</v>
      </c>
      <c r="J544" t="s">
        <v>454</v>
      </c>
      <c r="K544" t="s">
        <v>1352</v>
      </c>
      <c r="L544" t="s">
        <v>804</v>
      </c>
      <c r="M544" t="s">
        <v>52</v>
      </c>
      <c r="N544" t="s">
        <v>3980</v>
      </c>
      <c r="O544" t="s">
        <v>3981</v>
      </c>
      <c r="P544" t="s">
        <v>1297</v>
      </c>
      <c r="Q544" t="s">
        <v>47</v>
      </c>
      <c r="R544" t="s">
        <v>1353</v>
      </c>
      <c r="S544" t="s">
        <v>49</v>
      </c>
      <c r="T544" t="s">
        <v>1103</v>
      </c>
      <c r="U544" t="s">
        <v>51</v>
      </c>
      <c r="V544">
        <v>-16</v>
      </c>
      <c r="W544">
        <v>-15</v>
      </c>
      <c r="X544">
        <v>-12</v>
      </c>
      <c r="Y544">
        <v>-12</v>
      </c>
      <c r="Z544">
        <v>-12</v>
      </c>
      <c r="AA544">
        <v>-12</v>
      </c>
      <c r="AB544">
        <v>-12</v>
      </c>
      <c r="AC544">
        <v>-12</v>
      </c>
      <c r="AD544">
        <v>-12</v>
      </c>
      <c r="AE544">
        <v>-12</v>
      </c>
      <c r="AF544">
        <v>-12</v>
      </c>
      <c r="AG544">
        <v>-12</v>
      </c>
    </row>
    <row r="545" spans="1:33" x14ac:dyDescent="0.25">
      <c r="A545" t="s">
        <v>4337</v>
      </c>
      <c r="B545" t="s">
        <v>33</v>
      </c>
      <c r="C545" t="s">
        <v>1291</v>
      </c>
      <c r="D545" t="s">
        <v>3452</v>
      </c>
      <c r="E545" t="s">
        <v>869</v>
      </c>
      <c r="F545" t="s">
        <v>870</v>
      </c>
      <c r="G545" t="s">
        <v>117</v>
      </c>
      <c r="H545" t="s">
        <v>883</v>
      </c>
      <c r="I545" t="s">
        <v>1396</v>
      </c>
      <c r="J545" t="s">
        <v>600</v>
      </c>
      <c r="K545" t="s">
        <v>1352</v>
      </c>
      <c r="L545" t="s">
        <v>873</v>
      </c>
      <c r="M545" t="s">
        <v>37</v>
      </c>
      <c r="N545" t="s">
        <v>1397</v>
      </c>
      <c r="O545" t="s">
        <v>1398</v>
      </c>
      <c r="P545" t="s">
        <v>1297</v>
      </c>
      <c r="Q545" t="s">
        <v>47</v>
      </c>
      <c r="R545" t="s">
        <v>1353</v>
      </c>
      <c r="S545" t="s">
        <v>49</v>
      </c>
      <c r="T545" t="s">
        <v>1103</v>
      </c>
      <c r="U545" t="s">
        <v>51</v>
      </c>
      <c r="V545">
        <v>-66</v>
      </c>
      <c r="W545">
        <v>-109</v>
      </c>
      <c r="X545">
        <v>-90</v>
      </c>
      <c r="Y545">
        <v>-93</v>
      </c>
      <c r="Z545">
        <v>-96</v>
      </c>
      <c r="AA545">
        <v>-98</v>
      </c>
      <c r="AB545">
        <v>-101</v>
      </c>
      <c r="AC545">
        <v>-104</v>
      </c>
      <c r="AD545">
        <v>-108</v>
      </c>
      <c r="AE545">
        <v>-111</v>
      </c>
      <c r="AF545">
        <v>-114</v>
      </c>
      <c r="AG545">
        <v>-117</v>
      </c>
    </row>
    <row r="546" spans="1:33" x14ac:dyDescent="0.25">
      <c r="A546" t="s">
        <v>4337</v>
      </c>
      <c r="B546" t="s">
        <v>33</v>
      </c>
      <c r="C546" t="s">
        <v>1291</v>
      </c>
      <c r="D546" t="s">
        <v>3452</v>
      </c>
      <c r="E546" t="s">
        <v>869</v>
      </c>
      <c r="F546" t="s">
        <v>870</v>
      </c>
      <c r="G546" t="s">
        <v>250</v>
      </c>
      <c r="H546" t="s">
        <v>3714</v>
      </c>
      <c r="I546" t="s">
        <v>3715</v>
      </c>
      <c r="J546" t="s">
        <v>603</v>
      </c>
      <c r="K546" t="s">
        <v>1300</v>
      </c>
      <c r="L546" t="s">
        <v>873</v>
      </c>
      <c r="M546" t="s">
        <v>423</v>
      </c>
      <c r="N546" t="s">
        <v>1399</v>
      </c>
      <c r="O546" t="s">
        <v>3714</v>
      </c>
      <c r="P546" t="s">
        <v>1297</v>
      </c>
      <c r="Q546" t="s">
        <v>47</v>
      </c>
      <c r="R546" t="s">
        <v>1303</v>
      </c>
      <c r="S546" t="s">
        <v>49</v>
      </c>
      <c r="T546" t="s">
        <v>50</v>
      </c>
      <c r="U546" t="s">
        <v>51</v>
      </c>
      <c r="V546">
        <v>-39</v>
      </c>
      <c r="W546">
        <v>-39</v>
      </c>
      <c r="X546">
        <v>-41</v>
      </c>
      <c r="Y546">
        <v>-39</v>
      </c>
      <c r="Z546">
        <v>-39</v>
      </c>
      <c r="AA546">
        <v>-40</v>
      </c>
      <c r="AB546">
        <v>-40</v>
      </c>
      <c r="AC546">
        <v>-40</v>
      </c>
      <c r="AD546">
        <v>-41</v>
      </c>
      <c r="AE546">
        <v>-41</v>
      </c>
      <c r="AF546">
        <v>-42</v>
      </c>
      <c r="AG546">
        <v>-42</v>
      </c>
    </row>
    <row r="547" spans="1:33" x14ac:dyDescent="0.25">
      <c r="A547" t="s">
        <v>4337</v>
      </c>
      <c r="B547" t="s">
        <v>33</v>
      </c>
      <c r="C547" t="s">
        <v>1291</v>
      </c>
      <c r="D547" t="s">
        <v>3452</v>
      </c>
      <c r="E547" t="s">
        <v>590</v>
      </c>
      <c r="F547" t="s">
        <v>922</v>
      </c>
      <c r="G547" t="s">
        <v>105</v>
      </c>
      <c r="H547" t="s">
        <v>716</v>
      </c>
      <c r="I547" t="s">
        <v>4400</v>
      </c>
      <c r="J547" t="s">
        <v>661</v>
      </c>
      <c r="K547" t="s">
        <v>1300</v>
      </c>
      <c r="L547" t="s">
        <v>925</v>
      </c>
      <c r="M547" t="s">
        <v>117</v>
      </c>
      <c r="N547" t="s">
        <v>3866</v>
      </c>
      <c r="O547" t="s">
        <v>4401</v>
      </c>
      <c r="P547" t="s">
        <v>1297</v>
      </c>
      <c r="Q547" t="s">
        <v>47</v>
      </c>
      <c r="R547" t="s">
        <v>1303</v>
      </c>
      <c r="S547" t="s">
        <v>49</v>
      </c>
      <c r="T547" t="s">
        <v>50</v>
      </c>
      <c r="U547" t="s">
        <v>51</v>
      </c>
      <c r="V547">
        <v>-1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</row>
    <row r="548" spans="1:33" x14ac:dyDescent="0.25">
      <c r="A548" t="s">
        <v>4337</v>
      </c>
      <c r="B548" t="s">
        <v>33</v>
      </c>
      <c r="C548" t="s">
        <v>1291</v>
      </c>
      <c r="D548" t="s">
        <v>3452</v>
      </c>
      <c r="E548" t="s">
        <v>590</v>
      </c>
      <c r="F548" t="s">
        <v>922</v>
      </c>
      <c r="G548" t="s">
        <v>105</v>
      </c>
      <c r="H548" t="s">
        <v>716</v>
      </c>
      <c r="I548" t="s">
        <v>4046</v>
      </c>
      <c r="J548" t="s">
        <v>661</v>
      </c>
      <c r="K548" t="s">
        <v>1300</v>
      </c>
      <c r="L548" t="s">
        <v>925</v>
      </c>
      <c r="M548" t="s">
        <v>117</v>
      </c>
      <c r="N548" t="s">
        <v>665</v>
      </c>
      <c r="O548" t="s">
        <v>4047</v>
      </c>
      <c r="P548" t="s">
        <v>1297</v>
      </c>
      <c r="Q548" t="s">
        <v>47</v>
      </c>
      <c r="R548" t="s">
        <v>1303</v>
      </c>
      <c r="S548" t="s">
        <v>49</v>
      </c>
      <c r="T548" t="s">
        <v>50</v>
      </c>
      <c r="U548" t="s">
        <v>51</v>
      </c>
      <c r="V548">
        <v>-3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</row>
    <row r="549" spans="1:33" x14ac:dyDescent="0.25">
      <c r="A549" t="s">
        <v>4337</v>
      </c>
      <c r="B549" t="s">
        <v>33</v>
      </c>
      <c r="C549" t="s">
        <v>1291</v>
      </c>
      <c r="D549" t="s">
        <v>3452</v>
      </c>
      <c r="E549" t="s">
        <v>590</v>
      </c>
      <c r="F549" t="s">
        <v>922</v>
      </c>
      <c r="G549" t="s">
        <v>105</v>
      </c>
      <c r="H549" t="s">
        <v>716</v>
      </c>
      <c r="I549" t="s">
        <v>4402</v>
      </c>
      <c r="J549" t="s">
        <v>657</v>
      </c>
      <c r="K549" t="s">
        <v>1300</v>
      </c>
      <c r="L549" t="s">
        <v>925</v>
      </c>
      <c r="M549" t="s">
        <v>117</v>
      </c>
      <c r="N549" t="s">
        <v>963</v>
      </c>
      <c r="O549" t="s">
        <v>4403</v>
      </c>
      <c r="P549" t="s">
        <v>1297</v>
      </c>
      <c r="Q549" t="s">
        <v>47</v>
      </c>
      <c r="R549" t="s">
        <v>1303</v>
      </c>
      <c r="S549" t="s">
        <v>49</v>
      </c>
      <c r="T549" t="s">
        <v>50</v>
      </c>
      <c r="U549" t="s">
        <v>51</v>
      </c>
      <c r="V549">
        <v>-1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</row>
    <row r="550" spans="1:33" x14ac:dyDescent="0.25">
      <c r="A550" t="s">
        <v>4337</v>
      </c>
      <c r="B550" t="s">
        <v>33</v>
      </c>
      <c r="C550" t="s">
        <v>1291</v>
      </c>
      <c r="D550" t="s">
        <v>3452</v>
      </c>
      <c r="E550" t="s">
        <v>590</v>
      </c>
      <c r="F550" t="s">
        <v>922</v>
      </c>
      <c r="G550" t="s">
        <v>105</v>
      </c>
      <c r="H550" t="s">
        <v>716</v>
      </c>
      <c r="I550" t="s">
        <v>3518</v>
      </c>
      <c r="J550" t="s">
        <v>657</v>
      </c>
      <c r="K550" t="s">
        <v>1300</v>
      </c>
      <c r="L550" t="s">
        <v>925</v>
      </c>
      <c r="M550" t="s">
        <v>117</v>
      </c>
      <c r="N550" t="s">
        <v>3519</v>
      </c>
      <c r="O550" t="s">
        <v>3520</v>
      </c>
      <c r="P550" t="s">
        <v>1297</v>
      </c>
      <c r="Q550" t="s">
        <v>47</v>
      </c>
      <c r="R550" t="s">
        <v>1303</v>
      </c>
      <c r="S550" t="s">
        <v>49</v>
      </c>
      <c r="T550" t="s">
        <v>50</v>
      </c>
      <c r="U550" t="s">
        <v>51</v>
      </c>
      <c r="V550">
        <v>0</v>
      </c>
      <c r="W550">
        <v>-45</v>
      </c>
      <c r="X550">
        <v>-167</v>
      </c>
      <c r="Y550">
        <v>-165</v>
      </c>
      <c r="Z550">
        <v>-162</v>
      </c>
      <c r="AA550">
        <v>-160</v>
      </c>
      <c r="AB550">
        <v>-155</v>
      </c>
      <c r="AC550">
        <v>-151</v>
      </c>
      <c r="AD550">
        <v>-144</v>
      </c>
      <c r="AE550">
        <v>-140</v>
      </c>
      <c r="AF550">
        <v>-155</v>
      </c>
      <c r="AG550">
        <v>-155</v>
      </c>
    </row>
    <row r="551" spans="1:33" x14ac:dyDescent="0.25">
      <c r="A551" t="s">
        <v>4337</v>
      </c>
      <c r="B551" t="s">
        <v>33</v>
      </c>
      <c r="C551" t="s">
        <v>1291</v>
      </c>
      <c r="D551" t="s">
        <v>3452</v>
      </c>
      <c r="E551" t="s">
        <v>590</v>
      </c>
      <c r="F551" t="s">
        <v>922</v>
      </c>
      <c r="G551" t="s">
        <v>105</v>
      </c>
      <c r="H551" t="s">
        <v>716</v>
      </c>
      <c r="I551" t="s">
        <v>3881</v>
      </c>
      <c r="J551" t="s">
        <v>600</v>
      </c>
      <c r="K551" t="s">
        <v>1300</v>
      </c>
      <c r="L551" t="s">
        <v>925</v>
      </c>
      <c r="M551" t="s">
        <v>117</v>
      </c>
      <c r="N551" t="s">
        <v>3882</v>
      </c>
      <c r="O551" t="s">
        <v>3883</v>
      </c>
      <c r="P551" t="s">
        <v>1297</v>
      </c>
      <c r="Q551" t="s">
        <v>47</v>
      </c>
      <c r="R551" t="s">
        <v>1303</v>
      </c>
      <c r="S551" t="s">
        <v>49</v>
      </c>
      <c r="T551" t="s">
        <v>50</v>
      </c>
      <c r="U551" t="s">
        <v>51</v>
      </c>
      <c r="V551">
        <v>-5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</row>
    <row r="552" spans="1:33" x14ac:dyDescent="0.25">
      <c r="A552" t="s">
        <v>4337</v>
      </c>
      <c r="B552" t="s">
        <v>33</v>
      </c>
      <c r="C552" t="s">
        <v>1291</v>
      </c>
      <c r="D552" t="s">
        <v>3452</v>
      </c>
      <c r="E552" t="s">
        <v>590</v>
      </c>
      <c r="F552" t="s">
        <v>922</v>
      </c>
      <c r="G552" t="s">
        <v>105</v>
      </c>
      <c r="H552" t="s">
        <v>716</v>
      </c>
      <c r="I552" t="s">
        <v>1400</v>
      </c>
      <c r="J552" t="s">
        <v>1111</v>
      </c>
      <c r="K552" t="s">
        <v>1352</v>
      </c>
      <c r="L552" t="s">
        <v>925</v>
      </c>
      <c r="M552" t="s">
        <v>117</v>
      </c>
      <c r="N552" t="s">
        <v>1401</v>
      </c>
      <c r="O552" t="s">
        <v>1402</v>
      </c>
      <c r="P552" t="s">
        <v>1297</v>
      </c>
      <c r="Q552" t="s">
        <v>47</v>
      </c>
      <c r="R552" t="s">
        <v>1353</v>
      </c>
      <c r="S552" t="s">
        <v>49</v>
      </c>
      <c r="T552" t="s">
        <v>1103</v>
      </c>
      <c r="U552" t="s">
        <v>51</v>
      </c>
      <c r="V552">
        <v>-766</v>
      </c>
      <c r="W552">
        <v>-888</v>
      </c>
      <c r="X552">
        <v>-717</v>
      </c>
      <c r="Y552">
        <v>-575</v>
      </c>
      <c r="Z552">
        <v>-515</v>
      </c>
      <c r="AA552">
        <v>-488</v>
      </c>
      <c r="AB552">
        <v>-469</v>
      </c>
      <c r="AC552">
        <v>-456</v>
      </c>
      <c r="AD552">
        <v>-449</v>
      </c>
      <c r="AE552">
        <v>-448</v>
      </c>
      <c r="AF552">
        <v>-449</v>
      </c>
      <c r="AG552">
        <v>-449</v>
      </c>
    </row>
    <row r="553" spans="1:33" x14ac:dyDescent="0.25">
      <c r="A553" t="s">
        <v>4337</v>
      </c>
      <c r="B553" t="s">
        <v>33</v>
      </c>
      <c r="C553" t="s">
        <v>1291</v>
      </c>
      <c r="D553" t="s">
        <v>3452</v>
      </c>
      <c r="E553" t="s">
        <v>590</v>
      </c>
      <c r="F553" t="s">
        <v>922</v>
      </c>
      <c r="G553" t="s">
        <v>119</v>
      </c>
      <c r="H553" t="s">
        <v>1405</v>
      </c>
      <c r="I553" t="s">
        <v>1406</v>
      </c>
      <c r="J553" t="s">
        <v>924</v>
      </c>
      <c r="K553" t="s">
        <v>1300</v>
      </c>
      <c r="L553" t="s">
        <v>925</v>
      </c>
      <c r="M553" t="s">
        <v>250</v>
      </c>
      <c r="N553" t="s">
        <v>1407</v>
      </c>
      <c r="O553" t="s">
        <v>1405</v>
      </c>
      <c r="P553" t="s">
        <v>1297</v>
      </c>
      <c r="Q553" t="s">
        <v>47</v>
      </c>
      <c r="R553" t="s">
        <v>1303</v>
      </c>
      <c r="S553" t="s">
        <v>49</v>
      </c>
      <c r="T553" t="s">
        <v>50</v>
      </c>
      <c r="U553" t="s">
        <v>51</v>
      </c>
      <c r="V553">
        <v>-2952</v>
      </c>
      <c r="W553">
        <v>-5683</v>
      </c>
      <c r="X553">
        <v>-7949</v>
      </c>
      <c r="Y553">
        <v>-9743</v>
      </c>
      <c r="Z553">
        <v>-11668</v>
      </c>
      <c r="AA553">
        <v>-11972</v>
      </c>
      <c r="AB553">
        <v>-9509</v>
      </c>
      <c r="AC553">
        <v>-9875</v>
      </c>
      <c r="AD553">
        <v>-9750</v>
      </c>
      <c r="AE553">
        <v>-9299</v>
      </c>
      <c r="AF553">
        <v>-8636</v>
      </c>
      <c r="AG553">
        <v>-7899</v>
      </c>
    </row>
    <row r="554" spans="1:33" x14ac:dyDescent="0.25">
      <c r="A554" t="s">
        <v>4337</v>
      </c>
      <c r="B554" t="s">
        <v>33</v>
      </c>
      <c r="C554" t="s">
        <v>1291</v>
      </c>
      <c r="D554" t="s">
        <v>3452</v>
      </c>
      <c r="E554" t="s">
        <v>590</v>
      </c>
      <c r="F554" t="s">
        <v>922</v>
      </c>
      <c r="G554" t="s">
        <v>1408</v>
      </c>
      <c r="H554" t="s">
        <v>1409</v>
      </c>
      <c r="I554" t="s">
        <v>1410</v>
      </c>
      <c r="J554" t="s">
        <v>1411</v>
      </c>
      <c r="K554" t="s">
        <v>1300</v>
      </c>
      <c r="L554" t="s">
        <v>925</v>
      </c>
      <c r="M554" t="s">
        <v>1408</v>
      </c>
      <c r="N554" t="s">
        <v>1412</v>
      </c>
      <c r="O554" t="s">
        <v>1413</v>
      </c>
      <c r="P554" t="s">
        <v>1297</v>
      </c>
      <c r="Q554" t="s">
        <v>47</v>
      </c>
      <c r="R554" t="s">
        <v>1303</v>
      </c>
      <c r="S554" t="s">
        <v>49</v>
      </c>
      <c r="T554" t="s">
        <v>50</v>
      </c>
      <c r="U554" t="s">
        <v>51</v>
      </c>
      <c r="V554">
        <v>-17</v>
      </c>
      <c r="W554">
        <v>-15</v>
      </c>
      <c r="X554">
        <v>-15</v>
      </c>
      <c r="Y554">
        <v>-15</v>
      </c>
      <c r="Z554">
        <v>-15</v>
      </c>
      <c r="AA554">
        <v>-15</v>
      </c>
      <c r="AB554">
        <v>-15</v>
      </c>
      <c r="AC554">
        <v>-15</v>
      </c>
      <c r="AD554">
        <v>-15</v>
      </c>
      <c r="AE554">
        <v>-15</v>
      </c>
      <c r="AF554">
        <v>-15</v>
      </c>
      <c r="AG554">
        <v>-15</v>
      </c>
    </row>
    <row r="555" spans="1:33" x14ac:dyDescent="0.25">
      <c r="A555" t="s">
        <v>4337</v>
      </c>
      <c r="B555" t="s">
        <v>33</v>
      </c>
      <c r="C555" t="s">
        <v>1291</v>
      </c>
      <c r="D555" t="s">
        <v>3452</v>
      </c>
      <c r="E555" t="s">
        <v>590</v>
      </c>
      <c r="F555" t="s">
        <v>922</v>
      </c>
      <c r="G555" t="s">
        <v>1408</v>
      </c>
      <c r="H555" t="s">
        <v>1409</v>
      </c>
      <c r="I555" t="s">
        <v>1410</v>
      </c>
      <c r="J555" t="s">
        <v>1411</v>
      </c>
      <c r="K555" t="s">
        <v>1352</v>
      </c>
      <c r="L555" t="s">
        <v>925</v>
      </c>
      <c r="M555" t="s">
        <v>1408</v>
      </c>
      <c r="N555" t="s">
        <v>1412</v>
      </c>
      <c r="O555" t="s">
        <v>1413</v>
      </c>
      <c r="P555" t="s">
        <v>1297</v>
      </c>
      <c r="Q555" t="s">
        <v>47</v>
      </c>
      <c r="R555" t="s">
        <v>1353</v>
      </c>
      <c r="S555" t="s">
        <v>49</v>
      </c>
      <c r="T555" t="s">
        <v>1103</v>
      </c>
      <c r="U555" t="s">
        <v>51</v>
      </c>
      <c r="V555">
        <v>-41</v>
      </c>
      <c r="W555">
        <v>-51</v>
      </c>
      <c r="X555">
        <v>-51</v>
      </c>
      <c r="Y555">
        <v>-31</v>
      </c>
      <c r="Z555">
        <v>-31</v>
      </c>
      <c r="AA555">
        <v>-31</v>
      </c>
      <c r="AB555">
        <v>-31</v>
      </c>
      <c r="AC555">
        <v>-31</v>
      </c>
      <c r="AD555">
        <v>-31</v>
      </c>
      <c r="AE555">
        <v>-31</v>
      </c>
      <c r="AF555">
        <v>-31</v>
      </c>
      <c r="AG555">
        <v>-31</v>
      </c>
    </row>
    <row r="556" spans="1:33" x14ac:dyDescent="0.25">
      <c r="A556" t="s">
        <v>4337</v>
      </c>
      <c r="B556" t="s">
        <v>33</v>
      </c>
      <c r="C556" t="s">
        <v>1291</v>
      </c>
      <c r="D556" t="s">
        <v>3452</v>
      </c>
      <c r="E556" t="s">
        <v>952</v>
      </c>
      <c r="F556" t="s">
        <v>953</v>
      </c>
      <c r="G556" t="s">
        <v>52</v>
      </c>
      <c r="H556" t="s">
        <v>954</v>
      </c>
      <c r="I556" t="s">
        <v>1414</v>
      </c>
      <c r="J556" t="s">
        <v>973</v>
      </c>
      <c r="K556" t="s">
        <v>1300</v>
      </c>
      <c r="L556" t="s">
        <v>957</v>
      </c>
      <c r="M556" t="s">
        <v>52</v>
      </c>
      <c r="N556" t="s">
        <v>1415</v>
      </c>
      <c r="O556" t="s">
        <v>1416</v>
      </c>
      <c r="P556" t="s">
        <v>1297</v>
      </c>
      <c r="Q556" t="s">
        <v>47</v>
      </c>
      <c r="R556" t="s">
        <v>1303</v>
      </c>
      <c r="S556" t="s">
        <v>49</v>
      </c>
      <c r="T556" t="s">
        <v>50</v>
      </c>
      <c r="U556" t="s">
        <v>51</v>
      </c>
      <c r="V556">
        <v>0</v>
      </c>
      <c r="W556">
        <v>-2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</row>
    <row r="557" spans="1:33" x14ac:dyDescent="0.25">
      <c r="A557" t="s">
        <v>4337</v>
      </c>
      <c r="B557" t="s">
        <v>33</v>
      </c>
      <c r="C557" t="s">
        <v>1291</v>
      </c>
      <c r="D557" t="s">
        <v>3452</v>
      </c>
      <c r="E557" t="s">
        <v>952</v>
      </c>
      <c r="F557" t="s">
        <v>953</v>
      </c>
      <c r="G557" t="s">
        <v>63</v>
      </c>
      <c r="H557" t="s">
        <v>971</v>
      </c>
      <c r="I557" t="s">
        <v>2429</v>
      </c>
      <c r="J557" t="s">
        <v>1421</v>
      </c>
      <c r="K557" t="s">
        <v>1300</v>
      </c>
      <c r="L557" t="s">
        <v>957</v>
      </c>
      <c r="M557" t="s">
        <v>63</v>
      </c>
      <c r="N557" t="s">
        <v>71</v>
      </c>
      <c r="O557" t="s">
        <v>2430</v>
      </c>
      <c r="P557" t="s">
        <v>1297</v>
      </c>
      <c r="Q557" t="s">
        <v>47</v>
      </c>
      <c r="R557" t="s">
        <v>1303</v>
      </c>
      <c r="S557" t="s">
        <v>49</v>
      </c>
      <c r="T557" t="s">
        <v>50</v>
      </c>
      <c r="U557" t="s">
        <v>51</v>
      </c>
      <c r="V557">
        <v>-460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</row>
    <row r="558" spans="1:33" x14ac:dyDescent="0.25">
      <c r="A558" t="s">
        <v>4337</v>
      </c>
      <c r="B558" t="s">
        <v>33</v>
      </c>
      <c r="C558" t="s">
        <v>1291</v>
      </c>
      <c r="D558" t="s">
        <v>3452</v>
      </c>
      <c r="E558" t="s">
        <v>952</v>
      </c>
      <c r="F558" t="s">
        <v>953</v>
      </c>
      <c r="G558" t="s">
        <v>63</v>
      </c>
      <c r="H558" t="s">
        <v>971</v>
      </c>
      <c r="I558" t="s">
        <v>1417</v>
      </c>
      <c r="J558" t="s">
        <v>823</v>
      </c>
      <c r="K558" t="s">
        <v>1300</v>
      </c>
      <c r="L558" t="s">
        <v>957</v>
      </c>
      <c r="M558" t="s">
        <v>63</v>
      </c>
      <c r="N558" t="s">
        <v>1418</v>
      </c>
      <c r="O558" t="s">
        <v>1419</v>
      </c>
      <c r="P558" t="s">
        <v>1297</v>
      </c>
      <c r="Q558" t="s">
        <v>47</v>
      </c>
      <c r="R558" t="s">
        <v>1303</v>
      </c>
      <c r="S558" t="s">
        <v>49</v>
      </c>
      <c r="T558" t="s">
        <v>50</v>
      </c>
      <c r="U558" t="s">
        <v>51</v>
      </c>
      <c r="V558">
        <v>-159</v>
      </c>
      <c r="W558">
        <v>-172</v>
      </c>
      <c r="X558">
        <v>-181</v>
      </c>
      <c r="Y558">
        <v>-186</v>
      </c>
      <c r="Z558">
        <v>-190</v>
      </c>
      <c r="AA558">
        <v>-194</v>
      </c>
      <c r="AB558">
        <v>-199</v>
      </c>
      <c r="AC558">
        <v>-203</v>
      </c>
      <c r="AD558">
        <v>-207</v>
      </c>
      <c r="AE558">
        <v>-211</v>
      </c>
      <c r="AF558">
        <v>-216</v>
      </c>
      <c r="AG558">
        <v>-220</v>
      </c>
    </row>
    <row r="559" spans="1:33" x14ac:dyDescent="0.25">
      <c r="A559" t="s">
        <v>4337</v>
      </c>
      <c r="B559" t="s">
        <v>33</v>
      </c>
      <c r="C559" t="s">
        <v>1291</v>
      </c>
      <c r="D559" t="s">
        <v>3452</v>
      </c>
      <c r="E559" t="s">
        <v>952</v>
      </c>
      <c r="F559" t="s">
        <v>953</v>
      </c>
      <c r="G559" t="s">
        <v>63</v>
      </c>
      <c r="H559" t="s">
        <v>971</v>
      </c>
      <c r="I559" t="s">
        <v>2433</v>
      </c>
      <c r="J559" t="s">
        <v>1421</v>
      </c>
      <c r="K559" t="s">
        <v>1352</v>
      </c>
      <c r="L559" t="s">
        <v>957</v>
      </c>
      <c r="M559" t="s">
        <v>63</v>
      </c>
      <c r="N559" t="s">
        <v>2434</v>
      </c>
      <c r="O559" t="s">
        <v>2435</v>
      </c>
      <c r="P559" t="s">
        <v>1297</v>
      </c>
      <c r="Q559" t="s">
        <v>47</v>
      </c>
      <c r="R559" t="s">
        <v>1353</v>
      </c>
      <c r="S559" t="s">
        <v>49</v>
      </c>
      <c r="T559" t="s">
        <v>1103</v>
      </c>
      <c r="U559" t="s">
        <v>51</v>
      </c>
      <c r="V559">
        <v>-98</v>
      </c>
      <c r="W559">
        <v>-162</v>
      </c>
      <c r="X559">
        <v>-192</v>
      </c>
      <c r="Y559">
        <v>-183</v>
      </c>
      <c r="Z559">
        <v>-184</v>
      </c>
      <c r="AA559">
        <v>-187</v>
      </c>
      <c r="AB559">
        <v>-193</v>
      </c>
      <c r="AC559">
        <v>-195</v>
      </c>
      <c r="AD559">
        <v>-203</v>
      </c>
      <c r="AE559">
        <v>-210</v>
      </c>
      <c r="AF559">
        <v>-218</v>
      </c>
      <c r="AG559">
        <v>-226</v>
      </c>
    </row>
    <row r="560" spans="1:33" x14ac:dyDescent="0.25">
      <c r="A560" t="s">
        <v>4337</v>
      </c>
      <c r="B560" t="s">
        <v>33</v>
      </c>
      <c r="C560" t="s">
        <v>1291</v>
      </c>
      <c r="D560" t="s">
        <v>3452</v>
      </c>
      <c r="E560" t="s">
        <v>952</v>
      </c>
      <c r="F560" t="s">
        <v>953</v>
      </c>
      <c r="G560" t="s">
        <v>63</v>
      </c>
      <c r="H560" t="s">
        <v>971</v>
      </c>
      <c r="I560" t="s">
        <v>1420</v>
      </c>
      <c r="J560" t="s">
        <v>1421</v>
      </c>
      <c r="K560" t="s">
        <v>1352</v>
      </c>
      <c r="L560" t="s">
        <v>957</v>
      </c>
      <c r="M560" t="s">
        <v>63</v>
      </c>
      <c r="N560" t="s">
        <v>1422</v>
      </c>
      <c r="O560" t="s">
        <v>1423</v>
      </c>
      <c r="P560" t="s">
        <v>1297</v>
      </c>
      <c r="Q560" t="s">
        <v>47</v>
      </c>
      <c r="R560" t="s">
        <v>1353</v>
      </c>
      <c r="S560" t="s">
        <v>49</v>
      </c>
      <c r="T560" t="s">
        <v>1103</v>
      </c>
      <c r="U560" t="s">
        <v>51</v>
      </c>
      <c r="V560">
        <v>-1</v>
      </c>
      <c r="W560">
        <v>-1</v>
      </c>
      <c r="X560">
        <v>-1</v>
      </c>
      <c r="Y560">
        <v>-1</v>
      </c>
      <c r="Z560">
        <v>-1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</row>
    <row r="561" spans="1:33" x14ac:dyDescent="0.25">
      <c r="A561" t="s">
        <v>4337</v>
      </c>
      <c r="B561" t="s">
        <v>33</v>
      </c>
      <c r="C561" t="s">
        <v>1291</v>
      </c>
      <c r="D561" t="s">
        <v>3452</v>
      </c>
      <c r="E561" t="s">
        <v>952</v>
      </c>
      <c r="F561" t="s">
        <v>953</v>
      </c>
      <c r="G561" t="s">
        <v>63</v>
      </c>
      <c r="H561" t="s">
        <v>971</v>
      </c>
      <c r="I561" t="s">
        <v>1424</v>
      </c>
      <c r="J561" t="s">
        <v>1421</v>
      </c>
      <c r="K561" t="s">
        <v>1300</v>
      </c>
      <c r="L561" t="s">
        <v>957</v>
      </c>
      <c r="M561" t="s">
        <v>63</v>
      </c>
      <c r="N561" t="s">
        <v>1425</v>
      </c>
      <c r="O561" t="s">
        <v>1426</v>
      </c>
      <c r="P561" t="s">
        <v>1297</v>
      </c>
      <c r="Q561" t="s">
        <v>47</v>
      </c>
      <c r="R561" t="s">
        <v>1303</v>
      </c>
      <c r="S561" t="s">
        <v>49</v>
      </c>
      <c r="T561" t="s">
        <v>50</v>
      </c>
      <c r="U561" t="s">
        <v>51</v>
      </c>
      <c r="V561">
        <v>-60</v>
      </c>
      <c r="W561">
        <v>-114</v>
      </c>
      <c r="X561">
        <v>-102</v>
      </c>
      <c r="Y561">
        <v>-99</v>
      </c>
      <c r="Z561">
        <v>-103</v>
      </c>
      <c r="AA561">
        <v>-114</v>
      </c>
      <c r="AB561">
        <v>-114</v>
      </c>
      <c r="AC561">
        <v>-111</v>
      </c>
      <c r="AD561">
        <v>-109</v>
      </c>
      <c r="AE561">
        <v>-106</v>
      </c>
      <c r="AF561">
        <v>-103</v>
      </c>
      <c r="AG561">
        <v>-99</v>
      </c>
    </row>
    <row r="562" spans="1:33" x14ac:dyDescent="0.25">
      <c r="A562" t="s">
        <v>4337</v>
      </c>
      <c r="B562" t="s">
        <v>33</v>
      </c>
      <c r="C562" t="s">
        <v>1291</v>
      </c>
      <c r="D562" t="s">
        <v>3452</v>
      </c>
      <c r="E562" t="s">
        <v>952</v>
      </c>
      <c r="F562" t="s">
        <v>953</v>
      </c>
      <c r="G562" t="s">
        <v>63</v>
      </c>
      <c r="H562" t="s">
        <v>971</v>
      </c>
      <c r="I562" t="s">
        <v>3753</v>
      </c>
      <c r="J562" t="s">
        <v>973</v>
      </c>
      <c r="K562" t="s">
        <v>1300</v>
      </c>
      <c r="L562" t="s">
        <v>957</v>
      </c>
      <c r="M562" t="s">
        <v>63</v>
      </c>
      <c r="N562" t="s">
        <v>3754</v>
      </c>
      <c r="O562" t="s">
        <v>3755</v>
      </c>
      <c r="P562" t="s">
        <v>1297</v>
      </c>
      <c r="Q562" t="s">
        <v>47</v>
      </c>
      <c r="R562" t="s">
        <v>1303</v>
      </c>
      <c r="S562" t="s">
        <v>49</v>
      </c>
      <c r="T562" t="s">
        <v>50</v>
      </c>
      <c r="U562" t="s">
        <v>51</v>
      </c>
      <c r="V562">
        <v>0</v>
      </c>
      <c r="W562">
        <v>-63</v>
      </c>
      <c r="X562">
        <v>-91</v>
      </c>
      <c r="Y562">
        <v>-106</v>
      </c>
      <c r="Z562">
        <v>-117</v>
      </c>
      <c r="AA562">
        <v>-127</v>
      </c>
      <c r="AB562">
        <v>-136</v>
      </c>
      <c r="AC562">
        <v>-144</v>
      </c>
      <c r="AD562">
        <v>-152</v>
      </c>
      <c r="AE562">
        <v>-159</v>
      </c>
      <c r="AF562">
        <v>-166</v>
      </c>
      <c r="AG562">
        <v>-172</v>
      </c>
    </row>
    <row r="563" spans="1:33" x14ac:dyDescent="0.25">
      <c r="A563" t="s">
        <v>4337</v>
      </c>
      <c r="B563" t="s">
        <v>33</v>
      </c>
      <c r="C563" t="s">
        <v>1291</v>
      </c>
      <c r="D563" t="s">
        <v>3452</v>
      </c>
      <c r="E563" t="s">
        <v>952</v>
      </c>
      <c r="F563" t="s">
        <v>953</v>
      </c>
      <c r="G563" t="s">
        <v>63</v>
      </c>
      <c r="H563" t="s">
        <v>971</v>
      </c>
      <c r="I563" t="s">
        <v>3753</v>
      </c>
      <c r="J563" t="s">
        <v>973</v>
      </c>
      <c r="K563" t="s">
        <v>1352</v>
      </c>
      <c r="L563" t="s">
        <v>957</v>
      </c>
      <c r="M563" t="s">
        <v>63</v>
      </c>
      <c r="N563" t="s">
        <v>3754</v>
      </c>
      <c r="O563" t="s">
        <v>3755</v>
      </c>
      <c r="P563" t="s">
        <v>1297</v>
      </c>
      <c r="Q563" t="s">
        <v>47</v>
      </c>
      <c r="R563" t="s">
        <v>1353</v>
      </c>
      <c r="S563" t="s">
        <v>49</v>
      </c>
      <c r="T563" t="s">
        <v>1103</v>
      </c>
      <c r="U563" t="s">
        <v>51</v>
      </c>
      <c r="V563">
        <v>0</v>
      </c>
      <c r="W563">
        <v>-2</v>
      </c>
      <c r="X563">
        <v>-4</v>
      </c>
      <c r="Y563">
        <v>-7</v>
      </c>
      <c r="Z563">
        <v>-9</v>
      </c>
      <c r="AA563">
        <v>-10</v>
      </c>
      <c r="AB563">
        <v>-11</v>
      </c>
      <c r="AC563">
        <v>-12</v>
      </c>
      <c r="AD563">
        <v>-14</v>
      </c>
      <c r="AE563">
        <v>-16</v>
      </c>
      <c r="AF563">
        <v>-17</v>
      </c>
      <c r="AG563">
        <v>-19</v>
      </c>
    </row>
    <row r="564" spans="1:33" x14ac:dyDescent="0.25">
      <c r="A564" t="s">
        <v>4337</v>
      </c>
      <c r="B564" t="s">
        <v>33</v>
      </c>
      <c r="C564" t="s">
        <v>1291</v>
      </c>
      <c r="D564" t="s">
        <v>3452</v>
      </c>
      <c r="E564" t="s">
        <v>952</v>
      </c>
      <c r="F564" t="s">
        <v>953</v>
      </c>
      <c r="G564" t="s">
        <v>63</v>
      </c>
      <c r="H564" t="s">
        <v>971</v>
      </c>
      <c r="I564" t="s">
        <v>1427</v>
      </c>
      <c r="J564" t="s">
        <v>1421</v>
      </c>
      <c r="K564" t="s">
        <v>1352</v>
      </c>
      <c r="L564" t="s">
        <v>957</v>
      </c>
      <c r="M564" t="s">
        <v>63</v>
      </c>
      <c r="N564" t="s">
        <v>1428</v>
      </c>
      <c r="O564" t="s">
        <v>1429</v>
      </c>
      <c r="P564" t="s">
        <v>1297</v>
      </c>
      <c r="Q564" t="s">
        <v>47</v>
      </c>
      <c r="R564" t="s">
        <v>1353</v>
      </c>
      <c r="S564" t="s">
        <v>49</v>
      </c>
      <c r="T564" t="s">
        <v>1103</v>
      </c>
      <c r="U564" t="s">
        <v>51</v>
      </c>
      <c r="V564">
        <v>-29</v>
      </c>
      <c r="W564">
        <v>-23</v>
      </c>
      <c r="X564">
        <v>-16</v>
      </c>
      <c r="Y564">
        <v>-10</v>
      </c>
      <c r="Z564">
        <v>-7</v>
      </c>
      <c r="AA564">
        <v>-4</v>
      </c>
      <c r="AB564">
        <v>-1</v>
      </c>
      <c r="AC564">
        <v>-3</v>
      </c>
      <c r="AD564">
        <v>-1</v>
      </c>
      <c r="AE564">
        <v>0</v>
      </c>
      <c r="AF564">
        <v>0</v>
      </c>
      <c r="AG564">
        <v>0</v>
      </c>
    </row>
    <row r="565" spans="1:33" x14ac:dyDescent="0.25">
      <c r="A565" t="s">
        <v>4337</v>
      </c>
      <c r="B565" t="s">
        <v>33</v>
      </c>
      <c r="C565" t="s">
        <v>1291</v>
      </c>
      <c r="D565" t="s">
        <v>3452</v>
      </c>
      <c r="E565" t="s">
        <v>952</v>
      </c>
      <c r="F565" t="s">
        <v>953</v>
      </c>
      <c r="G565" t="s">
        <v>423</v>
      </c>
      <c r="H565" t="s">
        <v>493</v>
      </c>
      <c r="I565" t="s">
        <v>978</v>
      </c>
      <c r="J565" t="s">
        <v>973</v>
      </c>
      <c r="K565" t="s">
        <v>1300</v>
      </c>
      <c r="L565" t="s">
        <v>957</v>
      </c>
      <c r="M565" t="s">
        <v>423</v>
      </c>
      <c r="N565" t="s">
        <v>549</v>
      </c>
      <c r="O565" t="s">
        <v>745</v>
      </c>
      <c r="P565" t="s">
        <v>1297</v>
      </c>
      <c r="Q565" t="s">
        <v>47</v>
      </c>
      <c r="R565" t="s">
        <v>1303</v>
      </c>
      <c r="S565" t="s">
        <v>49</v>
      </c>
      <c r="T565" t="s">
        <v>50</v>
      </c>
      <c r="U565" t="s">
        <v>51</v>
      </c>
      <c r="V565">
        <v>-28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</row>
    <row r="566" spans="1:33" x14ac:dyDescent="0.25">
      <c r="A566" t="s">
        <v>4337</v>
      </c>
      <c r="B566" t="s">
        <v>33</v>
      </c>
      <c r="C566" t="s">
        <v>1291</v>
      </c>
      <c r="D566" t="s">
        <v>3452</v>
      </c>
      <c r="E566" t="s">
        <v>952</v>
      </c>
      <c r="F566" t="s">
        <v>953</v>
      </c>
      <c r="G566" t="s">
        <v>423</v>
      </c>
      <c r="H566" t="s">
        <v>493</v>
      </c>
      <c r="I566" t="s">
        <v>1430</v>
      </c>
      <c r="J566" t="s">
        <v>973</v>
      </c>
      <c r="K566" t="s">
        <v>1300</v>
      </c>
      <c r="L566" t="s">
        <v>957</v>
      </c>
      <c r="M566" t="s">
        <v>423</v>
      </c>
      <c r="N566" t="s">
        <v>1431</v>
      </c>
      <c r="O566" t="s">
        <v>613</v>
      </c>
      <c r="P566" t="s">
        <v>1297</v>
      </c>
      <c r="Q566" t="s">
        <v>47</v>
      </c>
      <c r="R566" t="s">
        <v>1303</v>
      </c>
      <c r="S566" t="s">
        <v>49</v>
      </c>
      <c r="T566" t="s">
        <v>50</v>
      </c>
      <c r="U566" t="s">
        <v>51</v>
      </c>
      <c r="V566">
        <v>-1635</v>
      </c>
      <c r="W566">
        <v>-3000</v>
      </c>
      <c r="X566">
        <v>-3000</v>
      </c>
      <c r="Y566">
        <v>-3000</v>
      </c>
      <c r="Z566">
        <v>-3000</v>
      </c>
      <c r="AA566">
        <v>-3000</v>
      </c>
      <c r="AB566">
        <v>-3000</v>
      </c>
      <c r="AC566">
        <v>-3000</v>
      </c>
      <c r="AD566">
        <v>-3000</v>
      </c>
      <c r="AE566">
        <v>-3000</v>
      </c>
      <c r="AF566">
        <v>-3000</v>
      </c>
      <c r="AG566">
        <v>-3000</v>
      </c>
    </row>
    <row r="567" spans="1:33" x14ac:dyDescent="0.25">
      <c r="A567" t="s">
        <v>4337</v>
      </c>
      <c r="B567" t="s">
        <v>33</v>
      </c>
      <c r="C567" t="s">
        <v>1291</v>
      </c>
      <c r="D567" t="s">
        <v>3452</v>
      </c>
      <c r="E567" t="s">
        <v>985</v>
      </c>
      <c r="F567" t="s">
        <v>986</v>
      </c>
      <c r="G567" t="s">
        <v>987</v>
      </c>
      <c r="H567" t="s">
        <v>986</v>
      </c>
      <c r="I567" t="s">
        <v>1432</v>
      </c>
      <c r="J567" t="s">
        <v>183</v>
      </c>
      <c r="K567" t="s">
        <v>1300</v>
      </c>
      <c r="L567" t="s">
        <v>989</v>
      </c>
      <c r="M567" t="s">
        <v>987</v>
      </c>
      <c r="N567" t="s">
        <v>1433</v>
      </c>
      <c r="O567" t="s">
        <v>1434</v>
      </c>
      <c r="P567" t="s">
        <v>1297</v>
      </c>
      <c r="Q567" t="s">
        <v>47</v>
      </c>
      <c r="R567" t="s">
        <v>1303</v>
      </c>
      <c r="S567" t="s">
        <v>49</v>
      </c>
      <c r="T567" t="s">
        <v>50</v>
      </c>
      <c r="U567" t="s">
        <v>51</v>
      </c>
      <c r="V567">
        <v>-11299</v>
      </c>
      <c r="W567">
        <v>-9737</v>
      </c>
      <c r="X567">
        <v>-9737</v>
      </c>
      <c r="Y567">
        <v>-8550</v>
      </c>
      <c r="Z567">
        <v>-8550</v>
      </c>
      <c r="AA567">
        <v>-8550</v>
      </c>
      <c r="AB567">
        <v>-8550</v>
      </c>
      <c r="AC567">
        <v>-8550</v>
      </c>
      <c r="AD567">
        <v>-8550</v>
      </c>
      <c r="AE567">
        <v>-8550</v>
      </c>
      <c r="AF567">
        <v>-8550</v>
      </c>
      <c r="AG567">
        <v>-8550</v>
      </c>
    </row>
    <row r="568" spans="1:33" x14ac:dyDescent="0.25">
      <c r="A568" t="s">
        <v>4337</v>
      </c>
      <c r="B568" t="s">
        <v>33</v>
      </c>
      <c r="C568" t="s">
        <v>1291</v>
      </c>
      <c r="D568" t="s">
        <v>3452</v>
      </c>
      <c r="E568" t="s">
        <v>1277</v>
      </c>
      <c r="F568" t="s">
        <v>3826</v>
      </c>
      <c r="G568" t="s">
        <v>118</v>
      </c>
      <c r="H568" t="s">
        <v>1772</v>
      </c>
      <c r="I568" t="s">
        <v>4404</v>
      </c>
      <c r="J568" t="s">
        <v>506</v>
      </c>
      <c r="K568" t="s">
        <v>1300</v>
      </c>
      <c r="L568" t="s">
        <v>1282</v>
      </c>
      <c r="M568" t="s">
        <v>118</v>
      </c>
      <c r="N568" t="s">
        <v>4405</v>
      </c>
      <c r="O568" t="s">
        <v>4406</v>
      </c>
      <c r="P568" t="s">
        <v>1297</v>
      </c>
      <c r="Q568" t="s">
        <v>47</v>
      </c>
      <c r="R568" t="s">
        <v>1303</v>
      </c>
      <c r="S568" t="s">
        <v>49</v>
      </c>
      <c r="T568" t="s">
        <v>50</v>
      </c>
      <c r="U568" t="s">
        <v>51</v>
      </c>
      <c r="V568">
        <v>-60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</row>
    <row r="569" spans="1:33" x14ac:dyDescent="0.25">
      <c r="A569" t="s">
        <v>4337</v>
      </c>
      <c r="B569" t="s">
        <v>33</v>
      </c>
      <c r="C569" t="s">
        <v>1291</v>
      </c>
      <c r="D569" t="s">
        <v>3452</v>
      </c>
      <c r="E569" t="s">
        <v>456</v>
      </c>
      <c r="F569" t="s">
        <v>1008</v>
      </c>
      <c r="G569" t="s">
        <v>987</v>
      </c>
      <c r="H569" t="s">
        <v>1008</v>
      </c>
      <c r="I569" t="s">
        <v>2443</v>
      </c>
      <c r="J569" t="s">
        <v>1010</v>
      </c>
      <c r="K569" t="s">
        <v>1352</v>
      </c>
      <c r="L569" t="s">
        <v>1011</v>
      </c>
      <c r="M569" t="s">
        <v>987</v>
      </c>
      <c r="N569" t="s">
        <v>2444</v>
      </c>
      <c r="O569" t="s">
        <v>2445</v>
      </c>
      <c r="P569" t="s">
        <v>1297</v>
      </c>
      <c r="Q569" t="s">
        <v>47</v>
      </c>
      <c r="R569" t="s">
        <v>1353</v>
      </c>
      <c r="S569" t="s">
        <v>49</v>
      </c>
      <c r="T569" t="s">
        <v>1103</v>
      </c>
      <c r="U569" t="s">
        <v>51</v>
      </c>
      <c r="V569">
        <v>-1</v>
      </c>
      <c r="W569">
        <v>0</v>
      </c>
      <c r="X569">
        <v>0</v>
      </c>
      <c r="Y569">
        <v>-1</v>
      </c>
      <c r="Z569">
        <v>-1</v>
      </c>
      <c r="AA569">
        <v>-1</v>
      </c>
      <c r="AB569">
        <v>-1</v>
      </c>
      <c r="AC569">
        <v>-1</v>
      </c>
      <c r="AD569">
        <v>-1</v>
      </c>
      <c r="AE569">
        <v>-1</v>
      </c>
      <c r="AF569">
        <v>-1</v>
      </c>
      <c r="AG569">
        <v>-1</v>
      </c>
    </row>
    <row r="570" spans="1:33" x14ac:dyDescent="0.25">
      <c r="A570" t="s">
        <v>4337</v>
      </c>
      <c r="B570" t="s">
        <v>33</v>
      </c>
      <c r="C570" t="s">
        <v>1291</v>
      </c>
      <c r="D570" t="s">
        <v>3452</v>
      </c>
      <c r="E570" t="s">
        <v>1050</v>
      </c>
      <c r="F570" t="s">
        <v>1051</v>
      </c>
      <c r="G570" t="s">
        <v>105</v>
      </c>
      <c r="H570" t="s">
        <v>1052</v>
      </c>
      <c r="I570" t="s">
        <v>1053</v>
      </c>
      <c r="J570" t="s">
        <v>620</v>
      </c>
      <c r="K570" t="s">
        <v>1300</v>
      </c>
      <c r="L570" t="s">
        <v>1054</v>
      </c>
      <c r="M570" t="s">
        <v>117</v>
      </c>
      <c r="N570" t="s">
        <v>1055</v>
      </c>
      <c r="O570" t="s">
        <v>1056</v>
      </c>
      <c r="P570" t="s">
        <v>1297</v>
      </c>
      <c r="Q570" t="s">
        <v>47</v>
      </c>
      <c r="R570" t="s">
        <v>1303</v>
      </c>
      <c r="S570" t="s">
        <v>49</v>
      </c>
      <c r="T570" t="s">
        <v>50</v>
      </c>
      <c r="U570" t="s">
        <v>51</v>
      </c>
      <c r="V570">
        <v>0</v>
      </c>
      <c r="W570">
        <v>0</v>
      </c>
      <c r="X570">
        <v>-3500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</row>
    <row r="571" spans="1:33" x14ac:dyDescent="0.25">
      <c r="A571" t="s">
        <v>4337</v>
      </c>
      <c r="B571" t="s">
        <v>33</v>
      </c>
      <c r="C571" t="s">
        <v>1291</v>
      </c>
      <c r="D571" t="s">
        <v>3452</v>
      </c>
      <c r="E571" t="s">
        <v>1050</v>
      </c>
      <c r="F571" t="s">
        <v>1051</v>
      </c>
      <c r="G571" t="s">
        <v>105</v>
      </c>
      <c r="H571" t="s">
        <v>1052</v>
      </c>
      <c r="I571" t="s">
        <v>3486</v>
      </c>
      <c r="J571" t="s">
        <v>620</v>
      </c>
      <c r="K571" t="s">
        <v>1300</v>
      </c>
      <c r="L571" t="s">
        <v>1054</v>
      </c>
      <c r="M571" t="s">
        <v>117</v>
      </c>
      <c r="N571" t="s">
        <v>3487</v>
      </c>
      <c r="O571" t="s">
        <v>1448</v>
      </c>
      <c r="P571" t="s">
        <v>1297</v>
      </c>
      <c r="Q571" t="s">
        <v>47</v>
      </c>
      <c r="R571" t="s">
        <v>1303</v>
      </c>
      <c r="S571" t="s">
        <v>49</v>
      </c>
      <c r="T571" t="s">
        <v>50</v>
      </c>
      <c r="U571" t="s">
        <v>51</v>
      </c>
      <c r="V571">
        <v>0</v>
      </c>
      <c r="W571">
        <v>0</v>
      </c>
      <c r="X571">
        <v>-233</v>
      </c>
      <c r="Y571">
        <v>-400</v>
      </c>
      <c r="Z571">
        <v>-567</v>
      </c>
      <c r="AA571">
        <v>-667</v>
      </c>
      <c r="AB571">
        <v>-733</v>
      </c>
      <c r="AC571">
        <v>-800</v>
      </c>
      <c r="AD571">
        <v>-833</v>
      </c>
      <c r="AE571">
        <v>-867</v>
      </c>
      <c r="AF571">
        <v>-933</v>
      </c>
      <c r="AG571">
        <v>-1000</v>
      </c>
    </row>
    <row r="572" spans="1:33" x14ac:dyDescent="0.25">
      <c r="A572" t="s">
        <v>4337</v>
      </c>
      <c r="B572" t="s">
        <v>33</v>
      </c>
      <c r="C572" t="s">
        <v>1291</v>
      </c>
      <c r="D572" t="s">
        <v>3452</v>
      </c>
      <c r="E572" t="s">
        <v>1050</v>
      </c>
      <c r="F572" t="s">
        <v>1051</v>
      </c>
      <c r="G572" t="s">
        <v>111</v>
      </c>
      <c r="H572" t="s">
        <v>1057</v>
      </c>
      <c r="I572" t="s">
        <v>1435</v>
      </c>
      <c r="J572" t="s">
        <v>620</v>
      </c>
      <c r="K572" t="s">
        <v>1300</v>
      </c>
      <c r="L572" t="s">
        <v>1054</v>
      </c>
      <c r="M572" t="s">
        <v>130</v>
      </c>
      <c r="N572" t="s">
        <v>1436</v>
      </c>
      <c r="O572" t="s">
        <v>1437</v>
      </c>
      <c r="P572" t="s">
        <v>1297</v>
      </c>
      <c r="Q572" t="s">
        <v>47</v>
      </c>
      <c r="R572" t="s">
        <v>1303</v>
      </c>
      <c r="S572" t="s">
        <v>49</v>
      </c>
      <c r="T572" t="s">
        <v>50</v>
      </c>
      <c r="U572" t="s">
        <v>51</v>
      </c>
      <c r="V572">
        <v>-22865</v>
      </c>
      <c r="W572">
        <v>-25668</v>
      </c>
      <c r="X572">
        <v>-27018</v>
      </c>
      <c r="Y572">
        <v>-27446</v>
      </c>
      <c r="Z572">
        <v>-27995</v>
      </c>
      <c r="AA572">
        <v>-28555</v>
      </c>
      <c r="AB572">
        <v>-29127</v>
      </c>
      <c r="AC572">
        <v>-29709</v>
      </c>
      <c r="AD572">
        <v>-30304</v>
      </c>
      <c r="AE572">
        <v>-30910</v>
      </c>
      <c r="AF572">
        <v>-31528</v>
      </c>
      <c r="AG572">
        <v>-32159</v>
      </c>
    </row>
    <row r="573" spans="1:33" x14ac:dyDescent="0.25">
      <c r="A573" t="s">
        <v>4337</v>
      </c>
      <c r="B573" t="s">
        <v>33</v>
      </c>
      <c r="C573" t="s">
        <v>1291</v>
      </c>
      <c r="D573" t="s">
        <v>3452</v>
      </c>
      <c r="E573" t="s">
        <v>1071</v>
      </c>
      <c r="F573" t="s">
        <v>1072</v>
      </c>
      <c r="G573" t="s">
        <v>132</v>
      </c>
      <c r="H573" t="s">
        <v>1109</v>
      </c>
      <c r="I573" t="s">
        <v>3759</v>
      </c>
      <c r="J573" t="s">
        <v>1111</v>
      </c>
      <c r="K573" t="s">
        <v>1300</v>
      </c>
      <c r="L573" t="s">
        <v>1075</v>
      </c>
      <c r="M573" t="s">
        <v>539</v>
      </c>
      <c r="N573" t="s">
        <v>3760</v>
      </c>
      <c r="O573" t="s">
        <v>3761</v>
      </c>
      <c r="P573" t="s">
        <v>1297</v>
      </c>
      <c r="Q573" t="s">
        <v>47</v>
      </c>
      <c r="R573" t="s">
        <v>1303</v>
      </c>
      <c r="S573" t="s">
        <v>49</v>
      </c>
      <c r="T573" t="s">
        <v>50</v>
      </c>
      <c r="U573" t="s">
        <v>51</v>
      </c>
      <c r="V573">
        <v>-6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</row>
    <row r="574" spans="1:33" x14ac:dyDescent="0.25">
      <c r="A574" t="s">
        <v>4337</v>
      </c>
      <c r="B574" t="s">
        <v>33</v>
      </c>
      <c r="C574" t="s">
        <v>1291</v>
      </c>
      <c r="D574" t="s">
        <v>3452</v>
      </c>
      <c r="E574" t="s">
        <v>243</v>
      </c>
      <c r="F574" t="s">
        <v>1132</v>
      </c>
      <c r="G574" t="s">
        <v>987</v>
      </c>
      <c r="H574" t="s">
        <v>1132</v>
      </c>
      <c r="I574" t="s">
        <v>1133</v>
      </c>
      <c r="J574" t="s">
        <v>1134</v>
      </c>
      <c r="K574" t="s">
        <v>1300</v>
      </c>
      <c r="L574" t="s">
        <v>1135</v>
      </c>
      <c r="M574" t="s">
        <v>987</v>
      </c>
      <c r="N574" t="s">
        <v>302</v>
      </c>
      <c r="O574" t="s">
        <v>84</v>
      </c>
      <c r="P574" t="s">
        <v>1297</v>
      </c>
      <c r="Q574" t="s">
        <v>47</v>
      </c>
      <c r="R574" t="s">
        <v>1303</v>
      </c>
      <c r="S574" t="s">
        <v>49</v>
      </c>
      <c r="T574" t="s">
        <v>50</v>
      </c>
      <c r="U574" t="s">
        <v>51</v>
      </c>
      <c r="V574">
        <v>-77</v>
      </c>
      <c r="W574">
        <v>-43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</row>
    <row r="575" spans="1:33" x14ac:dyDescent="0.25">
      <c r="A575" t="s">
        <v>4337</v>
      </c>
      <c r="B575" t="s">
        <v>33</v>
      </c>
      <c r="C575" t="s">
        <v>1291</v>
      </c>
      <c r="D575" t="s">
        <v>3452</v>
      </c>
      <c r="E575" t="s">
        <v>243</v>
      </c>
      <c r="F575" t="s">
        <v>1132</v>
      </c>
      <c r="G575" t="s">
        <v>987</v>
      </c>
      <c r="H575" t="s">
        <v>1132</v>
      </c>
      <c r="I575" t="s">
        <v>1438</v>
      </c>
      <c r="J575" t="s">
        <v>1134</v>
      </c>
      <c r="K575" t="s">
        <v>1300</v>
      </c>
      <c r="L575" t="s">
        <v>1135</v>
      </c>
      <c r="M575" t="s">
        <v>987</v>
      </c>
      <c r="N575" t="s">
        <v>448</v>
      </c>
      <c r="O575" t="s">
        <v>1439</v>
      </c>
      <c r="P575" t="s">
        <v>1297</v>
      </c>
      <c r="Q575" t="s">
        <v>47</v>
      </c>
      <c r="R575" t="s">
        <v>1303</v>
      </c>
      <c r="S575" t="s">
        <v>49</v>
      </c>
      <c r="T575" t="s">
        <v>50</v>
      </c>
      <c r="U575" t="s">
        <v>51</v>
      </c>
      <c r="V575">
        <v>-1</v>
      </c>
      <c r="W575">
        <v>-1</v>
      </c>
      <c r="X575">
        <v>-1</v>
      </c>
      <c r="Y575">
        <v>-2</v>
      </c>
      <c r="Z575">
        <v>-2</v>
      </c>
      <c r="AA575">
        <v>-2</v>
      </c>
      <c r="AB575">
        <v>-2</v>
      </c>
      <c r="AC575">
        <v>-2</v>
      </c>
      <c r="AD575">
        <v>-2</v>
      </c>
      <c r="AE575">
        <v>-2</v>
      </c>
      <c r="AF575">
        <v>-2</v>
      </c>
      <c r="AG575">
        <v>-2</v>
      </c>
    </row>
    <row r="576" spans="1:33" x14ac:dyDescent="0.25">
      <c r="A576" t="s">
        <v>4337</v>
      </c>
      <c r="B576" t="s">
        <v>33</v>
      </c>
      <c r="C576" t="s">
        <v>1291</v>
      </c>
      <c r="D576" t="s">
        <v>3452</v>
      </c>
      <c r="E576" t="s">
        <v>243</v>
      </c>
      <c r="F576" t="s">
        <v>1132</v>
      </c>
      <c r="G576" t="s">
        <v>987</v>
      </c>
      <c r="H576" t="s">
        <v>1132</v>
      </c>
      <c r="I576" t="s">
        <v>1440</v>
      </c>
      <c r="J576" t="s">
        <v>1134</v>
      </c>
      <c r="K576" t="s">
        <v>1300</v>
      </c>
      <c r="L576" t="s">
        <v>1135</v>
      </c>
      <c r="M576" t="s">
        <v>987</v>
      </c>
      <c r="N576" t="s">
        <v>1441</v>
      </c>
      <c r="O576" t="s">
        <v>1434</v>
      </c>
      <c r="P576" t="s">
        <v>1297</v>
      </c>
      <c r="Q576" t="s">
        <v>47</v>
      </c>
      <c r="R576" t="s">
        <v>1303</v>
      </c>
      <c r="S576" t="s">
        <v>49</v>
      </c>
      <c r="T576" t="s">
        <v>50</v>
      </c>
      <c r="U576" t="s">
        <v>51</v>
      </c>
      <c r="V576">
        <v>-594</v>
      </c>
      <c r="W576">
        <v>-720</v>
      </c>
      <c r="X576">
        <v>-771</v>
      </c>
      <c r="Y576">
        <v>-320</v>
      </c>
      <c r="Z576">
        <v>-315</v>
      </c>
      <c r="AA576">
        <v>-310</v>
      </c>
      <c r="AB576">
        <v>-305</v>
      </c>
      <c r="AC576">
        <v>-300</v>
      </c>
      <c r="AD576">
        <v>-295</v>
      </c>
      <c r="AE576">
        <v>-290</v>
      </c>
      <c r="AF576">
        <v>-285</v>
      </c>
      <c r="AG576">
        <v>-280</v>
      </c>
    </row>
    <row r="577" spans="1:33" x14ac:dyDescent="0.25">
      <c r="A577" t="s">
        <v>4337</v>
      </c>
      <c r="B577" t="s">
        <v>33</v>
      </c>
      <c r="C577" t="s">
        <v>1291</v>
      </c>
      <c r="D577" t="s">
        <v>3452</v>
      </c>
      <c r="E577" t="s">
        <v>243</v>
      </c>
      <c r="F577" t="s">
        <v>1132</v>
      </c>
      <c r="G577" t="s">
        <v>987</v>
      </c>
      <c r="H577" t="s">
        <v>1132</v>
      </c>
      <c r="I577" t="s">
        <v>1442</v>
      </c>
      <c r="J577" t="s">
        <v>1281</v>
      </c>
      <c r="K577" t="s">
        <v>1300</v>
      </c>
      <c r="L577" t="s">
        <v>1135</v>
      </c>
      <c r="M577" t="s">
        <v>987</v>
      </c>
      <c r="N577" t="s">
        <v>1443</v>
      </c>
      <c r="O577" t="s">
        <v>1444</v>
      </c>
      <c r="P577" t="s">
        <v>1297</v>
      </c>
      <c r="Q577" t="s">
        <v>47</v>
      </c>
      <c r="R577" t="s">
        <v>1303</v>
      </c>
      <c r="S577" t="s">
        <v>49</v>
      </c>
      <c r="T577" t="s">
        <v>50</v>
      </c>
      <c r="U577" t="s">
        <v>51</v>
      </c>
      <c r="V577">
        <v>-735</v>
      </c>
      <c r="W577">
        <v>-708</v>
      </c>
      <c r="X577">
        <v>-731</v>
      </c>
      <c r="Y577">
        <v>-752</v>
      </c>
      <c r="Z577">
        <v>-774</v>
      </c>
      <c r="AA577">
        <v>-797</v>
      </c>
      <c r="AB577">
        <v>-821</v>
      </c>
      <c r="AC577">
        <v>-846</v>
      </c>
      <c r="AD577">
        <v>-871</v>
      </c>
      <c r="AE577">
        <v>-898</v>
      </c>
      <c r="AF577">
        <v>-924</v>
      </c>
      <c r="AG577">
        <v>-951</v>
      </c>
    </row>
    <row r="578" spans="1:33" x14ac:dyDescent="0.25">
      <c r="A578" t="s">
        <v>4337</v>
      </c>
      <c r="B578" t="s">
        <v>33</v>
      </c>
      <c r="C578" t="s">
        <v>1291</v>
      </c>
      <c r="D578" t="s">
        <v>3452</v>
      </c>
      <c r="E578" t="s">
        <v>243</v>
      </c>
      <c r="F578" t="s">
        <v>1132</v>
      </c>
      <c r="G578" t="s">
        <v>987</v>
      </c>
      <c r="H578" t="s">
        <v>1132</v>
      </c>
      <c r="I578" t="s">
        <v>1442</v>
      </c>
      <c r="J578" t="s">
        <v>1281</v>
      </c>
      <c r="K578" t="s">
        <v>1300</v>
      </c>
      <c r="L578" t="s">
        <v>1135</v>
      </c>
      <c r="M578" t="s">
        <v>987</v>
      </c>
      <c r="N578" t="s">
        <v>1443</v>
      </c>
      <c r="O578" t="s">
        <v>1444</v>
      </c>
      <c r="P578" t="s">
        <v>1297</v>
      </c>
      <c r="Q578" t="s">
        <v>47</v>
      </c>
      <c r="R578" t="s">
        <v>1303</v>
      </c>
      <c r="S578" t="s">
        <v>181</v>
      </c>
      <c r="T578" t="s">
        <v>50</v>
      </c>
      <c r="U578" t="s">
        <v>51</v>
      </c>
      <c r="V578">
        <v>0</v>
      </c>
      <c r="W578">
        <v>-5</v>
      </c>
      <c r="X578">
        <v>-7</v>
      </c>
      <c r="Y578">
        <v>-6</v>
      </c>
      <c r="Z578">
        <v>-5</v>
      </c>
      <c r="AA578">
        <v>-4</v>
      </c>
      <c r="AB578">
        <v>-3</v>
      </c>
      <c r="AC578">
        <v>-2</v>
      </c>
      <c r="AD578">
        <v>-2</v>
      </c>
      <c r="AE578">
        <v>0</v>
      </c>
      <c r="AF578">
        <v>0</v>
      </c>
      <c r="AG578">
        <v>0</v>
      </c>
    </row>
    <row r="579" spans="1:33" x14ac:dyDescent="0.25">
      <c r="A579" t="s">
        <v>4337</v>
      </c>
      <c r="B579" t="s">
        <v>33</v>
      </c>
      <c r="C579" t="s">
        <v>1291</v>
      </c>
      <c r="D579" t="s">
        <v>3452</v>
      </c>
      <c r="E579" t="s">
        <v>243</v>
      </c>
      <c r="F579" t="s">
        <v>1132</v>
      </c>
      <c r="G579" t="s">
        <v>987</v>
      </c>
      <c r="H579" t="s">
        <v>1132</v>
      </c>
      <c r="I579" t="s">
        <v>1442</v>
      </c>
      <c r="J579" t="s">
        <v>1281</v>
      </c>
      <c r="K579" t="s">
        <v>1352</v>
      </c>
      <c r="L579" t="s">
        <v>1135</v>
      </c>
      <c r="M579" t="s">
        <v>987</v>
      </c>
      <c r="N579" t="s">
        <v>1443</v>
      </c>
      <c r="O579" t="s">
        <v>1444</v>
      </c>
      <c r="P579" t="s">
        <v>1297</v>
      </c>
      <c r="Q579" t="s">
        <v>47</v>
      </c>
      <c r="R579" t="s">
        <v>1353</v>
      </c>
      <c r="S579" t="s">
        <v>49</v>
      </c>
      <c r="T579" t="s">
        <v>1103</v>
      </c>
      <c r="U579" t="s">
        <v>51</v>
      </c>
      <c r="V579">
        <v>-1236</v>
      </c>
      <c r="W579">
        <v>-2359</v>
      </c>
      <c r="X579">
        <v>-2413</v>
      </c>
      <c r="Y579">
        <v>-2545</v>
      </c>
      <c r="Z579">
        <v>-2642</v>
      </c>
      <c r="AA579">
        <v>-2694</v>
      </c>
      <c r="AB579">
        <v>-2720</v>
      </c>
      <c r="AC579">
        <v>-2678</v>
      </c>
      <c r="AD579">
        <v>-2672</v>
      </c>
      <c r="AE579">
        <v>-2740</v>
      </c>
      <c r="AF579">
        <v>-2810</v>
      </c>
      <c r="AG579">
        <v>-2828</v>
      </c>
    </row>
    <row r="580" spans="1:33" x14ac:dyDescent="0.25">
      <c r="A580" t="s">
        <v>4337</v>
      </c>
      <c r="B580" t="s">
        <v>33</v>
      </c>
      <c r="C580" t="s">
        <v>1291</v>
      </c>
      <c r="D580" t="s">
        <v>3452</v>
      </c>
      <c r="E580" t="s">
        <v>243</v>
      </c>
      <c r="F580" t="s">
        <v>1132</v>
      </c>
      <c r="G580" t="s">
        <v>987</v>
      </c>
      <c r="H580" t="s">
        <v>1132</v>
      </c>
      <c r="I580" t="s">
        <v>1445</v>
      </c>
      <c r="J580" t="s">
        <v>506</v>
      </c>
      <c r="K580" t="s">
        <v>1300</v>
      </c>
      <c r="L580" t="s">
        <v>1135</v>
      </c>
      <c r="M580" t="s">
        <v>987</v>
      </c>
      <c r="N580" t="s">
        <v>1446</v>
      </c>
      <c r="O580" t="s">
        <v>1447</v>
      </c>
      <c r="P580" t="s">
        <v>1297</v>
      </c>
      <c r="Q580" t="s">
        <v>47</v>
      </c>
      <c r="R580" t="s">
        <v>1303</v>
      </c>
      <c r="S580" t="s">
        <v>49</v>
      </c>
      <c r="T580" t="s">
        <v>50</v>
      </c>
      <c r="U580" t="s">
        <v>51</v>
      </c>
      <c r="V580">
        <v>-42951</v>
      </c>
      <c r="W580">
        <v>-45904</v>
      </c>
      <c r="X580">
        <v>-48493</v>
      </c>
      <c r="Y580">
        <v>-51680</v>
      </c>
      <c r="Z580">
        <v>-55467</v>
      </c>
      <c r="AA580">
        <v>-59438</v>
      </c>
      <c r="AB580">
        <v>-63511</v>
      </c>
      <c r="AC580">
        <v>-67806</v>
      </c>
      <c r="AD580">
        <v>-72391</v>
      </c>
      <c r="AE580">
        <v>-77284</v>
      </c>
      <c r="AF580">
        <v>-82366</v>
      </c>
      <c r="AG580">
        <v>-88040</v>
      </c>
    </row>
    <row r="581" spans="1:33" x14ac:dyDescent="0.25">
      <c r="A581" t="s">
        <v>4337</v>
      </c>
      <c r="B581" t="s">
        <v>33</v>
      </c>
      <c r="C581" t="s">
        <v>1291</v>
      </c>
      <c r="D581" t="s">
        <v>3452</v>
      </c>
      <c r="E581" t="s">
        <v>243</v>
      </c>
      <c r="F581" t="s">
        <v>1132</v>
      </c>
      <c r="G581" t="s">
        <v>987</v>
      </c>
      <c r="H581" t="s">
        <v>1132</v>
      </c>
      <c r="I581" t="s">
        <v>1445</v>
      </c>
      <c r="J581" t="s">
        <v>506</v>
      </c>
      <c r="K581" t="s">
        <v>1300</v>
      </c>
      <c r="L581" t="s">
        <v>1135</v>
      </c>
      <c r="M581" t="s">
        <v>987</v>
      </c>
      <c r="N581" t="s">
        <v>1446</v>
      </c>
      <c r="O581" t="s">
        <v>1447</v>
      </c>
      <c r="P581" t="s">
        <v>1297</v>
      </c>
      <c r="Q581" t="s">
        <v>47</v>
      </c>
      <c r="R581" t="s">
        <v>1303</v>
      </c>
      <c r="S581" t="s">
        <v>181</v>
      </c>
      <c r="T581" t="s">
        <v>50</v>
      </c>
      <c r="U581" t="s">
        <v>51</v>
      </c>
      <c r="V581">
        <v>0</v>
      </c>
      <c r="W581">
        <v>0</v>
      </c>
      <c r="X581">
        <v>-33</v>
      </c>
      <c r="Y581">
        <v>-49</v>
      </c>
      <c r="Z581">
        <v>-52</v>
      </c>
      <c r="AA581">
        <v>-56</v>
      </c>
      <c r="AB581">
        <v>-60</v>
      </c>
      <c r="AC581">
        <v>-64</v>
      </c>
      <c r="AD581">
        <v>-68</v>
      </c>
      <c r="AE581">
        <v>-72</v>
      </c>
      <c r="AF581">
        <v>-77</v>
      </c>
      <c r="AG581">
        <v>-83</v>
      </c>
    </row>
    <row r="582" spans="1:33" x14ac:dyDescent="0.25">
      <c r="A582" t="s">
        <v>4337</v>
      </c>
      <c r="B582" t="s">
        <v>33</v>
      </c>
      <c r="C582" t="s">
        <v>1291</v>
      </c>
      <c r="D582" t="s">
        <v>3452</v>
      </c>
      <c r="E582" t="s">
        <v>243</v>
      </c>
      <c r="F582" t="s">
        <v>1132</v>
      </c>
      <c r="G582" t="s">
        <v>987</v>
      </c>
      <c r="H582" t="s">
        <v>1132</v>
      </c>
      <c r="I582" t="s">
        <v>1445</v>
      </c>
      <c r="J582" t="s">
        <v>506</v>
      </c>
      <c r="K582" t="s">
        <v>1352</v>
      </c>
      <c r="L582" t="s">
        <v>1135</v>
      </c>
      <c r="M582" t="s">
        <v>987</v>
      </c>
      <c r="N582" t="s">
        <v>1446</v>
      </c>
      <c r="O582" t="s">
        <v>1447</v>
      </c>
      <c r="P582" t="s">
        <v>1297</v>
      </c>
      <c r="Q582" t="s">
        <v>47</v>
      </c>
      <c r="R582" t="s">
        <v>1353</v>
      </c>
      <c r="S582" t="s">
        <v>49</v>
      </c>
      <c r="T582" t="s">
        <v>1103</v>
      </c>
      <c r="U582" t="s">
        <v>51</v>
      </c>
      <c r="V582">
        <v>-940</v>
      </c>
      <c r="W582">
        <v>-1053</v>
      </c>
      <c r="X582">
        <v>-1034</v>
      </c>
      <c r="Y582">
        <v>-939</v>
      </c>
      <c r="Z582">
        <v>-937</v>
      </c>
      <c r="AA582">
        <v>-995</v>
      </c>
      <c r="AB582">
        <v>-1021</v>
      </c>
      <c r="AC582">
        <v>-1067</v>
      </c>
      <c r="AD582">
        <v>-1117</v>
      </c>
      <c r="AE582">
        <v>-1181</v>
      </c>
      <c r="AF582">
        <v>-1267</v>
      </c>
      <c r="AG582">
        <v>-1359</v>
      </c>
    </row>
    <row r="583" spans="1:33" x14ac:dyDescent="0.25">
      <c r="A583" t="s">
        <v>4337</v>
      </c>
      <c r="B583" t="s">
        <v>33</v>
      </c>
      <c r="C583" t="s">
        <v>1291</v>
      </c>
      <c r="D583" t="s">
        <v>3452</v>
      </c>
      <c r="E583" t="s">
        <v>1141</v>
      </c>
      <c r="F583" t="s">
        <v>1142</v>
      </c>
      <c r="G583" t="s">
        <v>987</v>
      </c>
      <c r="H583" t="s">
        <v>1142</v>
      </c>
      <c r="I583" t="s">
        <v>1148</v>
      </c>
      <c r="J583" t="s">
        <v>1144</v>
      </c>
      <c r="K583" t="s">
        <v>1300</v>
      </c>
      <c r="L583" t="s">
        <v>1145</v>
      </c>
      <c r="M583" t="s">
        <v>987</v>
      </c>
      <c r="N583" t="s">
        <v>1149</v>
      </c>
      <c r="O583" t="s">
        <v>1150</v>
      </c>
      <c r="P583" t="s">
        <v>1297</v>
      </c>
      <c r="Q583" t="s">
        <v>47</v>
      </c>
      <c r="R583" t="s">
        <v>1303</v>
      </c>
      <c r="S583" t="s">
        <v>111</v>
      </c>
      <c r="T583" t="s">
        <v>50</v>
      </c>
      <c r="U583" t="s">
        <v>51</v>
      </c>
      <c r="V583">
        <v>-15</v>
      </c>
      <c r="W583">
        <v>-8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</row>
    <row r="584" spans="1:33" x14ac:dyDescent="0.25">
      <c r="A584" t="s">
        <v>4337</v>
      </c>
      <c r="B584" t="s">
        <v>33</v>
      </c>
      <c r="C584" t="s">
        <v>1291</v>
      </c>
      <c r="D584" t="s">
        <v>3452</v>
      </c>
      <c r="E584" t="s">
        <v>1449</v>
      </c>
      <c r="F584" t="s">
        <v>1450</v>
      </c>
      <c r="G584" t="s">
        <v>987</v>
      </c>
      <c r="H584" t="s">
        <v>1450</v>
      </c>
      <c r="I584" t="s">
        <v>1451</v>
      </c>
      <c r="J584" t="s">
        <v>70</v>
      </c>
      <c r="K584" t="s">
        <v>1300</v>
      </c>
      <c r="L584" t="s">
        <v>1452</v>
      </c>
      <c r="M584" t="s">
        <v>987</v>
      </c>
      <c r="N584" t="s">
        <v>1453</v>
      </c>
      <c r="O584" t="s">
        <v>1454</v>
      </c>
      <c r="P584" t="s">
        <v>1297</v>
      </c>
      <c r="Q584" t="s">
        <v>47</v>
      </c>
      <c r="R584" t="s">
        <v>1303</v>
      </c>
      <c r="S584" t="s">
        <v>49</v>
      </c>
      <c r="T584" t="s">
        <v>50</v>
      </c>
      <c r="U584" t="s">
        <v>51</v>
      </c>
      <c r="V584">
        <v>-3</v>
      </c>
      <c r="W584">
        <v>-3</v>
      </c>
      <c r="X584">
        <v>-3</v>
      </c>
      <c r="Y584">
        <v>-3</v>
      </c>
      <c r="Z584">
        <v>-3</v>
      </c>
      <c r="AA584">
        <v>-3</v>
      </c>
      <c r="AB584">
        <v>-3</v>
      </c>
      <c r="AC584">
        <v>-3</v>
      </c>
      <c r="AD584">
        <v>-3</v>
      </c>
      <c r="AE584">
        <v>-3</v>
      </c>
      <c r="AF584">
        <v>-3</v>
      </c>
      <c r="AG584">
        <v>-3</v>
      </c>
    </row>
    <row r="585" spans="1:33" x14ac:dyDescent="0.25">
      <c r="A585" t="s">
        <v>4337</v>
      </c>
      <c r="B585" t="s">
        <v>33</v>
      </c>
      <c r="C585" t="s">
        <v>1291</v>
      </c>
      <c r="D585" t="s">
        <v>3452</v>
      </c>
      <c r="E585" t="s">
        <v>405</v>
      </c>
      <c r="F585" t="s">
        <v>1455</v>
      </c>
      <c r="G585" t="s">
        <v>987</v>
      </c>
      <c r="H585" t="s">
        <v>1455</v>
      </c>
      <c r="I585" t="s">
        <v>1456</v>
      </c>
      <c r="J585" t="s">
        <v>70</v>
      </c>
      <c r="K585" t="s">
        <v>1352</v>
      </c>
      <c r="L585" t="s">
        <v>1457</v>
      </c>
      <c r="M585" t="s">
        <v>987</v>
      </c>
      <c r="N585" t="s">
        <v>1458</v>
      </c>
      <c r="O585" t="s">
        <v>1459</v>
      </c>
      <c r="P585" t="s">
        <v>1297</v>
      </c>
      <c r="Q585" t="s">
        <v>47</v>
      </c>
      <c r="R585" t="s">
        <v>1353</v>
      </c>
      <c r="S585" t="s">
        <v>49</v>
      </c>
      <c r="T585" t="s">
        <v>1103</v>
      </c>
      <c r="U585" t="s">
        <v>51</v>
      </c>
      <c r="V585">
        <v>-13</v>
      </c>
      <c r="W585">
        <v>-8</v>
      </c>
      <c r="X585">
        <v>-4</v>
      </c>
      <c r="Y585">
        <v>-2</v>
      </c>
      <c r="Z585">
        <v>-2</v>
      </c>
      <c r="AA585">
        <v>-2</v>
      </c>
      <c r="AB585">
        <v>-2</v>
      </c>
      <c r="AC585">
        <v>-2</v>
      </c>
      <c r="AD585">
        <v>-2</v>
      </c>
      <c r="AE585">
        <v>-2</v>
      </c>
      <c r="AF585">
        <v>-2</v>
      </c>
      <c r="AG585">
        <v>-2</v>
      </c>
    </row>
    <row r="586" spans="1:33" x14ac:dyDescent="0.25">
      <c r="A586" t="s">
        <v>4337</v>
      </c>
      <c r="B586" t="s">
        <v>33</v>
      </c>
      <c r="C586" t="s">
        <v>1291</v>
      </c>
      <c r="D586" t="s">
        <v>3452</v>
      </c>
      <c r="E586" t="s">
        <v>594</v>
      </c>
      <c r="F586" t="s">
        <v>1165</v>
      </c>
      <c r="G586" t="s">
        <v>987</v>
      </c>
      <c r="H586" t="s">
        <v>1165</v>
      </c>
      <c r="I586" t="s">
        <v>3982</v>
      </c>
      <c r="J586" t="s">
        <v>543</v>
      </c>
      <c r="K586" t="s">
        <v>1300</v>
      </c>
      <c r="L586" t="s">
        <v>1167</v>
      </c>
      <c r="M586" t="s">
        <v>987</v>
      </c>
      <c r="N586" t="s">
        <v>3983</v>
      </c>
      <c r="O586" t="s">
        <v>84</v>
      </c>
      <c r="P586" t="s">
        <v>1297</v>
      </c>
      <c r="Q586" t="s">
        <v>47</v>
      </c>
      <c r="R586" t="s">
        <v>1303</v>
      </c>
      <c r="S586" t="s">
        <v>49</v>
      </c>
      <c r="T586" t="s">
        <v>50</v>
      </c>
      <c r="U586" t="s">
        <v>51</v>
      </c>
      <c r="V586">
        <v>-4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</row>
    <row r="587" spans="1:33" x14ac:dyDescent="0.25">
      <c r="A587" t="s">
        <v>4337</v>
      </c>
      <c r="B587" t="s">
        <v>33</v>
      </c>
      <c r="C587" t="s">
        <v>1291</v>
      </c>
      <c r="D587" t="s">
        <v>3452</v>
      </c>
      <c r="E587" t="s">
        <v>594</v>
      </c>
      <c r="F587" t="s">
        <v>1165</v>
      </c>
      <c r="G587" t="s">
        <v>987</v>
      </c>
      <c r="H587" t="s">
        <v>1165</v>
      </c>
      <c r="I587" t="s">
        <v>1166</v>
      </c>
      <c r="J587" t="s">
        <v>543</v>
      </c>
      <c r="K587" t="s">
        <v>1300</v>
      </c>
      <c r="L587" t="s">
        <v>1167</v>
      </c>
      <c r="M587" t="s">
        <v>987</v>
      </c>
      <c r="N587" t="s">
        <v>1168</v>
      </c>
      <c r="O587" t="s">
        <v>1031</v>
      </c>
      <c r="P587" t="s">
        <v>1297</v>
      </c>
      <c r="Q587" t="s">
        <v>47</v>
      </c>
      <c r="R587" t="s">
        <v>1303</v>
      </c>
      <c r="S587" t="s">
        <v>49</v>
      </c>
      <c r="T587" t="s">
        <v>50</v>
      </c>
      <c r="U587" t="s">
        <v>51</v>
      </c>
      <c r="V587">
        <v>-84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</row>
    <row r="588" spans="1:33" x14ac:dyDescent="0.25">
      <c r="A588" t="s">
        <v>4337</v>
      </c>
      <c r="B588" t="s">
        <v>33</v>
      </c>
      <c r="C588" t="s">
        <v>1291</v>
      </c>
      <c r="D588" t="s">
        <v>3452</v>
      </c>
      <c r="E588" t="s">
        <v>266</v>
      </c>
      <c r="F588" t="s">
        <v>1460</v>
      </c>
      <c r="G588" t="s">
        <v>987</v>
      </c>
      <c r="H588" t="s">
        <v>1460</v>
      </c>
      <c r="I588" t="s">
        <v>1461</v>
      </c>
      <c r="J588" t="s">
        <v>721</v>
      </c>
      <c r="K588" t="s">
        <v>1300</v>
      </c>
      <c r="L588" t="s">
        <v>1462</v>
      </c>
      <c r="M588" t="s">
        <v>987</v>
      </c>
      <c r="N588" t="s">
        <v>1463</v>
      </c>
      <c r="O588" t="s">
        <v>1464</v>
      </c>
      <c r="P588" t="s">
        <v>1297</v>
      </c>
      <c r="Q588" t="s">
        <v>47</v>
      </c>
      <c r="R588" t="s">
        <v>1303</v>
      </c>
      <c r="S588" t="s">
        <v>49</v>
      </c>
      <c r="T588" t="s">
        <v>50</v>
      </c>
      <c r="U588" t="s">
        <v>51</v>
      </c>
      <c r="V588">
        <v>-15</v>
      </c>
      <c r="W588">
        <v>-15</v>
      </c>
      <c r="X588">
        <v>-15</v>
      </c>
      <c r="Y588">
        <v>-15</v>
      </c>
      <c r="Z588">
        <v>-15</v>
      </c>
      <c r="AA588">
        <v>-15</v>
      </c>
      <c r="AB588">
        <v>-15</v>
      </c>
      <c r="AC588">
        <v>-15</v>
      </c>
      <c r="AD588">
        <v>-15</v>
      </c>
      <c r="AE588">
        <v>-15</v>
      </c>
      <c r="AF588">
        <v>-15</v>
      </c>
      <c r="AG588">
        <v>-15</v>
      </c>
    </row>
    <row r="589" spans="1:33" x14ac:dyDescent="0.25">
      <c r="A589" t="s">
        <v>4337</v>
      </c>
      <c r="B589" t="s">
        <v>33</v>
      </c>
      <c r="C589" t="s">
        <v>1291</v>
      </c>
      <c r="D589" t="s">
        <v>3452</v>
      </c>
      <c r="E589" t="s">
        <v>604</v>
      </c>
      <c r="F589" t="s">
        <v>1180</v>
      </c>
      <c r="G589" t="s">
        <v>130</v>
      </c>
      <c r="H589" t="s">
        <v>1181</v>
      </c>
      <c r="I589" t="s">
        <v>1465</v>
      </c>
      <c r="J589" t="s">
        <v>1183</v>
      </c>
      <c r="K589" t="s">
        <v>1300</v>
      </c>
      <c r="L589" t="s">
        <v>1184</v>
      </c>
      <c r="M589" t="s">
        <v>130</v>
      </c>
      <c r="N589" t="s">
        <v>1466</v>
      </c>
      <c r="O589" t="s">
        <v>1467</v>
      </c>
      <c r="P589" t="s">
        <v>1297</v>
      </c>
      <c r="Q589" t="s">
        <v>47</v>
      </c>
      <c r="R589" t="s">
        <v>1303</v>
      </c>
      <c r="S589" t="s">
        <v>49</v>
      </c>
      <c r="T589" t="s">
        <v>50</v>
      </c>
      <c r="U589" t="s">
        <v>51</v>
      </c>
      <c r="V589">
        <v>0</v>
      </c>
      <c r="W589">
        <v>-3</v>
      </c>
      <c r="X589">
        <v>-3</v>
      </c>
      <c r="Y589">
        <v>-3</v>
      </c>
      <c r="Z589">
        <v>-3</v>
      </c>
      <c r="AA589">
        <v>-3</v>
      </c>
      <c r="AB589">
        <v>-3</v>
      </c>
      <c r="AC589">
        <v>-3</v>
      </c>
      <c r="AD589">
        <v>-3</v>
      </c>
      <c r="AE589">
        <v>-3</v>
      </c>
      <c r="AF589">
        <v>-3</v>
      </c>
      <c r="AG589">
        <v>-3</v>
      </c>
    </row>
    <row r="590" spans="1:33" x14ac:dyDescent="0.25">
      <c r="A590" t="s">
        <v>4337</v>
      </c>
      <c r="B590" t="s">
        <v>33</v>
      </c>
      <c r="C590" t="s">
        <v>1291</v>
      </c>
      <c r="D590" t="s">
        <v>3452</v>
      </c>
      <c r="E590" t="s">
        <v>604</v>
      </c>
      <c r="F590" t="s">
        <v>1180</v>
      </c>
      <c r="G590" t="s">
        <v>102</v>
      </c>
      <c r="H590" t="s">
        <v>1468</v>
      </c>
      <c r="I590" t="s">
        <v>1469</v>
      </c>
      <c r="J590" t="s">
        <v>1183</v>
      </c>
      <c r="K590" t="s">
        <v>1300</v>
      </c>
      <c r="L590" t="s">
        <v>1184</v>
      </c>
      <c r="M590" t="s">
        <v>102</v>
      </c>
      <c r="N590" t="s">
        <v>1470</v>
      </c>
      <c r="O590" t="s">
        <v>1471</v>
      </c>
      <c r="P590" t="s">
        <v>1297</v>
      </c>
      <c r="Q590" t="s">
        <v>47</v>
      </c>
      <c r="R590" t="s">
        <v>1303</v>
      </c>
      <c r="S590" t="s">
        <v>49</v>
      </c>
      <c r="T590" t="s">
        <v>50</v>
      </c>
      <c r="U590" t="s">
        <v>51</v>
      </c>
      <c r="V590">
        <v>-90</v>
      </c>
      <c r="W590">
        <v>-101</v>
      </c>
      <c r="X590">
        <v>-97</v>
      </c>
      <c r="Y590">
        <v>-97</v>
      </c>
      <c r="Z590">
        <v>-97</v>
      </c>
      <c r="AA590">
        <v>-97</v>
      </c>
      <c r="AB590">
        <v>-97</v>
      </c>
      <c r="AC590">
        <v>-97</v>
      </c>
      <c r="AD590">
        <v>-97</v>
      </c>
      <c r="AE590">
        <v>-97</v>
      </c>
      <c r="AF590">
        <v>-97</v>
      </c>
      <c r="AG590">
        <v>-97</v>
      </c>
    </row>
    <row r="591" spans="1:33" x14ac:dyDescent="0.25">
      <c r="A591" t="s">
        <v>4337</v>
      </c>
      <c r="B591" t="s">
        <v>33</v>
      </c>
      <c r="C591" t="s">
        <v>1291</v>
      </c>
      <c r="D591" t="s">
        <v>3452</v>
      </c>
      <c r="E591" t="s">
        <v>1187</v>
      </c>
      <c r="F591" t="s">
        <v>1188</v>
      </c>
      <c r="G591" t="s">
        <v>987</v>
      </c>
      <c r="H591" t="s">
        <v>1188</v>
      </c>
      <c r="I591" t="s">
        <v>1472</v>
      </c>
      <c r="J591" t="s">
        <v>555</v>
      </c>
      <c r="K591" t="s">
        <v>1300</v>
      </c>
      <c r="L591" t="s">
        <v>1189</v>
      </c>
      <c r="M591" t="s">
        <v>987</v>
      </c>
      <c r="N591" t="s">
        <v>1473</v>
      </c>
      <c r="O591" t="s">
        <v>1474</v>
      </c>
      <c r="P591" t="s">
        <v>1297</v>
      </c>
      <c r="Q591" t="s">
        <v>47</v>
      </c>
      <c r="R591" t="s">
        <v>1303</v>
      </c>
      <c r="S591" t="s">
        <v>49</v>
      </c>
      <c r="T591" t="s">
        <v>50</v>
      </c>
      <c r="U591" t="s">
        <v>51</v>
      </c>
      <c r="V591">
        <v>0</v>
      </c>
      <c r="W591">
        <v>-2</v>
      </c>
      <c r="X591">
        <v>-2</v>
      </c>
      <c r="Y591">
        <v>-2</v>
      </c>
      <c r="Z591">
        <v>-2</v>
      </c>
      <c r="AA591">
        <v>-2</v>
      </c>
      <c r="AB591">
        <v>-2</v>
      </c>
      <c r="AC591">
        <v>-2</v>
      </c>
      <c r="AD591">
        <v>-2</v>
      </c>
      <c r="AE591">
        <v>-2</v>
      </c>
      <c r="AF591">
        <v>-2</v>
      </c>
      <c r="AG591">
        <v>-2</v>
      </c>
    </row>
    <row r="592" spans="1:33" x14ac:dyDescent="0.25">
      <c r="A592" t="s">
        <v>4337</v>
      </c>
      <c r="B592" t="s">
        <v>33</v>
      </c>
      <c r="C592" t="s">
        <v>1291</v>
      </c>
      <c r="D592" t="s">
        <v>3452</v>
      </c>
      <c r="E592" t="s">
        <v>1475</v>
      </c>
      <c r="F592" t="s">
        <v>1476</v>
      </c>
      <c r="G592" t="s">
        <v>987</v>
      </c>
      <c r="H592" t="s">
        <v>1476</v>
      </c>
      <c r="I592" t="s">
        <v>1477</v>
      </c>
      <c r="J592" t="s">
        <v>169</v>
      </c>
      <c r="K592" t="s">
        <v>1352</v>
      </c>
      <c r="L592" t="s">
        <v>108</v>
      </c>
      <c r="M592" t="s">
        <v>987</v>
      </c>
      <c r="N592" t="s">
        <v>1478</v>
      </c>
      <c r="O592" t="s">
        <v>1150</v>
      </c>
      <c r="P592" t="s">
        <v>1297</v>
      </c>
      <c r="Q592" t="s">
        <v>47</v>
      </c>
      <c r="R592" t="s">
        <v>1353</v>
      </c>
      <c r="S592" t="s">
        <v>49</v>
      </c>
      <c r="T592" t="s">
        <v>1103</v>
      </c>
      <c r="U592" t="s">
        <v>51</v>
      </c>
      <c r="V592">
        <v>-1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</row>
    <row r="593" spans="1:33" x14ac:dyDescent="0.25">
      <c r="A593" t="s">
        <v>4337</v>
      </c>
      <c r="B593" t="s">
        <v>33</v>
      </c>
      <c r="C593" t="s">
        <v>1291</v>
      </c>
      <c r="D593" t="s">
        <v>3452</v>
      </c>
      <c r="E593" t="s">
        <v>1479</v>
      </c>
      <c r="F593" t="s">
        <v>1480</v>
      </c>
      <c r="G593" t="s">
        <v>987</v>
      </c>
      <c r="H593" t="s">
        <v>1480</v>
      </c>
      <c r="I593" t="s">
        <v>1481</v>
      </c>
      <c r="J593" t="s">
        <v>169</v>
      </c>
      <c r="K593" t="s">
        <v>1352</v>
      </c>
      <c r="L593" t="s">
        <v>1482</v>
      </c>
      <c r="M593" t="s">
        <v>987</v>
      </c>
      <c r="N593" t="s">
        <v>1483</v>
      </c>
      <c r="O593" t="s">
        <v>1484</v>
      </c>
      <c r="P593" t="s">
        <v>1297</v>
      </c>
      <c r="Q593" t="s">
        <v>47</v>
      </c>
      <c r="R593" t="s">
        <v>1353</v>
      </c>
      <c r="S593" t="s">
        <v>49</v>
      </c>
      <c r="T593" t="s">
        <v>1103</v>
      </c>
      <c r="U593" t="s">
        <v>51</v>
      </c>
      <c r="V593">
        <v>-119</v>
      </c>
      <c r="W593">
        <v>-171</v>
      </c>
      <c r="X593">
        <v>-189</v>
      </c>
      <c r="Y593">
        <v>-208</v>
      </c>
      <c r="Z593">
        <v>-228</v>
      </c>
      <c r="AA593">
        <v>-248</v>
      </c>
      <c r="AB593">
        <v>-268</v>
      </c>
      <c r="AC593">
        <v>-289</v>
      </c>
      <c r="AD593">
        <v>-310</v>
      </c>
      <c r="AE593">
        <v>-332</v>
      </c>
      <c r="AF593">
        <v>-355</v>
      </c>
      <c r="AG593">
        <v>-378</v>
      </c>
    </row>
    <row r="594" spans="1:33" x14ac:dyDescent="0.25">
      <c r="A594" t="s">
        <v>4337</v>
      </c>
      <c r="B594" t="s">
        <v>33</v>
      </c>
      <c r="C594" t="s">
        <v>1291</v>
      </c>
      <c r="D594" t="s">
        <v>3452</v>
      </c>
      <c r="E594" t="s">
        <v>1190</v>
      </c>
      <c r="F594" t="s">
        <v>1191</v>
      </c>
      <c r="G594" t="s">
        <v>987</v>
      </c>
      <c r="H594" t="s">
        <v>1191</v>
      </c>
      <c r="I594" t="s">
        <v>1192</v>
      </c>
      <c r="J594" t="s">
        <v>70</v>
      </c>
      <c r="K594" t="s">
        <v>1300</v>
      </c>
      <c r="L594" t="s">
        <v>1193</v>
      </c>
      <c r="M594" t="s">
        <v>987</v>
      </c>
      <c r="N594" t="s">
        <v>302</v>
      </c>
      <c r="O594" t="s">
        <v>84</v>
      </c>
      <c r="P594" t="s">
        <v>1297</v>
      </c>
      <c r="Q594" t="s">
        <v>47</v>
      </c>
      <c r="R594" t="s">
        <v>1303</v>
      </c>
      <c r="S594" t="s">
        <v>49</v>
      </c>
      <c r="T594" t="s">
        <v>50</v>
      </c>
      <c r="U594" t="s">
        <v>51</v>
      </c>
      <c r="V594">
        <v>-14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</row>
    <row r="595" spans="1:33" x14ac:dyDescent="0.25">
      <c r="A595" t="s">
        <v>4337</v>
      </c>
      <c r="B595" t="s">
        <v>33</v>
      </c>
      <c r="C595" t="s">
        <v>1291</v>
      </c>
      <c r="D595" t="s">
        <v>3452</v>
      </c>
      <c r="E595" t="s">
        <v>683</v>
      </c>
      <c r="F595" t="s">
        <v>1485</v>
      </c>
      <c r="G595" t="s">
        <v>105</v>
      </c>
      <c r="H595" t="s">
        <v>1486</v>
      </c>
      <c r="I595" t="s">
        <v>1487</v>
      </c>
      <c r="J595" t="s">
        <v>1411</v>
      </c>
      <c r="K595" t="s">
        <v>1352</v>
      </c>
      <c r="L595" t="s">
        <v>1488</v>
      </c>
      <c r="M595" t="s">
        <v>146</v>
      </c>
      <c r="N595" t="s">
        <v>1489</v>
      </c>
      <c r="O595" t="s">
        <v>1490</v>
      </c>
      <c r="P595" t="s">
        <v>1297</v>
      </c>
      <c r="Q595" t="s">
        <v>47</v>
      </c>
      <c r="R595" t="s">
        <v>1353</v>
      </c>
      <c r="S595" t="s">
        <v>49</v>
      </c>
      <c r="T595" t="s">
        <v>1103</v>
      </c>
      <c r="U595" t="s">
        <v>51</v>
      </c>
      <c r="V595">
        <v>-2161</v>
      </c>
      <c r="W595">
        <v>-2936</v>
      </c>
      <c r="X595">
        <v>-3153</v>
      </c>
      <c r="Y595">
        <v>-3273</v>
      </c>
      <c r="Z595">
        <v>-3931</v>
      </c>
      <c r="AA595">
        <v>-4581</v>
      </c>
      <c r="AB595">
        <v>-4515</v>
      </c>
      <c r="AC595">
        <v>-4467</v>
      </c>
      <c r="AD595">
        <v>-4279</v>
      </c>
      <c r="AE595">
        <v>-4236</v>
      </c>
      <c r="AF595">
        <v>-4361</v>
      </c>
      <c r="AG595">
        <v>-4566</v>
      </c>
    </row>
    <row r="596" spans="1:33" x14ac:dyDescent="0.25">
      <c r="A596" t="s">
        <v>4337</v>
      </c>
      <c r="B596" t="s">
        <v>33</v>
      </c>
      <c r="C596" t="s">
        <v>1291</v>
      </c>
      <c r="D596" t="s">
        <v>3452</v>
      </c>
      <c r="E596" t="s">
        <v>683</v>
      </c>
      <c r="F596" t="s">
        <v>1485</v>
      </c>
      <c r="G596" t="s">
        <v>111</v>
      </c>
      <c r="H596" t="s">
        <v>1491</v>
      </c>
      <c r="I596" t="s">
        <v>1492</v>
      </c>
      <c r="J596" t="s">
        <v>1411</v>
      </c>
      <c r="K596" t="s">
        <v>1352</v>
      </c>
      <c r="L596" t="s">
        <v>1488</v>
      </c>
      <c r="M596" t="s">
        <v>102</v>
      </c>
      <c r="N596" t="s">
        <v>1493</v>
      </c>
      <c r="O596" t="s">
        <v>1494</v>
      </c>
      <c r="P596" t="s">
        <v>1297</v>
      </c>
      <c r="Q596" t="s">
        <v>47</v>
      </c>
      <c r="R596" t="s">
        <v>1353</v>
      </c>
      <c r="S596" t="s">
        <v>49</v>
      </c>
      <c r="T596" t="s">
        <v>1103</v>
      </c>
      <c r="U596" t="s">
        <v>51</v>
      </c>
      <c r="V596">
        <v>-42</v>
      </c>
      <c r="W596">
        <v>-51</v>
      </c>
      <c r="X596">
        <v>-39</v>
      </c>
      <c r="Y596">
        <v>-34</v>
      </c>
      <c r="Z596">
        <v>-35</v>
      </c>
      <c r="AA596">
        <v>-37</v>
      </c>
      <c r="AB596">
        <v>-39</v>
      </c>
      <c r="AC596">
        <v>-41</v>
      </c>
      <c r="AD596">
        <v>-43</v>
      </c>
      <c r="AE596">
        <v>-46</v>
      </c>
      <c r="AF596">
        <v>-48</v>
      </c>
      <c r="AG596">
        <v>-49</v>
      </c>
    </row>
    <row r="597" spans="1:33" x14ac:dyDescent="0.25">
      <c r="A597" t="s">
        <v>4337</v>
      </c>
      <c r="B597" t="s">
        <v>33</v>
      </c>
      <c r="C597" t="s">
        <v>1291</v>
      </c>
      <c r="D597" t="s">
        <v>3452</v>
      </c>
      <c r="E597" t="s">
        <v>1495</v>
      </c>
      <c r="F597" t="s">
        <v>1496</v>
      </c>
      <c r="G597" t="s">
        <v>987</v>
      </c>
      <c r="H597" t="s">
        <v>1496</v>
      </c>
      <c r="I597" t="s">
        <v>1497</v>
      </c>
      <c r="J597" t="s">
        <v>649</v>
      </c>
      <c r="K597" t="s">
        <v>1300</v>
      </c>
      <c r="L597" t="s">
        <v>1498</v>
      </c>
      <c r="M597" t="s">
        <v>987</v>
      </c>
      <c r="N597" t="s">
        <v>1499</v>
      </c>
      <c r="O597" t="s">
        <v>1500</v>
      </c>
      <c r="P597" t="s">
        <v>1297</v>
      </c>
      <c r="Q597" t="s">
        <v>47</v>
      </c>
      <c r="R597" t="s">
        <v>1303</v>
      </c>
      <c r="S597" t="s">
        <v>49</v>
      </c>
      <c r="T597" t="s">
        <v>50</v>
      </c>
      <c r="U597" t="s">
        <v>51</v>
      </c>
      <c r="V597">
        <v>-2</v>
      </c>
      <c r="W597">
        <v>-2</v>
      </c>
      <c r="X597">
        <v>-2</v>
      </c>
      <c r="Y597">
        <v>-1</v>
      </c>
      <c r="Z597">
        <v>-1</v>
      </c>
      <c r="AA597">
        <v>-1</v>
      </c>
      <c r="AB597">
        <v>-1</v>
      </c>
      <c r="AC597">
        <v>-1</v>
      </c>
      <c r="AD597">
        <v>-1</v>
      </c>
      <c r="AE597">
        <v>-1</v>
      </c>
      <c r="AF597">
        <v>-1</v>
      </c>
      <c r="AG597">
        <v>-1</v>
      </c>
    </row>
    <row r="598" spans="1:33" x14ac:dyDescent="0.25">
      <c r="A598" t="s">
        <v>4337</v>
      </c>
      <c r="B598" t="s">
        <v>33</v>
      </c>
      <c r="C598" t="s">
        <v>1291</v>
      </c>
      <c r="D598" t="s">
        <v>3452</v>
      </c>
      <c r="E598" t="s">
        <v>1495</v>
      </c>
      <c r="F598" t="s">
        <v>1496</v>
      </c>
      <c r="G598" t="s">
        <v>987</v>
      </c>
      <c r="H598" t="s">
        <v>1496</v>
      </c>
      <c r="I598" t="s">
        <v>1501</v>
      </c>
      <c r="J598" t="s">
        <v>649</v>
      </c>
      <c r="K598" t="s">
        <v>1300</v>
      </c>
      <c r="L598" t="s">
        <v>1498</v>
      </c>
      <c r="M598" t="s">
        <v>987</v>
      </c>
      <c r="N598" t="s">
        <v>1502</v>
      </c>
      <c r="O598" t="s">
        <v>126</v>
      </c>
      <c r="P598" t="s">
        <v>1297</v>
      </c>
      <c r="Q598" t="s">
        <v>47</v>
      </c>
      <c r="R598" t="s">
        <v>1303</v>
      </c>
      <c r="S598" t="s">
        <v>49</v>
      </c>
      <c r="T598" t="s">
        <v>50</v>
      </c>
      <c r="U598" t="s">
        <v>51</v>
      </c>
      <c r="V598">
        <v>-54</v>
      </c>
      <c r="W598">
        <v>-53</v>
      </c>
      <c r="X598">
        <v>-59</v>
      </c>
      <c r="Y598">
        <v>-60</v>
      </c>
      <c r="Z598">
        <v>-61</v>
      </c>
      <c r="AA598">
        <v>-61</v>
      </c>
      <c r="AB598">
        <v>-61</v>
      </c>
      <c r="AC598">
        <v>-62</v>
      </c>
      <c r="AD598">
        <v>-62</v>
      </c>
      <c r="AE598">
        <v>-62</v>
      </c>
      <c r="AF598">
        <v>-62</v>
      </c>
      <c r="AG598">
        <v>-63</v>
      </c>
    </row>
    <row r="599" spans="1:33" x14ac:dyDescent="0.25">
      <c r="A599" t="s">
        <v>4337</v>
      </c>
      <c r="B599" t="s">
        <v>33</v>
      </c>
      <c r="C599" t="s">
        <v>1291</v>
      </c>
      <c r="D599" t="s">
        <v>3452</v>
      </c>
      <c r="E599" t="s">
        <v>1503</v>
      </c>
      <c r="F599" t="s">
        <v>1504</v>
      </c>
      <c r="G599" t="s">
        <v>987</v>
      </c>
      <c r="H599" t="s">
        <v>1504</v>
      </c>
      <c r="I599" t="s">
        <v>1505</v>
      </c>
      <c r="J599" t="s">
        <v>189</v>
      </c>
      <c r="K599" t="s">
        <v>1300</v>
      </c>
      <c r="L599" t="s">
        <v>1506</v>
      </c>
      <c r="M599" t="s">
        <v>987</v>
      </c>
      <c r="N599" t="s">
        <v>1507</v>
      </c>
      <c r="O599" t="s">
        <v>1504</v>
      </c>
      <c r="P599" t="s">
        <v>1297</v>
      </c>
      <c r="Q599" t="s">
        <v>47</v>
      </c>
      <c r="R599" t="s">
        <v>1303</v>
      </c>
      <c r="S599" t="s">
        <v>49</v>
      </c>
      <c r="T599" t="s">
        <v>50</v>
      </c>
      <c r="U599" t="s">
        <v>51</v>
      </c>
      <c r="V599">
        <v>-67</v>
      </c>
      <c r="W599">
        <v>-138</v>
      </c>
      <c r="X599">
        <v>-135</v>
      </c>
      <c r="Y599">
        <v>-432</v>
      </c>
      <c r="Z599">
        <v>-104</v>
      </c>
      <c r="AA599">
        <v>-157</v>
      </c>
      <c r="AB599">
        <v>-339</v>
      </c>
      <c r="AC599">
        <v>-339</v>
      </c>
      <c r="AD599">
        <v>-339</v>
      </c>
      <c r="AE599">
        <v>-339</v>
      </c>
      <c r="AF599">
        <v>-339</v>
      </c>
      <c r="AG599">
        <v>-339</v>
      </c>
    </row>
    <row r="600" spans="1:33" x14ac:dyDescent="0.25">
      <c r="A600" t="s">
        <v>4337</v>
      </c>
      <c r="B600" t="s">
        <v>33</v>
      </c>
      <c r="C600" t="s">
        <v>1291</v>
      </c>
      <c r="D600" t="s">
        <v>3452</v>
      </c>
      <c r="E600" t="s">
        <v>1508</v>
      </c>
      <c r="F600" t="s">
        <v>1509</v>
      </c>
      <c r="G600" t="s">
        <v>987</v>
      </c>
      <c r="H600" t="s">
        <v>1509</v>
      </c>
      <c r="I600" t="s">
        <v>1510</v>
      </c>
      <c r="J600" t="s">
        <v>246</v>
      </c>
      <c r="K600" t="s">
        <v>1300</v>
      </c>
      <c r="L600" t="s">
        <v>1511</v>
      </c>
      <c r="M600" t="s">
        <v>987</v>
      </c>
      <c r="N600" t="s">
        <v>1512</v>
      </c>
      <c r="O600" t="s">
        <v>1513</v>
      </c>
      <c r="P600" t="s">
        <v>1297</v>
      </c>
      <c r="Q600" t="s">
        <v>47</v>
      </c>
      <c r="R600" t="s">
        <v>1303</v>
      </c>
      <c r="S600" t="s">
        <v>49</v>
      </c>
      <c r="T600" t="s">
        <v>50</v>
      </c>
      <c r="U600" t="s">
        <v>51</v>
      </c>
      <c r="V600">
        <v>-2</v>
      </c>
      <c r="W600">
        <v>-2</v>
      </c>
      <c r="X600">
        <v>-2</v>
      </c>
      <c r="Y600">
        <v>-3</v>
      </c>
      <c r="Z600">
        <v>-3</v>
      </c>
      <c r="AA600">
        <v>-3</v>
      </c>
      <c r="AB600">
        <v>-3</v>
      </c>
      <c r="AC600">
        <v>-3</v>
      </c>
      <c r="AD600">
        <v>-3</v>
      </c>
      <c r="AE600">
        <v>-3</v>
      </c>
      <c r="AF600">
        <v>-3</v>
      </c>
      <c r="AG600">
        <v>-3</v>
      </c>
    </row>
    <row r="601" spans="1:33" x14ac:dyDescent="0.25">
      <c r="A601" t="s">
        <v>4337</v>
      </c>
      <c r="B601" t="s">
        <v>33</v>
      </c>
      <c r="C601" t="s">
        <v>1291</v>
      </c>
      <c r="D601" t="s">
        <v>3452</v>
      </c>
      <c r="E601" t="s">
        <v>1219</v>
      </c>
      <c r="F601" t="s">
        <v>1220</v>
      </c>
      <c r="G601" t="s">
        <v>987</v>
      </c>
      <c r="H601" t="s">
        <v>1220</v>
      </c>
      <c r="I601" t="s">
        <v>1514</v>
      </c>
      <c r="J601" t="s">
        <v>620</v>
      </c>
      <c r="K601" t="s">
        <v>1300</v>
      </c>
      <c r="L601" t="s">
        <v>1222</v>
      </c>
      <c r="M601" t="s">
        <v>987</v>
      </c>
      <c r="N601" t="s">
        <v>1515</v>
      </c>
      <c r="O601" t="s">
        <v>1516</v>
      </c>
      <c r="P601" t="s">
        <v>1297</v>
      </c>
      <c r="Q601" t="s">
        <v>47</v>
      </c>
      <c r="R601" t="s">
        <v>1303</v>
      </c>
      <c r="S601" t="s">
        <v>49</v>
      </c>
      <c r="T601" t="s">
        <v>50</v>
      </c>
      <c r="U601" t="s">
        <v>51</v>
      </c>
      <c r="V601">
        <v>0</v>
      </c>
      <c r="W601">
        <v>0</v>
      </c>
      <c r="X601">
        <v>0</v>
      </c>
      <c r="Y601">
        <v>-1</v>
      </c>
      <c r="Z601">
        <v>-1</v>
      </c>
      <c r="AA601">
        <v>-1</v>
      </c>
      <c r="AB601">
        <v>-1</v>
      </c>
      <c r="AC601">
        <v>-1</v>
      </c>
      <c r="AD601">
        <v>-1</v>
      </c>
      <c r="AE601">
        <v>-1</v>
      </c>
      <c r="AF601">
        <v>-1</v>
      </c>
      <c r="AG601">
        <v>-1</v>
      </c>
    </row>
    <row r="602" spans="1:33" x14ac:dyDescent="0.25">
      <c r="A602" t="s">
        <v>4337</v>
      </c>
      <c r="B602" t="s">
        <v>33</v>
      </c>
      <c r="C602" t="s">
        <v>1291</v>
      </c>
      <c r="D602" t="s">
        <v>3452</v>
      </c>
      <c r="E602" t="s">
        <v>1517</v>
      </c>
      <c r="F602" t="s">
        <v>1518</v>
      </c>
      <c r="G602" t="s">
        <v>987</v>
      </c>
      <c r="H602" t="s">
        <v>1518</v>
      </c>
      <c r="I602" t="s">
        <v>1519</v>
      </c>
      <c r="J602" t="s">
        <v>1411</v>
      </c>
      <c r="K602" t="s">
        <v>1300</v>
      </c>
      <c r="L602" t="s">
        <v>1520</v>
      </c>
      <c r="M602" t="s">
        <v>987</v>
      </c>
      <c r="N602" t="s">
        <v>1521</v>
      </c>
      <c r="O602" t="s">
        <v>1522</v>
      </c>
      <c r="P602" t="s">
        <v>1297</v>
      </c>
      <c r="Q602" t="s">
        <v>47</v>
      </c>
      <c r="R602" t="s">
        <v>1303</v>
      </c>
      <c r="S602" t="s">
        <v>49</v>
      </c>
      <c r="T602" t="s">
        <v>50</v>
      </c>
      <c r="U602" t="s">
        <v>51</v>
      </c>
      <c r="V602">
        <v>-225</v>
      </c>
      <c r="W602">
        <v>-209</v>
      </c>
      <c r="X602">
        <v>-213</v>
      </c>
      <c r="Y602">
        <v>-217</v>
      </c>
      <c r="Z602">
        <v>-221</v>
      </c>
      <c r="AA602">
        <v>-226</v>
      </c>
      <c r="AB602">
        <v>-230</v>
      </c>
      <c r="AC602">
        <v>-235</v>
      </c>
      <c r="AD602">
        <v>-240</v>
      </c>
      <c r="AE602">
        <v>-244</v>
      </c>
      <c r="AF602">
        <v>-249</v>
      </c>
      <c r="AG602">
        <v>-254</v>
      </c>
    </row>
    <row r="603" spans="1:33" x14ac:dyDescent="0.25">
      <c r="A603" t="s">
        <v>4337</v>
      </c>
      <c r="B603" t="s">
        <v>33</v>
      </c>
      <c r="C603" t="s">
        <v>1291</v>
      </c>
      <c r="D603" t="s">
        <v>3452</v>
      </c>
      <c r="E603" t="s">
        <v>1517</v>
      </c>
      <c r="F603" t="s">
        <v>1518</v>
      </c>
      <c r="G603" t="s">
        <v>987</v>
      </c>
      <c r="H603" t="s">
        <v>1518</v>
      </c>
      <c r="I603" t="s">
        <v>1519</v>
      </c>
      <c r="J603" t="s">
        <v>1411</v>
      </c>
      <c r="K603" t="s">
        <v>1352</v>
      </c>
      <c r="L603" t="s">
        <v>1520</v>
      </c>
      <c r="M603" t="s">
        <v>987</v>
      </c>
      <c r="N603" t="s">
        <v>1521</v>
      </c>
      <c r="O603" t="s">
        <v>1522</v>
      </c>
      <c r="P603" t="s">
        <v>1297</v>
      </c>
      <c r="Q603" t="s">
        <v>47</v>
      </c>
      <c r="R603" t="s">
        <v>1353</v>
      </c>
      <c r="S603" t="s">
        <v>49</v>
      </c>
      <c r="T603" t="s">
        <v>1103</v>
      </c>
      <c r="U603" t="s">
        <v>51</v>
      </c>
      <c r="V603">
        <v>-6</v>
      </c>
      <c r="W603">
        <v>-6</v>
      </c>
      <c r="X603">
        <v>-5</v>
      </c>
      <c r="Y603">
        <v>-5</v>
      </c>
      <c r="Z603">
        <v>-4</v>
      </c>
      <c r="AA603">
        <v>-4</v>
      </c>
      <c r="AB603">
        <v>-4</v>
      </c>
      <c r="AC603">
        <v>-4</v>
      </c>
      <c r="AD603">
        <v>-4</v>
      </c>
      <c r="AE603">
        <v>-4</v>
      </c>
      <c r="AF603">
        <v>-4</v>
      </c>
      <c r="AG603">
        <v>-4</v>
      </c>
    </row>
    <row r="604" spans="1:33" x14ac:dyDescent="0.25">
      <c r="A604" t="s">
        <v>4337</v>
      </c>
      <c r="B604" t="s">
        <v>33</v>
      </c>
      <c r="C604" t="s">
        <v>1291</v>
      </c>
      <c r="D604" t="s">
        <v>3452</v>
      </c>
      <c r="E604" t="s">
        <v>1517</v>
      </c>
      <c r="F604" t="s">
        <v>1518</v>
      </c>
      <c r="G604" t="s">
        <v>987</v>
      </c>
      <c r="H604" t="s">
        <v>1518</v>
      </c>
      <c r="I604" t="s">
        <v>1523</v>
      </c>
      <c r="J604" t="s">
        <v>1411</v>
      </c>
      <c r="K604" t="s">
        <v>1300</v>
      </c>
      <c r="L604" t="s">
        <v>1520</v>
      </c>
      <c r="M604" t="s">
        <v>987</v>
      </c>
      <c r="N604" t="s">
        <v>1524</v>
      </c>
      <c r="O604" t="s">
        <v>1525</v>
      </c>
      <c r="P604" t="s">
        <v>1297</v>
      </c>
      <c r="Q604" t="s">
        <v>47</v>
      </c>
      <c r="R604" t="s">
        <v>1303</v>
      </c>
      <c r="S604" t="s">
        <v>49</v>
      </c>
      <c r="T604" t="s">
        <v>50</v>
      </c>
      <c r="U604" t="s">
        <v>51</v>
      </c>
      <c r="V604">
        <v>-1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</row>
    <row r="605" spans="1:33" x14ac:dyDescent="0.25">
      <c r="A605" t="s">
        <v>4337</v>
      </c>
      <c r="B605" t="s">
        <v>33</v>
      </c>
      <c r="C605" t="s">
        <v>1291</v>
      </c>
      <c r="D605" t="s">
        <v>3452</v>
      </c>
      <c r="E605" t="s">
        <v>1517</v>
      </c>
      <c r="F605" t="s">
        <v>1518</v>
      </c>
      <c r="G605" t="s">
        <v>987</v>
      </c>
      <c r="H605" t="s">
        <v>1518</v>
      </c>
      <c r="I605" t="s">
        <v>1523</v>
      </c>
      <c r="J605" t="s">
        <v>1411</v>
      </c>
      <c r="K605" t="s">
        <v>1352</v>
      </c>
      <c r="L605" t="s">
        <v>1520</v>
      </c>
      <c r="M605" t="s">
        <v>987</v>
      </c>
      <c r="N605" t="s">
        <v>1524</v>
      </c>
      <c r="O605" t="s">
        <v>1525</v>
      </c>
      <c r="P605" t="s">
        <v>1297</v>
      </c>
      <c r="Q605" t="s">
        <v>47</v>
      </c>
      <c r="R605" t="s">
        <v>1353</v>
      </c>
      <c r="S605" t="s">
        <v>49</v>
      </c>
      <c r="T605" t="s">
        <v>1103</v>
      </c>
      <c r="U605" t="s">
        <v>51</v>
      </c>
      <c r="V605">
        <v>-571</v>
      </c>
      <c r="W605">
        <v>-549</v>
      </c>
      <c r="X605">
        <v>-634</v>
      </c>
      <c r="Y605">
        <v>-764</v>
      </c>
      <c r="Z605">
        <v>-907</v>
      </c>
      <c r="AA605">
        <v>-1074</v>
      </c>
      <c r="AB605">
        <v>-1239</v>
      </c>
      <c r="AC605">
        <v>-1357</v>
      </c>
      <c r="AD605">
        <v>-1468</v>
      </c>
      <c r="AE605">
        <v>-1591</v>
      </c>
      <c r="AF605">
        <v>-1728</v>
      </c>
      <c r="AG605">
        <v>-1882</v>
      </c>
    </row>
    <row r="606" spans="1:33" x14ac:dyDescent="0.25">
      <c r="A606" t="s">
        <v>4337</v>
      </c>
      <c r="B606" t="s">
        <v>33</v>
      </c>
      <c r="C606" t="s">
        <v>1291</v>
      </c>
      <c r="D606" t="s">
        <v>3452</v>
      </c>
      <c r="E606" t="s">
        <v>1517</v>
      </c>
      <c r="F606" t="s">
        <v>1518</v>
      </c>
      <c r="G606" t="s">
        <v>987</v>
      </c>
      <c r="H606" t="s">
        <v>1518</v>
      </c>
      <c r="I606" t="s">
        <v>1526</v>
      </c>
      <c r="J606" t="s">
        <v>1411</v>
      </c>
      <c r="K606" t="s">
        <v>1352</v>
      </c>
      <c r="L606" t="s">
        <v>1520</v>
      </c>
      <c r="M606" t="s">
        <v>987</v>
      </c>
      <c r="N606" t="s">
        <v>1527</v>
      </c>
      <c r="O606" t="s">
        <v>1528</v>
      </c>
      <c r="P606" t="s">
        <v>1297</v>
      </c>
      <c r="Q606" t="s">
        <v>47</v>
      </c>
      <c r="R606" t="s">
        <v>1353</v>
      </c>
      <c r="S606" t="s">
        <v>49</v>
      </c>
      <c r="T606" t="s">
        <v>1103</v>
      </c>
      <c r="U606" t="s">
        <v>51</v>
      </c>
      <c r="V606">
        <v>-38</v>
      </c>
      <c r="W606">
        <v>-35</v>
      </c>
      <c r="X606">
        <v>-35</v>
      </c>
      <c r="Y606">
        <v>-35</v>
      </c>
      <c r="Z606">
        <v>-35</v>
      </c>
      <c r="AA606">
        <v>-35</v>
      </c>
      <c r="AB606">
        <v>-35</v>
      </c>
      <c r="AC606">
        <v>-35</v>
      </c>
      <c r="AD606">
        <v>-35</v>
      </c>
      <c r="AE606">
        <v>-35</v>
      </c>
      <c r="AF606">
        <v>-35</v>
      </c>
      <c r="AG606">
        <v>-35</v>
      </c>
    </row>
    <row r="607" spans="1:33" x14ac:dyDescent="0.25">
      <c r="A607" t="s">
        <v>4337</v>
      </c>
      <c r="B607" t="s">
        <v>33</v>
      </c>
      <c r="C607" t="s">
        <v>1291</v>
      </c>
      <c r="D607" t="s">
        <v>3452</v>
      </c>
      <c r="E607" t="s">
        <v>1238</v>
      </c>
      <c r="F607" t="s">
        <v>1239</v>
      </c>
      <c r="G607" t="s">
        <v>987</v>
      </c>
      <c r="H607" t="s">
        <v>1239</v>
      </c>
      <c r="I607" t="s">
        <v>1529</v>
      </c>
      <c r="J607" t="s">
        <v>1241</v>
      </c>
      <c r="K607" t="s">
        <v>1300</v>
      </c>
      <c r="L607" t="s">
        <v>1242</v>
      </c>
      <c r="M607" t="s">
        <v>987</v>
      </c>
      <c r="N607" t="s">
        <v>1530</v>
      </c>
      <c r="O607" t="s">
        <v>1531</v>
      </c>
      <c r="P607" t="s">
        <v>1297</v>
      </c>
      <c r="Q607" t="s">
        <v>47</v>
      </c>
      <c r="R607" t="s">
        <v>1303</v>
      </c>
      <c r="S607" t="s">
        <v>49</v>
      </c>
      <c r="T607" t="s">
        <v>50</v>
      </c>
      <c r="U607" t="s">
        <v>51</v>
      </c>
      <c r="V607">
        <v>-1310</v>
      </c>
      <c r="W607">
        <v>-1282</v>
      </c>
      <c r="X607">
        <v>-1249</v>
      </c>
      <c r="Y607">
        <v>-1215</v>
      </c>
      <c r="Z607">
        <v>-1215</v>
      </c>
      <c r="AA607">
        <v>-1215</v>
      </c>
      <c r="AB607">
        <v>-1215</v>
      </c>
      <c r="AC607">
        <v>-1215</v>
      </c>
      <c r="AD607">
        <v>-1215</v>
      </c>
      <c r="AE607">
        <v>-1215</v>
      </c>
      <c r="AF607">
        <v>-1215</v>
      </c>
      <c r="AG607">
        <v>-1215</v>
      </c>
    </row>
    <row r="608" spans="1:33" x14ac:dyDescent="0.25">
      <c r="A608" t="s">
        <v>4337</v>
      </c>
      <c r="B608" t="s">
        <v>33</v>
      </c>
      <c r="C608" t="s">
        <v>1291</v>
      </c>
      <c r="D608" t="s">
        <v>3452</v>
      </c>
      <c r="E608" t="s">
        <v>1238</v>
      </c>
      <c r="F608" t="s">
        <v>1239</v>
      </c>
      <c r="G608" t="s">
        <v>987</v>
      </c>
      <c r="H608" t="s">
        <v>1239</v>
      </c>
      <c r="I608" t="s">
        <v>1529</v>
      </c>
      <c r="J608" t="s">
        <v>1241</v>
      </c>
      <c r="K608" t="s">
        <v>1300</v>
      </c>
      <c r="L608" t="s">
        <v>1242</v>
      </c>
      <c r="M608" t="s">
        <v>987</v>
      </c>
      <c r="N608" t="s">
        <v>1530</v>
      </c>
      <c r="O608" t="s">
        <v>1531</v>
      </c>
      <c r="P608" t="s">
        <v>1297</v>
      </c>
      <c r="Q608" t="s">
        <v>47</v>
      </c>
      <c r="R608" t="s">
        <v>1303</v>
      </c>
      <c r="S608" t="s">
        <v>181</v>
      </c>
      <c r="T608" t="s">
        <v>50</v>
      </c>
      <c r="U608" t="s">
        <v>51</v>
      </c>
      <c r="V608">
        <v>-50</v>
      </c>
      <c r="W608">
        <v>-50</v>
      </c>
      <c r="X608">
        <v>-564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</row>
    <row r="609" spans="1:33" x14ac:dyDescent="0.25">
      <c r="A609" t="s">
        <v>4337</v>
      </c>
      <c r="B609" t="s">
        <v>33</v>
      </c>
      <c r="C609" t="s">
        <v>1291</v>
      </c>
      <c r="D609" t="s">
        <v>3452</v>
      </c>
      <c r="E609" t="s">
        <v>1238</v>
      </c>
      <c r="F609" t="s">
        <v>1239</v>
      </c>
      <c r="G609" t="s">
        <v>987</v>
      </c>
      <c r="H609" t="s">
        <v>1239</v>
      </c>
      <c r="I609" t="s">
        <v>1529</v>
      </c>
      <c r="J609" t="s">
        <v>1241</v>
      </c>
      <c r="K609" t="s">
        <v>1300</v>
      </c>
      <c r="L609" t="s">
        <v>1242</v>
      </c>
      <c r="M609" t="s">
        <v>987</v>
      </c>
      <c r="N609" t="s">
        <v>1530</v>
      </c>
      <c r="O609" t="s">
        <v>1531</v>
      </c>
      <c r="P609" t="s">
        <v>1297</v>
      </c>
      <c r="Q609" t="s">
        <v>47</v>
      </c>
      <c r="R609" t="s">
        <v>1303</v>
      </c>
      <c r="S609" t="s">
        <v>105</v>
      </c>
      <c r="T609" t="s">
        <v>50</v>
      </c>
      <c r="U609" t="s">
        <v>51</v>
      </c>
      <c r="V609">
        <v>0</v>
      </c>
      <c r="W609">
        <v>-32</v>
      </c>
      <c r="X609">
        <v>-32</v>
      </c>
      <c r="Y609">
        <v>-32</v>
      </c>
      <c r="Z609">
        <v>-32</v>
      </c>
      <c r="AA609">
        <v>-32</v>
      </c>
      <c r="AB609">
        <v>-32</v>
      </c>
      <c r="AC609">
        <v>-32</v>
      </c>
      <c r="AD609">
        <v>-32</v>
      </c>
      <c r="AE609">
        <v>-32</v>
      </c>
      <c r="AF609">
        <v>-32</v>
      </c>
      <c r="AG609">
        <v>-32</v>
      </c>
    </row>
    <row r="610" spans="1:33" x14ac:dyDescent="0.25">
      <c r="A610" t="s">
        <v>4337</v>
      </c>
      <c r="B610" t="s">
        <v>33</v>
      </c>
      <c r="C610" t="s">
        <v>1291</v>
      </c>
      <c r="D610" t="s">
        <v>3452</v>
      </c>
      <c r="E610" t="s">
        <v>1238</v>
      </c>
      <c r="F610" t="s">
        <v>1239</v>
      </c>
      <c r="G610" t="s">
        <v>987</v>
      </c>
      <c r="H610" t="s">
        <v>1239</v>
      </c>
      <c r="I610" t="s">
        <v>1529</v>
      </c>
      <c r="J610" t="s">
        <v>1241</v>
      </c>
      <c r="K610" t="s">
        <v>1352</v>
      </c>
      <c r="L610" t="s">
        <v>1242</v>
      </c>
      <c r="M610" t="s">
        <v>987</v>
      </c>
      <c r="N610" t="s">
        <v>1530</v>
      </c>
      <c r="O610" t="s">
        <v>1531</v>
      </c>
      <c r="P610" t="s">
        <v>1297</v>
      </c>
      <c r="Q610" t="s">
        <v>47</v>
      </c>
      <c r="R610" t="s">
        <v>1353</v>
      </c>
      <c r="S610" t="s">
        <v>49</v>
      </c>
      <c r="T610" t="s">
        <v>1103</v>
      </c>
      <c r="U610" t="s">
        <v>51</v>
      </c>
      <c r="V610">
        <v>-799</v>
      </c>
      <c r="W610">
        <v>-802</v>
      </c>
      <c r="X610">
        <v>-499</v>
      </c>
      <c r="Y610">
        <v>-409</v>
      </c>
      <c r="Z610">
        <v>-335</v>
      </c>
      <c r="AA610">
        <v>-278</v>
      </c>
      <c r="AB610">
        <v>-140</v>
      </c>
      <c r="AC610">
        <v>-100</v>
      </c>
      <c r="AD610">
        <v>-73</v>
      </c>
      <c r="AE610">
        <v>-53</v>
      </c>
      <c r="AF610">
        <v>-52</v>
      </c>
      <c r="AG610">
        <v>-50</v>
      </c>
    </row>
    <row r="611" spans="1:33" x14ac:dyDescent="0.25">
      <c r="A611" t="s">
        <v>4337</v>
      </c>
      <c r="B611" t="s">
        <v>33</v>
      </c>
      <c r="C611" t="s">
        <v>1291</v>
      </c>
      <c r="D611" t="s">
        <v>3452</v>
      </c>
      <c r="E611" t="s">
        <v>1238</v>
      </c>
      <c r="F611" t="s">
        <v>1239</v>
      </c>
      <c r="G611" t="s">
        <v>987</v>
      </c>
      <c r="H611" t="s">
        <v>1239</v>
      </c>
      <c r="I611" t="s">
        <v>1529</v>
      </c>
      <c r="J611" t="s">
        <v>1241</v>
      </c>
      <c r="K611" t="s">
        <v>1352</v>
      </c>
      <c r="L611" t="s">
        <v>1242</v>
      </c>
      <c r="M611" t="s">
        <v>987</v>
      </c>
      <c r="N611" t="s">
        <v>1530</v>
      </c>
      <c r="O611" t="s">
        <v>1531</v>
      </c>
      <c r="P611" t="s">
        <v>1297</v>
      </c>
      <c r="Q611" t="s">
        <v>47</v>
      </c>
      <c r="R611" t="s">
        <v>1353</v>
      </c>
      <c r="S611" t="s">
        <v>181</v>
      </c>
      <c r="T611" t="s">
        <v>1103</v>
      </c>
      <c r="U611" t="s">
        <v>51</v>
      </c>
      <c r="V611">
        <v>0</v>
      </c>
      <c r="W611">
        <v>0</v>
      </c>
      <c r="X611">
        <v>0</v>
      </c>
      <c r="Y611">
        <v>-11</v>
      </c>
      <c r="Z611">
        <v>-9</v>
      </c>
      <c r="AA611">
        <v>-8</v>
      </c>
      <c r="AB611">
        <v>-6</v>
      </c>
      <c r="AC611">
        <v>-3</v>
      </c>
      <c r="AD611">
        <v>-2</v>
      </c>
      <c r="AE611">
        <v>-2</v>
      </c>
      <c r="AF611">
        <v>-1</v>
      </c>
      <c r="AG611">
        <v>-1</v>
      </c>
    </row>
    <row r="612" spans="1:33" x14ac:dyDescent="0.25">
      <c r="A612" t="s">
        <v>4337</v>
      </c>
      <c r="B612" t="s">
        <v>33</v>
      </c>
      <c r="C612" t="s">
        <v>1291</v>
      </c>
      <c r="D612" t="s">
        <v>3452</v>
      </c>
      <c r="E612" t="s">
        <v>1248</v>
      </c>
      <c r="F612" t="s">
        <v>1249</v>
      </c>
      <c r="G612" t="s">
        <v>987</v>
      </c>
      <c r="H612" t="s">
        <v>1249</v>
      </c>
      <c r="I612" t="s">
        <v>1254</v>
      </c>
      <c r="J612" t="s">
        <v>812</v>
      </c>
      <c r="K612" t="s">
        <v>1300</v>
      </c>
      <c r="L612" t="s">
        <v>1251</v>
      </c>
      <c r="M612" t="s">
        <v>987</v>
      </c>
      <c r="N612" t="s">
        <v>1255</v>
      </c>
      <c r="O612" t="s">
        <v>1256</v>
      </c>
      <c r="P612" t="s">
        <v>1297</v>
      </c>
      <c r="Q612" t="s">
        <v>47</v>
      </c>
      <c r="R612" t="s">
        <v>1303</v>
      </c>
      <c r="S612" t="s">
        <v>181</v>
      </c>
      <c r="T612" t="s">
        <v>50</v>
      </c>
      <c r="U612" t="s">
        <v>51</v>
      </c>
      <c r="V612">
        <v>-5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</row>
    <row r="613" spans="1:33" x14ac:dyDescent="0.25">
      <c r="A613" t="s">
        <v>4337</v>
      </c>
      <c r="B613" t="s">
        <v>33</v>
      </c>
      <c r="C613" t="s">
        <v>1291</v>
      </c>
      <c r="D613" t="s">
        <v>3452</v>
      </c>
      <c r="E613" t="s">
        <v>1532</v>
      </c>
      <c r="F613" t="s">
        <v>1533</v>
      </c>
      <c r="G613" t="s">
        <v>987</v>
      </c>
      <c r="H613" t="s">
        <v>1533</v>
      </c>
      <c r="I613" t="s">
        <v>1534</v>
      </c>
      <c r="J613" t="s">
        <v>463</v>
      </c>
      <c r="K613" t="s">
        <v>1300</v>
      </c>
      <c r="L613" t="s">
        <v>1535</v>
      </c>
      <c r="M613" t="s">
        <v>987</v>
      </c>
      <c r="N613" t="s">
        <v>1536</v>
      </c>
      <c r="O613" t="s">
        <v>1537</v>
      </c>
      <c r="P613" t="s">
        <v>1297</v>
      </c>
      <c r="Q613" t="s">
        <v>47</v>
      </c>
      <c r="R613" t="s">
        <v>1303</v>
      </c>
      <c r="S613" t="s">
        <v>49</v>
      </c>
      <c r="T613" t="s">
        <v>50</v>
      </c>
      <c r="U613" t="s">
        <v>51</v>
      </c>
      <c r="V613">
        <v>-418</v>
      </c>
      <c r="W613">
        <v>-2000</v>
      </c>
      <c r="X613">
        <v>-2000</v>
      </c>
      <c r="Y613">
        <v>-2000</v>
      </c>
      <c r="Z613">
        <v>-2000</v>
      </c>
      <c r="AA613">
        <v>-2000</v>
      </c>
      <c r="AB613">
        <v>-2000</v>
      </c>
      <c r="AC613">
        <v>-2000</v>
      </c>
      <c r="AD613">
        <v>-2000</v>
      </c>
      <c r="AE613">
        <v>-2000</v>
      </c>
      <c r="AF613">
        <v>-2000</v>
      </c>
      <c r="AG613">
        <v>-2000</v>
      </c>
    </row>
    <row r="614" spans="1:33" x14ac:dyDescent="0.25">
      <c r="A614" t="s">
        <v>4337</v>
      </c>
      <c r="B614" t="s">
        <v>33</v>
      </c>
      <c r="C614" t="s">
        <v>1291</v>
      </c>
      <c r="D614" t="s">
        <v>3452</v>
      </c>
      <c r="E614" t="s">
        <v>1538</v>
      </c>
      <c r="F614" t="s">
        <v>1539</v>
      </c>
      <c r="G614" t="s">
        <v>987</v>
      </c>
      <c r="H614" t="s">
        <v>1539</v>
      </c>
      <c r="I614" t="s">
        <v>1540</v>
      </c>
      <c r="J614" t="s">
        <v>463</v>
      </c>
      <c r="K614" t="s">
        <v>1352</v>
      </c>
      <c r="L614" t="s">
        <v>1541</v>
      </c>
      <c r="M614" t="s">
        <v>987</v>
      </c>
      <c r="N614" t="s">
        <v>1542</v>
      </c>
      <c r="O614" t="s">
        <v>1539</v>
      </c>
      <c r="P614" t="s">
        <v>1297</v>
      </c>
      <c r="Q614" t="s">
        <v>47</v>
      </c>
      <c r="R614" t="s">
        <v>1353</v>
      </c>
      <c r="S614" t="s">
        <v>49</v>
      </c>
      <c r="T614" t="s">
        <v>1103</v>
      </c>
      <c r="U614" t="s">
        <v>51</v>
      </c>
      <c r="V614">
        <v>-10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</row>
    <row r="615" spans="1:33" x14ac:dyDescent="0.25">
      <c r="A615" t="s">
        <v>4337</v>
      </c>
      <c r="B615" t="s">
        <v>33</v>
      </c>
      <c r="C615" t="s">
        <v>1291</v>
      </c>
      <c r="D615" t="s">
        <v>3452</v>
      </c>
      <c r="E615" t="s">
        <v>1543</v>
      </c>
      <c r="F615" t="s">
        <v>1544</v>
      </c>
      <c r="G615" t="s">
        <v>987</v>
      </c>
      <c r="H615" t="s">
        <v>1544</v>
      </c>
      <c r="I615" t="s">
        <v>1545</v>
      </c>
      <c r="J615" t="s">
        <v>956</v>
      </c>
      <c r="K615" t="s">
        <v>1300</v>
      </c>
      <c r="L615" t="s">
        <v>1546</v>
      </c>
      <c r="M615" t="s">
        <v>987</v>
      </c>
      <c r="N615" t="s">
        <v>1547</v>
      </c>
      <c r="O615" t="s">
        <v>1544</v>
      </c>
      <c r="P615" t="s">
        <v>1297</v>
      </c>
      <c r="Q615" t="s">
        <v>47</v>
      </c>
      <c r="R615" t="s">
        <v>1303</v>
      </c>
      <c r="S615" t="s">
        <v>49</v>
      </c>
      <c r="T615" t="s">
        <v>50</v>
      </c>
      <c r="U615" t="s">
        <v>51</v>
      </c>
      <c r="V615">
        <v>-305</v>
      </c>
      <c r="W615">
        <v>-319</v>
      </c>
      <c r="X615">
        <v>-327</v>
      </c>
      <c r="Y615">
        <v>-270</v>
      </c>
      <c r="Z615">
        <v>-273</v>
      </c>
      <c r="AA615">
        <v>-276</v>
      </c>
      <c r="AB615">
        <v>-279</v>
      </c>
      <c r="AC615">
        <v>-282</v>
      </c>
      <c r="AD615">
        <v>-282</v>
      </c>
      <c r="AE615">
        <v>-282</v>
      </c>
      <c r="AF615">
        <v>-282</v>
      </c>
      <c r="AG615">
        <v>-282</v>
      </c>
    </row>
    <row r="616" spans="1:33" x14ac:dyDescent="0.25">
      <c r="A616" t="s">
        <v>4337</v>
      </c>
      <c r="B616" t="s">
        <v>33</v>
      </c>
      <c r="C616" t="s">
        <v>1291</v>
      </c>
      <c r="D616" t="s">
        <v>3452</v>
      </c>
      <c r="E616" t="s">
        <v>4407</v>
      </c>
      <c r="F616" t="s">
        <v>4408</v>
      </c>
      <c r="G616" t="s">
        <v>117</v>
      </c>
      <c r="H616" t="s">
        <v>4408</v>
      </c>
      <c r="I616" t="s">
        <v>4409</v>
      </c>
      <c r="J616" t="s">
        <v>620</v>
      </c>
      <c r="K616" t="s">
        <v>1300</v>
      </c>
      <c r="L616" t="s">
        <v>4410</v>
      </c>
      <c r="M616" t="s">
        <v>117</v>
      </c>
      <c r="N616" t="s">
        <v>4411</v>
      </c>
      <c r="O616" t="s">
        <v>4412</v>
      </c>
      <c r="P616" t="s">
        <v>1297</v>
      </c>
      <c r="Q616" t="s">
        <v>47</v>
      </c>
      <c r="R616" t="s">
        <v>1303</v>
      </c>
      <c r="S616" t="s">
        <v>49</v>
      </c>
      <c r="T616" t="s">
        <v>50</v>
      </c>
      <c r="U616" t="s">
        <v>51</v>
      </c>
      <c r="V616">
        <v>0</v>
      </c>
      <c r="W616">
        <v>0</v>
      </c>
      <c r="X616">
        <v>0</v>
      </c>
      <c r="Y616">
        <v>-2500</v>
      </c>
      <c r="Z616">
        <v>-2500</v>
      </c>
      <c r="AA616">
        <v>-1500</v>
      </c>
      <c r="AB616">
        <v>-1000</v>
      </c>
      <c r="AC616">
        <v>-1000</v>
      </c>
      <c r="AD616">
        <v>-500</v>
      </c>
      <c r="AE616">
        <v>-500</v>
      </c>
      <c r="AF616">
        <v>-1000</v>
      </c>
      <c r="AG616">
        <v>-1000</v>
      </c>
    </row>
    <row r="617" spans="1:33" x14ac:dyDescent="0.25">
      <c r="A617" t="s">
        <v>4337</v>
      </c>
      <c r="B617" t="s">
        <v>33</v>
      </c>
      <c r="C617" t="s">
        <v>1291</v>
      </c>
      <c r="D617" t="s">
        <v>3451</v>
      </c>
      <c r="E617" t="s">
        <v>35</v>
      </c>
      <c r="F617" t="s">
        <v>36</v>
      </c>
      <c r="G617" t="s">
        <v>63</v>
      </c>
      <c r="H617" t="s">
        <v>64</v>
      </c>
      <c r="I617" t="s">
        <v>3716</v>
      </c>
      <c r="J617" t="s">
        <v>1281</v>
      </c>
      <c r="K617" t="s">
        <v>1265</v>
      </c>
      <c r="L617" t="s">
        <v>42</v>
      </c>
      <c r="M617" t="s">
        <v>63</v>
      </c>
      <c r="N617" t="s">
        <v>3717</v>
      </c>
      <c r="O617" t="s">
        <v>1577</v>
      </c>
      <c r="P617" t="s">
        <v>1297</v>
      </c>
      <c r="Q617" t="s">
        <v>47</v>
      </c>
      <c r="R617" t="s">
        <v>1268</v>
      </c>
      <c r="S617" t="s">
        <v>49</v>
      </c>
      <c r="T617" t="s">
        <v>1269</v>
      </c>
      <c r="U617" t="s">
        <v>1270</v>
      </c>
      <c r="V617">
        <v>-1</v>
      </c>
      <c r="W617">
        <v>-1</v>
      </c>
      <c r="X617">
        <v>-1</v>
      </c>
      <c r="Y617">
        <v>-1</v>
      </c>
      <c r="Z617">
        <v>-1</v>
      </c>
      <c r="AA617">
        <v>-1</v>
      </c>
      <c r="AB617">
        <v>-1</v>
      </c>
      <c r="AC617">
        <v>-1</v>
      </c>
      <c r="AD617">
        <v>-1</v>
      </c>
      <c r="AE617">
        <v>-1</v>
      </c>
      <c r="AF617">
        <v>-1</v>
      </c>
      <c r="AG617">
        <v>-1</v>
      </c>
    </row>
    <row r="618" spans="1:33" x14ac:dyDescent="0.25">
      <c r="A618" t="s">
        <v>4337</v>
      </c>
      <c r="B618" t="s">
        <v>33</v>
      </c>
      <c r="C618" t="s">
        <v>1291</v>
      </c>
      <c r="D618" t="s">
        <v>3451</v>
      </c>
      <c r="E618" t="s">
        <v>35</v>
      </c>
      <c r="F618" t="s">
        <v>36</v>
      </c>
      <c r="G618" t="s">
        <v>85</v>
      </c>
      <c r="H618" t="s">
        <v>86</v>
      </c>
      <c r="I618" t="s">
        <v>1548</v>
      </c>
      <c r="J618" t="s">
        <v>40</v>
      </c>
      <c r="K618" t="s">
        <v>1265</v>
      </c>
      <c r="L618" t="s">
        <v>42</v>
      </c>
      <c r="M618" t="s">
        <v>85</v>
      </c>
      <c r="N618" t="s">
        <v>1549</v>
      </c>
      <c r="O618" t="s">
        <v>1550</v>
      </c>
      <c r="P618" t="s">
        <v>1297</v>
      </c>
      <c r="Q618" t="s">
        <v>47</v>
      </c>
      <c r="R618" t="s">
        <v>1268</v>
      </c>
      <c r="S618" t="s">
        <v>49</v>
      </c>
      <c r="T618" t="s">
        <v>1269</v>
      </c>
      <c r="U618" t="s">
        <v>1270</v>
      </c>
      <c r="V618">
        <v>0</v>
      </c>
      <c r="W618">
        <v>-1</v>
      </c>
      <c r="X618">
        <v>-1</v>
      </c>
      <c r="Y618">
        <v>-1</v>
      </c>
      <c r="Z618">
        <v>-1</v>
      </c>
      <c r="AA618">
        <v>-1</v>
      </c>
      <c r="AB618">
        <v>-1</v>
      </c>
      <c r="AC618">
        <v>-1</v>
      </c>
      <c r="AD618">
        <v>-1</v>
      </c>
      <c r="AE618">
        <v>-1</v>
      </c>
      <c r="AF618">
        <v>-1</v>
      </c>
      <c r="AG618">
        <v>-1</v>
      </c>
    </row>
    <row r="619" spans="1:33" x14ac:dyDescent="0.25">
      <c r="A619" t="s">
        <v>4337</v>
      </c>
      <c r="B619" t="s">
        <v>33</v>
      </c>
      <c r="C619" t="s">
        <v>1291</v>
      </c>
      <c r="D619" t="s">
        <v>3451</v>
      </c>
      <c r="E619" t="s">
        <v>91</v>
      </c>
      <c r="F619" t="s">
        <v>92</v>
      </c>
      <c r="G619" t="s">
        <v>63</v>
      </c>
      <c r="H619" t="s">
        <v>93</v>
      </c>
      <c r="I619" t="s">
        <v>3718</v>
      </c>
      <c r="J619" t="s">
        <v>1551</v>
      </c>
      <c r="K619" t="s">
        <v>1272</v>
      </c>
      <c r="L619" t="s">
        <v>96</v>
      </c>
      <c r="M619" t="s">
        <v>63</v>
      </c>
      <c r="N619" t="s">
        <v>1552</v>
      </c>
      <c r="O619" t="s">
        <v>3719</v>
      </c>
      <c r="P619" t="s">
        <v>1297</v>
      </c>
      <c r="Q619" t="s">
        <v>47</v>
      </c>
      <c r="R619" t="s">
        <v>1268</v>
      </c>
      <c r="S619" t="s">
        <v>49</v>
      </c>
      <c r="T619" t="s">
        <v>1273</v>
      </c>
      <c r="U619" t="s">
        <v>1270</v>
      </c>
      <c r="V619">
        <v>19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</row>
    <row r="620" spans="1:33" x14ac:dyDescent="0.25">
      <c r="A620" t="s">
        <v>4337</v>
      </c>
      <c r="B620" t="s">
        <v>33</v>
      </c>
      <c r="C620" t="s">
        <v>1291</v>
      </c>
      <c r="D620" t="s">
        <v>3451</v>
      </c>
      <c r="E620" t="s">
        <v>91</v>
      </c>
      <c r="F620" t="s">
        <v>92</v>
      </c>
      <c r="G620" t="s">
        <v>80</v>
      </c>
      <c r="H620" t="s">
        <v>1553</v>
      </c>
      <c r="I620" t="s">
        <v>1554</v>
      </c>
      <c r="J620" t="s">
        <v>95</v>
      </c>
      <c r="K620" t="s">
        <v>1265</v>
      </c>
      <c r="L620" t="s">
        <v>96</v>
      </c>
      <c r="M620" t="s">
        <v>987</v>
      </c>
      <c r="N620" t="s">
        <v>1555</v>
      </c>
      <c r="O620" t="s">
        <v>1556</v>
      </c>
      <c r="P620" t="s">
        <v>1297</v>
      </c>
      <c r="Q620" t="s">
        <v>47</v>
      </c>
      <c r="R620" t="s">
        <v>1268</v>
      </c>
      <c r="S620" t="s">
        <v>49</v>
      </c>
      <c r="T620" t="s">
        <v>1269</v>
      </c>
      <c r="U620" t="s">
        <v>1270</v>
      </c>
      <c r="V620">
        <v>-26</v>
      </c>
      <c r="W620">
        <v>-28</v>
      </c>
      <c r="X620">
        <v>-45</v>
      </c>
      <c r="Y620">
        <v>-35</v>
      </c>
      <c r="Z620">
        <v>-35</v>
      </c>
      <c r="AA620">
        <v>-35</v>
      </c>
      <c r="AB620">
        <v>-34</v>
      </c>
      <c r="AC620">
        <v>-34</v>
      </c>
      <c r="AD620">
        <v>-33</v>
      </c>
      <c r="AE620">
        <v>-33</v>
      </c>
      <c r="AF620">
        <v>-33</v>
      </c>
      <c r="AG620">
        <v>-32</v>
      </c>
    </row>
    <row r="621" spans="1:33" x14ac:dyDescent="0.25">
      <c r="A621" t="s">
        <v>4337</v>
      </c>
      <c r="B621" t="s">
        <v>33</v>
      </c>
      <c r="C621" t="s">
        <v>1291</v>
      </c>
      <c r="D621" t="s">
        <v>3451</v>
      </c>
      <c r="E621" t="s">
        <v>91</v>
      </c>
      <c r="F621" t="s">
        <v>92</v>
      </c>
      <c r="G621" t="s">
        <v>80</v>
      </c>
      <c r="H621" t="s">
        <v>1553</v>
      </c>
      <c r="I621" t="s">
        <v>1557</v>
      </c>
      <c r="J621" t="s">
        <v>95</v>
      </c>
      <c r="K621" t="s">
        <v>1265</v>
      </c>
      <c r="L621" t="s">
        <v>96</v>
      </c>
      <c r="M621" t="s">
        <v>987</v>
      </c>
      <c r="N621" t="s">
        <v>1558</v>
      </c>
      <c r="O621" t="s">
        <v>1559</v>
      </c>
      <c r="P621" t="s">
        <v>1297</v>
      </c>
      <c r="Q621" t="s">
        <v>47</v>
      </c>
      <c r="R621" t="s">
        <v>1268</v>
      </c>
      <c r="S621" t="s">
        <v>49</v>
      </c>
      <c r="T621" t="s">
        <v>1269</v>
      </c>
      <c r="U621" t="s">
        <v>1270</v>
      </c>
      <c r="V621">
        <v>-223</v>
      </c>
      <c r="W621">
        <v>-221</v>
      </c>
      <c r="X621">
        <v>-242</v>
      </c>
      <c r="Y621">
        <v>-234</v>
      </c>
      <c r="Z621">
        <v>-234</v>
      </c>
      <c r="AA621">
        <v>-233</v>
      </c>
      <c r="AB621">
        <v>-234</v>
      </c>
      <c r="AC621">
        <v>-232</v>
      </c>
      <c r="AD621">
        <v>-233</v>
      </c>
      <c r="AE621">
        <v>-233</v>
      </c>
      <c r="AF621">
        <v>-233</v>
      </c>
      <c r="AG621">
        <v>-232</v>
      </c>
    </row>
    <row r="622" spans="1:33" x14ac:dyDescent="0.25">
      <c r="A622" t="s">
        <v>4337</v>
      </c>
      <c r="B622" t="s">
        <v>33</v>
      </c>
      <c r="C622" t="s">
        <v>1291</v>
      </c>
      <c r="D622" t="s">
        <v>3451</v>
      </c>
      <c r="E622" t="s">
        <v>91</v>
      </c>
      <c r="F622" t="s">
        <v>92</v>
      </c>
      <c r="G622" t="s">
        <v>80</v>
      </c>
      <c r="H622" t="s">
        <v>1553</v>
      </c>
      <c r="I622" t="s">
        <v>1560</v>
      </c>
      <c r="J622" t="s">
        <v>95</v>
      </c>
      <c r="K622" t="s">
        <v>1265</v>
      </c>
      <c r="L622" t="s">
        <v>96</v>
      </c>
      <c r="M622" t="s">
        <v>987</v>
      </c>
      <c r="N622" t="s">
        <v>1561</v>
      </c>
      <c r="O622" t="s">
        <v>1562</v>
      </c>
      <c r="P622" t="s">
        <v>1297</v>
      </c>
      <c r="Q622" t="s">
        <v>47</v>
      </c>
      <c r="R622" t="s">
        <v>1268</v>
      </c>
      <c r="S622" t="s">
        <v>49</v>
      </c>
      <c r="T622" t="s">
        <v>1269</v>
      </c>
      <c r="U622" t="s">
        <v>1270</v>
      </c>
      <c r="V622">
        <v>-3</v>
      </c>
      <c r="W622">
        <v>-3</v>
      </c>
      <c r="X622">
        <v>-6</v>
      </c>
      <c r="Y622">
        <v>-5</v>
      </c>
      <c r="Z622">
        <v>-5</v>
      </c>
      <c r="AA622">
        <v>-5</v>
      </c>
      <c r="AB622">
        <v>-5</v>
      </c>
      <c r="AC622">
        <v>-5</v>
      </c>
      <c r="AD622">
        <v>-5</v>
      </c>
      <c r="AE622">
        <v>-5</v>
      </c>
      <c r="AF622">
        <v>-5</v>
      </c>
      <c r="AG622">
        <v>-5</v>
      </c>
    </row>
    <row r="623" spans="1:33" x14ac:dyDescent="0.25">
      <c r="A623" t="s">
        <v>4337</v>
      </c>
      <c r="B623" t="s">
        <v>33</v>
      </c>
      <c r="C623" t="s">
        <v>1291</v>
      </c>
      <c r="D623" t="s">
        <v>3451</v>
      </c>
      <c r="E623" t="s">
        <v>91</v>
      </c>
      <c r="F623" t="s">
        <v>92</v>
      </c>
      <c r="G623" t="s">
        <v>444</v>
      </c>
      <c r="H623" t="s">
        <v>92</v>
      </c>
      <c r="I623" t="s">
        <v>1563</v>
      </c>
      <c r="J623" t="s">
        <v>95</v>
      </c>
      <c r="K623" t="s">
        <v>1272</v>
      </c>
      <c r="L623" t="s">
        <v>96</v>
      </c>
      <c r="M623" t="s">
        <v>987</v>
      </c>
      <c r="N623" t="s">
        <v>1564</v>
      </c>
      <c r="O623" t="s">
        <v>1565</v>
      </c>
      <c r="P623" t="s">
        <v>1297</v>
      </c>
      <c r="Q623" t="s">
        <v>47</v>
      </c>
      <c r="R623" t="s">
        <v>1268</v>
      </c>
      <c r="S623" t="s">
        <v>49</v>
      </c>
      <c r="T623" t="s">
        <v>1273</v>
      </c>
      <c r="U623" t="s">
        <v>1270</v>
      </c>
      <c r="V623">
        <v>-706</v>
      </c>
      <c r="W623">
        <v>-748</v>
      </c>
      <c r="X623">
        <v>-793</v>
      </c>
      <c r="Y623">
        <v>-809</v>
      </c>
      <c r="Z623">
        <v>-825</v>
      </c>
      <c r="AA623">
        <v>-842</v>
      </c>
      <c r="AB623">
        <v>-860</v>
      </c>
      <c r="AC623">
        <v>-877</v>
      </c>
      <c r="AD623">
        <v>-895</v>
      </c>
      <c r="AE623">
        <v>-913</v>
      </c>
      <c r="AF623">
        <v>-932</v>
      </c>
      <c r="AG623">
        <v>-951</v>
      </c>
    </row>
    <row r="624" spans="1:33" x14ac:dyDescent="0.25">
      <c r="A624" t="s">
        <v>4337</v>
      </c>
      <c r="B624" t="s">
        <v>33</v>
      </c>
      <c r="C624" t="s">
        <v>1291</v>
      </c>
      <c r="D624" t="s">
        <v>3451</v>
      </c>
      <c r="E624" t="s">
        <v>103</v>
      </c>
      <c r="F624" t="s">
        <v>104</v>
      </c>
      <c r="G624" t="s">
        <v>1271</v>
      </c>
      <c r="H624" t="s">
        <v>104</v>
      </c>
      <c r="I624" t="s">
        <v>1566</v>
      </c>
      <c r="J624" t="s">
        <v>1551</v>
      </c>
      <c r="K624" t="s">
        <v>1272</v>
      </c>
      <c r="L624" t="s">
        <v>109</v>
      </c>
      <c r="M624" t="s">
        <v>987</v>
      </c>
      <c r="N624" t="s">
        <v>1552</v>
      </c>
      <c r="O624" t="s">
        <v>1567</v>
      </c>
      <c r="P624" t="s">
        <v>1297</v>
      </c>
      <c r="Q624" t="s">
        <v>47</v>
      </c>
      <c r="R624" t="s">
        <v>1268</v>
      </c>
      <c r="S624" t="s">
        <v>49</v>
      </c>
      <c r="T624" t="s">
        <v>1273</v>
      </c>
      <c r="U624" t="s">
        <v>1270</v>
      </c>
      <c r="V624">
        <v>11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</row>
    <row r="625" spans="1:33" x14ac:dyDescent="0.25">
      <c r="A625" t="s">
        <v>4337</v>
      </c>
      <c r="B625" t="s">
        <v>33</v>
      </c>
      <c r="C625" t="s">
        <v>1291</v>
      </c>
      <c r="D625" t="s">
        <v>3451</v>
      </c>
      <c r="E625" t="s">
        <v>103</v>
      </c>
      <c r="F625" t="s">
        <v>104</v>
      </c>
      <c r="G625" t="s">
        <v>1271</v>
      </c>
      <c r="H625" t="s">
        <v>104</v>
      </c>
      <c r="I625" t="s">
        <v>1568</v>
      </c>
      <c r="J625" t="s">
        <v>1403</v>
      </c>
      <c r="K625" t="s">
        <v>1272</v>
      </c>
      <c r="L625" t="s">
        <v>109</v>
      </c>
      <c r="M625" t="s">
        <v>987</v>
      </c>
      <c r="N625" t="s">
        <v>1569</v>
      </c>
      <c r="O625" t="s">
        <v>1570</v>
      </c>
      <c r="P625" t="s">
        <v>1404</v>
      </c>
      <c r="Q625" t="s">
        <v>47</v>
      </c>
      <c r="R625" t="s">
        <v>1268</v>
      </c>
      <c r="S625" t="s">
        <v>49</v>
      </c>
      <c r="T625" t="s">
        <v>1273</v>
      </c>
      <c r="U625" t="s">
        <v>1270</v>
      </c>
      <c r="V625">
        <v>-5</v>
      </c>
      <c r="W625">
        <v>-5</v>
      </c>
      <c r="X625">
        <v>-5</v>
      </c>
      <c r="Y625">
        <v>-6</v>
      </c>
      <c r="Z625">
        <v>-6</v>
      </c>
      <c r="AA625">
        <v>-6</v>
      </c>
      <c r="AB625">
        <v>-6</v>
      </c>
      <c r="AC625">
        <v>-6</v>
      </c>
      <c r="AD625">
        <v>-6</v>
      </c>
      <c r="AE625">
        <v>-6</v>
      </c>
      <c r="AF625">
        <v>-6</v>
      </c>
      <c r="AG625">
        <v>-6</v>
      </c>
    </row>
    <row r="626" spans="1:33" x14ac:dyDescent="0.25">
      <c r="A626" t="s">
        <v>4337</v>
      </c>
      <c r="B626" t="s">
        <v>33</v>
      </c>
      <c r="C626" t="s">
        <v>1291</v>
      </c>
      <c r="D626" t="s">
        <v>3451</v>
      </c>
      <c r="E626" t="s">
        <v>103</v>
      </c>
      <c r="F626" t="s">
        <v>104</v>
      </c>
      <c r="G626" t="s">
        <v>1271</v>
      </c>
      <c r="H626" t="s">
        <v>104</v>
      </c>
      <c r="I626" t="s">
        <v>1571</v>
      </c>
      <c r="J626" t="s">
        <v>1312</v>
      </c>
      <c r="K626" t="s">
        <v>1272</v>
      </c>
      <c r="L626" t="s">
        <v>109</v>
      </c>
      <c r="M626" t="s">
        <v>987</v>
      </c>
      <c r="N626" t="s">
        <v>1572</v>
      </c>
      <c r="O626" t="s">
        <v>1573</v>
      </c>
      <c r="P626" t="s">
        <v>1297</v>
      </c>
      <c r="Q626" t="s">
        <v>47</v>
      </c>
      <c r="R626" t="s">
        <v>1268</v>
      </c>
      <c r="S626" t="s">
        <v>49</v>
      </c>
      <c r="T626" t="s">
        <v>1273</v>
      </c>
      <c r="U626" t="s">
        <v>1270</v>
      </c>
      <c r="V626">
        <v>0</v>
      </c>
      <c r="W626">
        <v>-1</v>
      </c>
      <c r="X626">
        <v>-1</v>
      </c>
      <c r="Y626">
        <v>-1</v>
      </c>
      <c r="Z626">
        <v>-1</v>
      </c>
      <c r="AA626">
        <v>-1</v>
      </c>
      <c r="AB626">
        <v>-1</v>
      </c>
      <c r="AC626">
        <v>-1</v>
      </c>
      <c r="AD626">
        <v>-1</v>
      </c>
      <c r="AE626">
        <v>-1</v>
      </c>
      <c r="AF626">
        <v>-1</v>
      </c>
      <c r="AG626">
        <v>-1</v>
      </c>
    </row>
    <row r="627" spans="1:33" x14ac:dyDescent="0.25">
      <c r="A627" t="s">
        <v>4337</v>
      </c>
      <c r="B627" t="s">
        <v>33</v>
      </c>
      <c r="C627" t="s">
        <v>1291</v>
      </c>
      <c r="D627" t="s">
        <v>3451</v>
      </c>
      <c r="E627" t="s">
        <v>103</v>
      </c>
      <c r="F627" t="s">
        <v>104</v>
      </c>
      <c r="G627" t="s">
        <v>1271</v>
      </c>
      <c r="H627" t="s">
        <v>104</v>
      </c>
      <c r="I627" t="s">
        <v>1574</v>
      </c>
      <c r="J627" t="s">
        <v>108</v>
      </c>
      <c r="K627" t="s">
        <v>1265</v>
      </c>
      <c r="L627" t="s">
        <v>109</v>
      </c>
      <c r="M627" t="s">
        <v>987</v>
      </c>
      <c r="N627" t="s">
        <v>1575</v>
      </c>
      <c r="O627" t="s">
        <v>1576</v>
      </c>
      <c r="P627" t="s">
        <v>1297</v>
      </c>
      <c r="Q627" t="s">
        <v>47</v>
      </c>
      <c r="R627" t="s">
        <v>1268</v>
      </c>
      <c r="S627" t="s">
        <v>49</v>
      </c>
      <c r="T627" t="s">
        <v>1269</v>
      </c>
      <c r="U627" t="s">
        <v>1270</v>
      </c>
      <c r="V627">
        <v>-2</v>
      </c>
      <c r="W627">
        <v>-2</v>
      </c>
      <c r="X627">
        <v>-2</v>
      </c>
      <c r="Y627">
        <v>-2</v>
      </c>
      <c r="Z627">
        <v>-2</v>
      </c>
      <c r="AA627">
        <v>-2</v>
      </c>
      <c r="AB627">
        <v>-2</v>
      </c>
      <c r="AC627">
        <v>-2</v>
      </c>
      <c r="AD627">
        <v>-2</v>
      </c>
      <c r="AE627">
        <v>-2</v>
      </c>
      <c r="AF627">
        <v>-2</v>
      </c>
      <c r="AG627">
        <v>-2</v>
      </c>
    </row>
    <row r="628" spans="1:33" x14ac:dyDescent="0.25">
      <c r="A628" t="s">
        <v>4337</v>
      </c>
      <c r="B628" t="s">
        <v>33</v>
      </c>
      <c r="C628" t="s">
        <v>1291</v>
      </c>
      <c r="D628" t="s">
        <v>3451</v>
      </c>
      <c r="E628" t="s">
        <v>103</v>
      </c>
      <c r="F628" t="s">
        <v>104</v>
      </c>
      <c r="G628" t="s">
        <v>1271</v>
      </c>
      <c r="H628" t="s">
        <v>104</v>
      </c>
      <c r="I628" t="s">
        <v>3592</v>
      </c>
      <c r="J628" t="s">
        <v>108</v>
      </c>
      <c r="K628" t="s">
        <v>1265</v>
      </c>
      <c r="L628" t="s">
        <v>109</v>
      </c>
      <c r="M628" t="s">
        <v>987</v>
      </c>
      <c r="N628" t="s">
        <v>3593</v>
      </c>
      <c r="O628" t="s">
        <v>3594</v>
      </c>
      <c r="P628" t="s">
        <v>1297</v>
      </c>
      <c r="Q628" t="s">
        <v>47</v>
      </c>
      <c r="R628" t="s">
        <v>1268</v>
      </c>
      <c r="S628" t="s">
        <v>49</v>
      </c>
      <c r="T628" t="s">
        <v>1269</v>
      </c>
      <c r="U628" t="s">
        <v>1270</v>
      </c>
      <c r="V628">
        <v>-25</v>
      </c>
      <c r="W628">
        <v>-25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</row>
    <row r="629" spans="1:33" x14ac:dyDescent="0.25">
      <c r="A629" t="s">
        <v>4337</v>
      </c>
      <c r="B629" t="s">
        <v>33</v>
      </c>
      <c r="C629" t="s">
        <v>1291</v>
      </c>
      <c r="D629" t="s">
        <v>3451</v>
      </c>
      <c r="E629" t="s">
        <v>212</v>
      </c>
      <c r="F629" t="s">
        <v>213</v>
      </c>
      <c r="G629" t="s">
        <v>733</v>
      </c>
      <c r="H629" t="s">
        <v>213</v>
      </c>
      <c r="I629" t="s">
        <v>3836</v>
      </c>
      <c r="J629" t="s">
        <v>1551</v>
      </c>
      <c r="K629" t="s">
        <v>1272</v>
      </c>
      <c r="L629" t="s">
        <v>216</v>
      </c>
      <c r="M629" t="s">
        <v>987</v>
      </c>
      <c r="N629" t="s">
        <v>1552</v>
      </c>
      <c r="O629" t="s">
        <v>1567</v>
      </c>
      <c r="P629" t="s">
        <v>1297</v>
      </c>
      <c r="Q629" t="s">
        <v>47</v>
      </c>
      <c r="R629" t="s">
        <v>1268</v>
      </c>
      <c r="S629" t="s">
        <v>49</v>
      </c>
      <c r="T629" t="s">
        <v>1273</v>
      </c>
      <c r="U629" t="s">
        <v>1270</v>
      </c>
      <c r="V629">
        <v>10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</row>
    <row r="630" spans="1:33" x14ac:dyDescent="0.25">
      <c r="A630" t="s">
        <v>4337</v>
      </c>
      <c r="B630" t="s">
        <v>33</v>
      </c>
      <c r="C630" t="s">
        <v>1291</v>
      </c>
      <c r="D630" t="s">
        <v>3451</v>
      </c>
      <c r="E630" t="s">
        <v>212</v>
      </c>
      <c r="F630" t="s">
        <v>213</v>
      </c>
      <c r="G630" t="s">
        <v>733</v>
      </c>
      <c r="H630" t="s">
        <v>213</v>
      </c>
      <c r="I630" t="s">
        <v>1578</v>
      </c>
      <c r="J630" t="s">
        <v>1403</v>
      </c>
      <c r="K630" t="s">
        <v>1272</v>
      </c>
      <c r="L630" t="s">
        <v>216</v>
      </c>
      <c r="M630" t="s">
        <v>987</v>
      </c>
      <c r="N630" t="s">
        <v>1579</v>
      </c>
      <c r="O630" t="s">
        <v>1580</v>
      </c>
      <c r="P630" t="s">
        <v>1404</v>
      </c>
      <c r="Q630" t="s">
        <v>47</v>
      </c>
      <c r="R630" t="s">
        <v>1268</v>
      </c>
      <c r="S630" t="s">
        <v>49</v>
      </c>
      <c r="T630" t="s">
        <v>1273</v>
      </c>
      <c r="U630" t="s">
        <v>1270</v>
      </c>
      <c r="V630">
        <v>0</v>
      </c>
      <c r="W630">
        <v>-9</v>
      </c>
      <c r="X630">
        <v>-16</v>
      </c>
      <c r="Y630">
        <v>-11</v>
      </c>
      <c r="Z630">
        <v>-9</v>
      </c>
      <c r="AA630">
        <v>-8</v>
      </c>
      <c r="AB630">
        <v>-8</v>
      </c>
      <c r="AC630">
        <v>-8</v>
      </c>
      <c r="AD630">
        <v>-9</v>
      </c>
      <c r="AE630">
        <v>-9</v>
      </c>
      <c r="AF630">
        <v>-10</v>
      </c>
      <c r="AG630">
        <v>-10</v>
      </c>
    </row>
    <row r="631" spans="1:33" x14ac:dyDescent="0.25">
      <c r="A631" t="s">
        <v>4337</v>
      </c>
      <c r="B631" t="s">
        <v>33</v>
      </c>
      <c r="C631" t="s">
        <v>1291</v>
      </c>
      <c r="D631" t="s">
        <v>3451</v>
      </c>
      <c r="E631" t="s">
        <v>212</v>
      </c>
      <c r="F631" t="s">
        <v>213</v>
      </c>
      <c r="G631" t="s">
        <v>733</v>
      </c>
      <c r="H631" t="s">
        <v>213</v>
      </c>
      <c r="I631" t="s">
        <v>3595</v>
      </c>
      <c r="J631" t="s">
        <v>1403</v>
      </c>
      <c r="K631" t="s">
        <v>1272</v>
      </c>
      <c r="L631" t="s">
        <v>216</v>
      </c>
      <c r="M631" t="s">
        <v>987</v>
      </c>
      <c r="N631" t="s">
        <v>3596</v>
      </c>
      <c r="O631" t="s">
        <v>3597</v>
      </c>
      <c r="P631" t="s">
        <v>1404</v>
      </c>
      <c r="Q631" t="s">
        <v>47</v>
      </c>
      <c r="R631" t="s">
        <v>1268</v>
      </c>
      <c r="S631" t="s">
        <v>49</v>
      </c>
      <c r="T631" t="s">
        <v>1273</v>
      </c>
      <c r="U631" t="s">
        <v>1270</v>
      </c>
      <c r="V631">
        <v>0</v>
      </c>
      <c r="W631">
        <v>0</v>
      </c>
      <c r="X631">
        <v>0</v>
      </c>
      <c r="Y631">
        <v>0</v>
      </c>
      <c r="Z631">
        <v>-1</v>
      </c>
      <c r="AA631">
        <v>-1</v>
      </c>
      <c r="AB631">
        <v>-1</v>
      </c>
      <c r="AC631">
        <v>-2</v>
      </c>
      <c r="AD631">
        <v>-2</v>
      </c>
      <c r="AE631">
        <v>-3</v>
      </c>
      <c r="AF631">
        <v>-3</v>
      </c>
      <c r="AG631">
        <v>-4</v>
      </c>
    </row>
    <row r="632" spans="1:33" x14ac:dyDescent="0.25">
      <c r="A632" t="s">
        <v>4337</v>
      </c>
      <c r="B632" t="s">
        <v>33</v>
      </c>
      <c r="C632" t="s">
        <v>1291</v>
      </c>
      <c r="D632" t="s">
        <v>3451</v>
      </c>
      <c r="E632" t="s">
        <v>267</v>
      </c>
      <c r="F632" t="s">
        <v>268</v>
      </c>
      <c r="G632" t="s">
        <v>263</v>
      </c>
      <c r="H632" t="s">
        <v>268</v>
      </c>
      <c r="I632" t="s">
        <v>1581</v>
      </c>
      <c r="J632" t="s">
        <v>271</v>
      </c>
      <c r="K632" t="s">
        <v>1272</v>
      </c>
      <c r="L632" t="s">
        <v>272</v>
      </c>
      <c r="M632" t="s">
        <v>987</v>
      </c>
      <c r="N632" t="s">
        <v>1582</v>
      </c>
      <c r="O632" t="s">
        <v>1583</v>
      </c>
      <c r="P632" t="s">
        <v>1297</v>
      </c>
      <c r="Q632" t="s">
        <v>47</v>
      </c>
      <c r="R632" t="s">
        <v>1268</v>
      </c>
      <c r="S632" t="s">
        <v>49</v>
      </c>
      <c r="T632" t="s">
        <v>1273</v>
      </c>
      <c r="U632" t="s">
        <v>1270</v>
      </c>
      <c r="V632">
        <v>-67</v>
      </c>
      <c r="W632">
        <v>-65</v>
      </c>
      <c r="X632">
        <v>-65</v>
      </c>
      <c r="Y632">
        <v>-65</v>
      </c>
      <c r="Z632">
        <v>-65</v>
      </c>
      <c r="AA632">
        <v>-65</v>
      </c>
      <c r="AB632">
        <v>-65</v>
      </c>
      <c r="AC632">
        <v>-65</v>
      </c>
      <c r="AD632">
        <v>-65</v>
      </c>
      <c r="AE632">
        <v>-65</v>
      </c>
      <c r="AF632">
        <v>-65</v>
      </c>
      <c r="AG632">
        <v>-65</v>
      </c>
    </row>
    <row r="633" spans="1:33" x14ac:dyDescent="0.25">
      <c r="A633" t="s">
        <v>4337</v>
      </c>
      <c r="B633" t="s">
        <v>33</v>
      </c>
      <c r="C633" t="s">
        <v>1291</v>
      </c>
      <c r="D633" t="s">
        <v>3451</v>
      </c>
      <c r="E633" t="s">
        <v>267</v>
      </c>
      <c r="F633" t="s">
        <v>268</v>
      </c>
      <c r="G633" t="s">
        <v>263</v>
      </c>
      <c r="H633" t="s">
        <v>268</v>
      </c>
      <c r="I633" t="s">
        <v>1584</v>
      </c>
      <c r="J633" t="s">
        <v>271</v>
      </c>
      <c r="K633" t="s">
        <v>1272</v>
      </c>
      <c r="L633" t="s">
        <v>272</v>
      </c>
      <c r="M633" t="s">
        <v>987</v>
      </c>
      <c r="N633" t="s">
        <v>1585</v>
      </c>
      <c r="O633" t="s">
        <v>1586</v>
      </c>
      <c r="P633" t="s">
        <v>1297</v>
      </c>
      <c r="Q633" t="s">
        <v>47</v>
      </c>
      <c r="R633" t="s">
        <v>1268</v>
      </c>
      <c r="S633" t="s">
        <v>49</v>
      </c>
      <c r="T633" t="s">
        <v>1273</v>
      </c>
      <c r="U633" t="s">
        <v>1270</v>
      </c>
      <c r="V633">
        <v>-45</v>
      </c>
      <c r="W633">
        <v>-46</v>
      </c>
      <c r="X633">
        <v>-47</v>
      </c>
      <c r="Y633">
        <v>-48</v>
      </c>
      <c r="Z633">
        <v>-48</v>
      </c>
      <c r="AA633">
        <v>-49</v>
      </c>
      <c r="AB633">
        <v>-50</v>
      </c>
      <c r="AC633">
        <v>-50</v>
      </c>
      <c r="AD633">
        <v>-50</v>
      </c>
      <c r="AE633">
        <v>-51</v>
      </c>
      <c r="AF633">
        <v>-51</v>
      </c>
      <c r="AG633">
        <v>-52</v>
      </c>
    </row>
    <row r="634" spans="1:33" x14ac:dyDescent="0.25">
      <c r="A634" t="s">
        <v>4337</v>
      </c>
      <c r="B634" t="s">
        <v>33</v>
      </c>
      <c r="C634" t="s">
        <v>1291</v>
      </c>
      <c r="D634" t="s">
        <v>3451</v>
      </c>
      <c r="E634" t="s">
        <v>267</v>
      </c>
      <c r="F634" t="s">
        <v>268</v>
      </c>
      <c r="G634" t="s">
        <v>263</v>
      </c>
      <c r="H634" t="s">
        <v>268</v>
      </c>
      <c r="I634" t="s">
        <v>1587</v>
      </c>
      <c r="J634" t="s">
        <v>271</v>
      </c>
      <c r="K634" t="s">
        <v>1272</v>
      </c>
      <c r="L634" t="s">
        <v>272</v>
      </c>
      <c r="M634" t="s">
        <v>987</v>
      </c>
      <c r="N634" t="s">
        <v>1588</v>
      </c>
      <c r="O634" t="s">
        <v>1589</v>
      </c>
      <c r="P634" t="s">
        <v>1297</v>
      </c>
      <c r="Q634" t="s">
        <v>47</v>
      </c>
      <c r="R634" t="s">
        <v>1268</v>
      </c>
      <c r="S634" t="s">
        <v>49</v>
      </c>
      <c r="T634" t="s">
        <v>1273</v>
      </c>
      <c r="U634" t="s">
        <v>1270</v>
      </c>
      <c r="V634">
        <v>184</v>
      </c>
      <c r="W634">
        <v>-310</v>
      </c>
      <c r="X634">
        <v>-314</v>
      </c>
      <c r="Y634">
        <v>-318</v>
      </c>
      <c r="Z634">
        <v>-325</v>
      </c>
      <c r="AA634">
        <v>-332</v>
      </c>
      <c r="AB634">
        <v>-341</v>
      </c>
      <c r="AC634">
        <v>-355</v>
      </c>
      <c r="AD634">
        <v>-368</v>
      </c>
      <c r="AE634">
        <v>-380</v>
      </c>
      <c r="AF634">
        <v>-390</v>
      </c>
      <c r="AG634">
        <v>-402</v>
      </c>
    </row>
    <row r="635" spans="1:33" x14ac:dyDescent="0.25">
      <c r="A635" t="s">
        <v>4337</v>
      </c>
      <c r="B635" t="s">
        <v>33</v>
      </c>
      <c r="C635" t="s">
        <v>1291</v>
      </c>
      <c r="D635" t="s">
        <v>3451</v>
      </c>
      <c r="E635" t="s">
        <v>267</v>
      </c>
      <c r="F635" t="s">
        <v>268</v>
      </c>
      <c r="G635" t="s">
        <v>263</v>
      </c>
      <c r="H635" t="s">
        <v>268</v>
      </c>
      <c r="I635" t="s">
        <v>1590</v>
      </c>
      <c r="J635" t="s">
        <v>271</v>
      </c>
      <c r="K635" t="s">
        <v>1272</v>
      </c>
      <c r="L635" t="s">
        <v>272</v>
      </c>
      <c r="M635" t="s">
        <v>987</v>
      </c>
      <c r="N635" t="s">
        <v>1591</v>
      </c>
      <c r="O635" t="s">
        <v>1592</v>
      </c>
      <c r="P635" t="s">
        <v>1297</v>
      </c>
      <c r="Q635" t="s">
        <v>47</v>
      </c>
      <c r="R635" t="s">
        <v>1268</v>
      </c>
      <c r="S635" t="s">
        <v>49</v>
      </c>
      <c r="T635" t="s">
        <v>1273</v>
      </c>
      <c r="U635" t="s">
        <v>1270</v>
      </c>
      <c r="V635">
        <v>-20</v>
      </c>
      <c r="W635">
        <v>-18</v>
      </c>
      <c r="X635">
        <v>-18</v>
      </c>
      <c r="Y635">
        <v>-19</v>
      </c>
      <c r="Z635">
        <v>-19</v>
      </c>
      <c r="AA635">
        <v>-19</v>
      </c>
      <c r="AB635">
        <v>-20</v>
      </c>
      <c r="AC635">
        <v>-20</v>
      </c>
      <c r="AD635">
        <v>-21</v>
      </c>
      <c r="AE635">
        <v>-22</v>
      </c>
      <c r="AF635">
        <v>-23</v>
      </c>
      <c r="AG635">
        <v>-23</v>
      </c>
    </row>
    <row r="636" spans="1:33" x14ac:dyDescent="0.25">
      <c r="A636" t="s">
        <v>4337</v>
      </c>
      <c r="B636" t="s">
        <v>33</v>
      </c>
      <c r="C636" t="s">
        <v>1291</v>
      </c>
      <c r="D636" t="s">
        <v>3451</v>
      </c>
      <c r="E636" t="s">
        <v>267</v>
      </c>
      <c r="F636" t="s">
        <v>268</v>
      </c>
      <c r="G636" t="s">
        <v>263</v>
      </c>
      <c r="H636" t="s">
        <v>268</v>
      </c>
      <c r="I636" t="s">
        <v>1593</v>
      </c>
      <c r="J636" t="s">
        <v>271</v>
      </c>
      <c r="K636" t="s">
        <v>1265</v>
      </c>
      <c r="L636" t="s">
        <v>272</v>
      </c>
      <c r="M636" t="s">
        <v>987</v>
      </c>
      <c r="N636" t="s">
        <v>1594</v>
      </c>
      <c r="O636" t="s">
        <v>1595</v>
      </c>
      <c r="P636" t="s">
        <v>1297</v>
      </c>
      <c r="Q636" t="s">
        <v>47</v>
      </c>
      <c r="R636" t="s">
        <v>1268</v>
      </c>
      <c r="S636" t="s">
        <v>49</v>
      </c>
      <c r="T636" t="s">
        <v>1269</v>
      </c>
      <c r="U636" t="s">
        <v>1270</v>
      </c>
      <c r="V636">
        <v>-4</v>
      </c>
      <c r="W636">
        <v>-4</v>
      </c>
      <c r="X636">
        <v>-4</v>
      </c>
      <c r="Y636">
        <v>-4</v>
      </c>
      <c r="Z636">
        <v>-5</v>
      </c>
      <c r="AA636">
        <v>-5</v>
      </c>
      <c r="AB636">
        <v>-6</v>
      </c>
      <c r="AC636">
        <v>-6</v>
      </c>
      <c r="AD636">
        <v>-7</v>
      </c>
      <c r="AE636">
        <v>-7</v>
      </c>
      <c r="AF636">
        <v>-7</v>
      </c>
      <c r="AG636">
        <v>-7</v>
      </c>
    </row>
    <row r="637" spans="1:33" x14ac:dyDescent="0.25">
      <c r="A637" t="s">
        <v>4337</v>
      </c>
      <c r="B637" t="s">
        <v>33</v>
      </c>
      <c r="C637" t="s">
        <v>1291</v>
      </c>
      <c r="D637" t="s">
        <v>3451</v>
      </c>
      <c r="E637" t="s">
        <v>267</v>
      </c>
      <c r="F637" t="s">
        <v>268</v>
      </c>
      <c r="G637" t="s">
        <v>263</v>
      </c>
      <c r="H637" t="s">
        <v>268</v>
      </c>
      <c r="I637" t="s">
        <v>1596</v>
      </c>
      <c r="J637" t="s">
        <v>271</v>
      </c>
      <c r="K637" t="s">
        <v>1265</v>
      </c>
      <c r="L637" t="s">
        <v>272</v>
      </c>
      <c r="M637" t="s">
        <v>987</v>
      </c>
      <c r="N637" t="s">
        <v>1597</v>
      </c>
      <c r="O637" t="s">
        <v>1598</v>
      </c>
      <c r="P637" t="s">
        <v>1297</v>
      </c>
      <c r="Q637" t="s">
        <v>47</v>
      </c>
      <c r="R637" t="s">
        <v>1268</v>
      </c>
      <c r="S637" t="s">
        <v>49</v>
      </c>
      <c r="T637" t="s">
        <v>1269</v>
      </c>
      <c r="U637" t="s">
        <v>1270</v>
      </c>
      <c r="V637">
        <v>-13</v>
      </c>
      <c r="W637">
        <v>-11</v>
      </c>
      <c r="X637">
        <v>-8</v>
      </c>
      <c r="Y637">
        <v>-6</v>
      </c>
      <c r="Z637">
        <v>-5</v>
      </c>
      <c r="AA637">
        <v>-4</v>
      </c>
      <c r="AB637">
        <v>-3</v>
      </c>
      <c r="AC637">
        <v>-2</v>
      </c>
      <c r="AD637">
        <v>-1</v>
      </c>
      <c r="AE637">
        <v>-1</v>
      </c>
      <c r="AF637">
        <v>-1</v>
      </c>
      <c r="AG637">
        <v>0</v>
      </c>
    </row>
    <row r="638" spans="1:33" x14ac:dyDescent="0.25">
      <c r="A638" t="s">
        <v>4337</v>
      </c>
      <c r="B638" t="s">
        <v>33</v>
      </c>
      <c r="C638" t="s">
        <v>1291</v>
      </c>
      <c r="D638" t="s">
        <v>3451</v>
      </c>
      <c r="E638" t="s">
        <v>267</v>
      </c>
      <c r="F638" t="s">
        <v>268</v>
      </c>
      <c r="G638" t="s">
        <v>263</v>
      </c>
      <c r="H638" t="s">
        <v>268</v>
      </c>
      <c r="I638" t="s">
        <v>3837</v>
      </c>
      <c r="J638" t="s">
        <v>271</v>
      </c>
      <c r="K638" t="s">
        <v>1265</v>
      </c>
      <c r="L638" t="s">
        <v>272</v>
      </c>
      <c r="M638" t="s">
        <v>987</v>
      </c>
      <c r="N638" t="s">
        <v>1599</v>
      </c>
      <c r="O638" t="s">
        <v>3838</v>
      </c>
      <c r="P638" t="s">
        <v>1297</v>
      </c>
      <c r="Q638" t="s">
        <v>47</v>
      </c>
      <c r="R638" t="s">
        <v>1268</v>
      </c>
      <c r="S638" t="s">
        <v>49</v>
      </c>
      <c r="T638" t="s">
        <v>1269</v>
      </c>
      <c r="U638" t="s">
        <v>1270</v>
      </c>
      <c r="V638">
        <v>-10</v>
      </c>
      <c r="W638">
        <v>-10</v>
      </c>
      <c r="X638">
        <v>-10</v>
      </c>
      <c r="Y638">
        <v>-10</v>
      </c>
      <c r="Z638">
        <v>-10</v>
      </c>
      <c r="AA638">
        <v>-10</v>
      </c>
      <c r="AB638">
        <v>-10</v>
      </c>
      <c r="AC638">
        <v>-10</v>
      </c>
      <c r="AD638">
        <v>-10</v>
      </c>
      <c r="AE638">
        <v>-10</v>
      </c>
      <c r="AF638">
        <v>-10</v>
      </c>
      <c r="AG638">
        <v>-10</v>
      </c>
    </row>
    <row r="639" spans="1:33" x14ac:dyDescent="0.25">
      <c r="A639" t="s">
        <v>4337</v>
      </c>
      <c r="B639" t="s">
        <v>33</v>
      </c>
      <c r="C639" t="s">
        <v>1291</v>
      </c>
      <c r="D639" t="s">
        <v>3451</v>
      </c>
      <c r="E639" t="s">
        <v>302</v>
      </c>
      <c r="F639" t="s">
        <v>440</v>
      </c>
      <c r="G639" t="s">
        <v>1271</v>
      </c>
      <c r="H639" t="s">
        <v>440</v>
      </c>
      <c r="I639" t="s">
        <v>3839</v>
      </c>
      <c r="J639" t="s">
        <v>1551</v>
      </c>
      <c r="K639" t="s">
        <v>1272</v>
      </c>
      <c r="L639" t="s">
        <v>443</v>
      </c>
      <c r="M639" t="s">
        <v>987</v>
      </c>
      <c r="N639" t="s">
        <v>1552</v>
      </c>
      <c r="O639" t="s">
        <v>1567</v>
      </c>
      <c r="P639" t="s">
        <v>1297</v>
      </c>
      <c r="Q639" t="s">
        <v>47</v>
      </c>
      <c r="R639" t="s">
        <v>1268</v>
      </c>
      <c r="S639" t="s">
        <v>49</v>
      </c>
      <c r="T639" t="s">
        <v>1273</v>
      </c>
      <c r="U639" t="s">
        <v>1270</v>
      </c>
      <c r="V639">
        <v>62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</row>
    <row r="640" spans="1:33" x14ac:dyDescent="0.25">
      <c r="A640" t="s">
        <v>4337</v>
      </c>
      <c r="B640" t="s">
        <v>33</v>
      </c>
      <c r="C640" t="s">
        <v>1291</v>
      </c>
      <c r="D640" t="s">
        <v>3451</v>
      </c>
      <c r="E640" t="s">
        <v>450</v>
      </c>
      <c r="F640" t="s">
        <v>451</v>
      </c>
      <c r="G640" t="s">
        <v>1271</v>
      </c>
      <c r="H640" t="s">
        <v>451</v>
      </c>
      <c r="I640" t="s">
        <v>1600</v>
      </c>
      <c r="J640" t="s">
        <v>1551</v>
      </c>
      <c r="K640" t="s">
        <v>1272</v>
      </c>
      <c r="L640" t="s">
        <v>455</v>
      </c>
      <c r="M640" t="s">
        <v>987</v>
      </c>
      <c r="N640" t="s">
        <v>1552</v>
      </c>
      <c r="O640" t="s">
        <v>1567</v>
      </c>
      <c r="P640" t="s">
        <v>1297</v>
      </c>
      <c r="Q640" t="s">
        <v>47</v>
      </c>
      <c r="R640" t="s">
        <v>1268</v>
      </c>
      <c r="S640" t="s">
        <v>49</v>
      </c>
      <c r="T640" t="s">
        <v>1273</v>
      </c>
      <c r="U640" t="s">
        <v>1270</v>
      </c>
      <c r="V640">
        <v>-22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</row>
    <row r="641" spans="1:33" x14ac:dyDescent="0.25">
      <c r="A641" t="s">
        <v>4337</v>
      </c>
      <c r="B641" t="s">
        <v>33</v>
      </c>
      <c r="C641" t="s">
        <v>1291</v>
      </c>
      <c r="D641" t="s">
        <v>3451</v>
      </c>
      <c r="E641" t="s">
        <v>450</v>
      </c>
      <c r="F641" t="s">
        <v>451</v>
      </c>
      <c r="G641" t="s">
        <v>1271</v>
      </c>
      <c r="H641" t="s">
        <v>451</v>
      </c>
      <c r="I641" t="s">
        <v>1601</v>
      </c>
      <c r="J641" t="s">
        <v>1403</v>
      </c>
      <c r="K641" t="s">
        <v>1272</v>
      </c>
      <c r="L641" t="s">
        <v>455</v>
      </c>
      <c r="M641" t="s">
        <v>987</v>
      </c>
      <c r="N641" t="s">
        <v>1602</v>
      </c>
      <c r="O641" t="s">
        <v>1603</v>
      </c>
      <c r="P641" t="s">
        <v>1404</v>
      </c>
      <c r="Q641" t="s">
        <v>47</v>
      </c>
      <c r="R641" t="s">
        <v>1268</v>
      </c>
      <c r="S641" t="s">
        <v>49</v>
      </c>
      <c r="T641" t="s">
        <v>1273</v>
      </c>
      <c r="U641" t="s">
        <v>1270</v>
      </c>
      <c r="V641">
        <v>-1649</v>
      </c>
      <c r="W641">
        <v>-1723</v>
      </c>
      <c r="X641">
        <v>-1798</v>
      </c>
      <c r="Y641">
        <v>-1875</v>
      </c>
      <c r="Z641">
        <v>-1956</v>
      </c>
      <c r="AA641">
        <v>-2039</v>
      </c>
      <c r="AB641">
        <v>-2125</v>
      </c>
      <c r="AC641">
        <v>-2214</v>
      </c>
      <c r="AD641">
        <v>-2306</v>
      </c>
      <c r="AE641">
        <v>-2402</v>
      </c>
      <c r="AF641">
        <v>-2500</v>
      </c>
      <c r="AG641">
        <v>-2603</v>
      </c>
    </row>
    <row r="642" spans="1:33" x14ac:dyDescent="0.25">
      <c r="A642" t="s">
        <v>4337</v>
      </c>
      <c r="B642" t="s">
        <v>33</v>
      </c>
      <c r="C642" t="s">
        <v>1291</v>
      </c>
      <c r="D642" t="s">
        <v>3451</v>
      </c>
      <c r="E642" t="s">
        <v>450</v>
      </c>
      <c r="F642" t="s">
        <v>451</v>
      </c>
      <c r="G642" t="s">
        <v>1271</v>
      </c>
      <c r="H642" t="s">
        <v>451</v>
      </c>
      <c r="I642" t="s">
        <v>1604</v>
      </c>
      <c r="J642" t="s">
        <v>1403</v>
      </c>
      <c r="K642" t="s">
        <v>1272</v>
      </c>
      <c r="L642" t="s">
        <v>455</v>
      </c>
      <c r="M642" t="s">
        <v>987</v>
      </c>
      <c r="N642" t="s">
        <v>1605</v>
      </c>
      <c r="O642" t="s">
        <v>1606</v>
      </c>
      <c r="P642" t="s">
        <v>1404</v>
      </c>
      <c r="Q642" t="s">
        <v>47</v>
      </c>
      <c r="R642" t="s">
        <v>1268</v>
      </c>
      <c r="S642" t="s">
        <v>49</v>
      </c>
      <c r="T642" t="s">
        <v>1273</v>
      </c>
      <c r="U642" t="s">
        <v>1270</v>
      </c>
      <c r="V642">
        <v>-42</v>
      </c>
      <c r="W642">
        <v>-28</v>
      </c>
      <c r="X642">
        <v>-15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</row>
    <row r="643" spans="1:33" x14ac:dyDescent="0.25">
      <c r="A643" t="s">
        <v>4337</v>
      </c>
      <c r="B643" t="s">
        <v>33</v>
      </c>
      <c r="C643" t="s">
        <v>1291</v>
      </c>
      <c r="D643" t="s">
        <v>3451</v>
      </c>
      <c r="E643" t="s">
        <v>217</v>
      </c>
      <c r="F643" t="s">
        <v>499</v>
      </c>
      <c r="G643" t="s">
        <v>130</v>
      </c>
      <c r="H643" t="s">
        <v>535</v>
      </c>
      <c r="I643" t="s">
        <v>1607</v>
      </c>
      <c r="J643" t="s">
        <v>88</v>
      </c>
      <c r="K643" t="s">
        <v>1265</v>
      </c>
      <c r="L643" t="s">
        <v>502</v>
      </c>
      <c r="M643" t="s">
        <v>987</v>
      </c>
      <c r="N643" t="s">
        <v>1608</v>
      </c>
      <c r="O643" t="s">
        <v>1609</v>
      </c>
      <c r="P643" t="s">
        <v>1297</v>
      </c>
      <c r="Q643" t="s">
        <v>47</v>
      </c>
      <c r="R643" t="s">
        <v>1268</v>
      </c>
      <c r="S643" t="s">
        <v>49</v>
      </c>
      <c r="T643" t="s">
        <v>1269</v>
      </c>
      <c r="U643" t="s">
        <v>1270</v>
      </c>
      <c r="V643">
        <v>-347692</v>
      </c>
      <c r="W643">
        <v>-373833</v>
      </c>
      <c r="X643">
        <v>-408823</v>
      </c>
      <c r="Y643">
        <v>-437290</v>
      </c>
      <c r="Z643">
        <v>-485185</v>
      </c>
      <c r="AA643">
        <v>-524896</v>
      </c>
      <c r="AB643">
        <v>-570073</v>
      </c>
      <c r="AC643">
        <v>-615397</v>
      </c>
      <c r="AD643">
        <v>-662287</v>
      </c>
      <c r="AE643">
        <v>-716803</v>
      </c>
      <c r="AF643">
        <v>-781013</v>
      </c>
      <c r="AG643">
        <v>-809242</v>
      </c>
    </row>
    <row r="644" spans="1:33" x14ac:dyDescent="0.25">
      <c r="A644" t="s">
        <v>4337</v>
      </c>
      <c r="B644" t="s">
        <v>33</v>
      </c>
      <c r="C644" t="s">
        <v>1291</v>
      </c>
      <c r="D644" t="s">
        <v>3451</v>
      </c>
      <c r="E644" t="s">
        <v>217</v>
      </c>
      <c r="F644" t="s">
        <v>499</v>
      </c>
      <c r="G644" t="s">
        <v>130</v>
      </c>
      <c r="H644" t="s">
        <v>535</v>
      </c>
      <c r="I644" t="s">
        <v>1610</v>
      </c>
      <c r="J644" t="s">
        <v>88</v>
      </c>
      <c r="K644" t="s">
        <v>1265</v>
      </c>
      <c r="L644" t="s">
        <v>502</v>
      </c>
      <c r="M644" t="s">
        <v>987</v>
      </c>
      <c r="N644" t="s">
        <v>1611</v>
      </c>
      <c r="O644" t="s">
        <v>1612</v>
      </c>
      <c r="P644" t="s">
        <v>1297</v>
      </c>
      <c r="Q644" t="s">
        <v>47</v>
      </c>
      <c r="R644" t="s">
        <v>1268</v>
      </c>
      <c r="S644" t="s">
        <v>49</v>
      </c>
      <c r="T644" t="s">
        <v>1269</v>
      </c>
      <c r="U644" t="s">
        <v>1270</v>
      </c>
      <c r="V644">
        <v>0</v>
      </c>
      <c r="W644">
        <v>-5</v>
      </c>
      <c r="X644">
        <v>-5</v>
      </c>
      <c r="Y644">
        <v>-5</v>
      </c>
      <c r="Z644">
        <v>-5</v>
      </c>
      <c r="AA644">
        <v>-5</v>
      </c>
      <c r="AB644">
        <v>-5</v>
      </c>
      <c r="AC644">
        <v>-5</v>
      </c>
      <c r="AD644">
        <v>-5</v>
      </c>
      <c r="AE644">
        <v>-5</v>
      </c>
      <c r="AF644">
        <v>-5</v>
      </c>
      <c r="AG644">
        <v>-5</v>
      </c>
    </row>
    <row r="645" spans="1:33" x14ac:dyDescent="0.25">
      <c r="A645" t="s">
        <v>4337</v>
      </c>
      <c r="B645" t="s">
        <v>33</v>
      </c>
      <c r="C645" t="s">
        <v>1291</v>
      </c>
      <c r="D645" t="s">
        <v>3451</v>
      </c>
      <c r="E645" t="s">
        <v>217</v>
      </c>
      <c r="F645" t="s">
        <v>499</v>
      </c>
      <c r="G645" t="s">
        <v>130</v>
      </c>
      <c r="H645" t="s">
        <v>535</v>
      </c>
      <c r="I645" t="s">
        <v>1613</v>
      </c>
      <c r="J645" t="s">
        <v>88</v>
      </c>
      <c r="K645" t="s">
        <v>1265</v>
      </c>
      <c r="L645" t="s">
        <v>502</v>
      </c>
      <c r="M645" t="s">
        <v>987</v>
      </c>
      <c r="N645" t="s">
        <v>1614</v>
      </c>
      <c r="O645" t="s">
        <v>1615</v>
      </c>
      <c r="P645" t="s">
        <v>1297</v>
      </c>
      <c r="Q645" t="s">
        <v>47</v>
      </c>
      <c r="R645" t="s">
        <v>1268</v>
      </c>
      <c r="S645" t="s">
        <v>49</v>
      </c>
      <c r="T645" t="s">
        <v>1269</v>
      </c>
      <c r="U645" t="s">
        <v>1270</v>
      </c>
      <c r="V645">
        <v>-600</v>
      </c>
      <c r="W645">
        <v>-523</v>
      </c>
      <c r="X645">
        <v>-613</v>
      </c>
      <c r="Y645">
        <v>-628</v>
      </c>
      <c r="Z645">
        <v>-642</v>
      </c>
      <c r="AA645">
        <v>-656</v>
      </c>
      <c r="AB645">
        <v>-670</v>
      </c>
      <c r="AC645">
        <v>-686</v>
      </c>
      <c r="AD645">
        <v>-702</v>
      </c>
      <c r="AE645">
        <v>-718</v>
      </c>
      <c r="AF645">
        <v>-734</v>
      </c>
      <c r="AG645">
        <v>-750</v>
      </c>
    </row>
    <row r="646" spans="1:33" x14ac:dyDescent="0.25">
      <c r="A646" t="s">
        <v>4337</v>
      </c>
      <c r="B646" t="s">
        <v>33</v>
      </c>
      <c r="C646" t="s">
        <v>1291</v>
      </c>
      <c r="D646" t="s">
        <v>3451</v>
      </c>
      <c r="E646" t="s">
        <v>217</v>
      </c>
      <c r="F646" t="s">
        <v>499</v>
      </c>
      <c r="G646" t="s">
        <v>130</v>
      </c>
      <c r="H646" t="s">
        <v>535</v>
      </c>
      <c r="I646" t="s">
        <v>1616</v>
      </c>
      <c r="J646" t="s">
        <v>88</v>
      </c>
      <c r="K646" t="s">
        <v>1265</v>
      </c>
      <c r="L646" t="s">
        <v>502</v>
      </c>
      <c r="M646" t="s">
        <v>987</v>
      </c>
      <c r="N646" t="s">
        <v>1617</v>
      </c>
      <c r="O646" t="s">
        <v>1618</v>
      </c>
      <c r="P646" t="s">
        <v>1297</v>
      </c>
      <c r="Q646" t="s">
        <v>47</v>
      </c>
      <c r="R646" t="s">
        <v>1268</v>
      </c>
      <c r="S646" t="s">
        <v>49</v>
      </c>
      <c r="T646" t="s">
        <v>1269</v>
      </c>
      <c r="U646" t="s">
        <v>1270</v>
      </c>
      <c r="V646">
        <v>-95582</v>
      </c>
      <c r="W646">
        <v>-99572</v>
      </c>
      <c r="X646">
        <v>-111001</v>
      </c>
      <c r="Y646">
        <v>-111747</v>
      </c>
      <c r="Z646">
        <v>-120845</v>
      </c>
      <c r="AA646">
        <v>-124038</v>
      </c>
      <c r="AB646">
        <v>-144842</v>
      </c>
      <c r="AC646">
        <v>-146954</v>
      </c>
      <c r="AD646">
        <v>-150740</v>
      </c>
      <c r="AE646">
        <v>-175321</v>
      </c>
      <c r="AF646">
        <v>-185551</v>
      </c>
      <c r="AG646">
        <v>-202087</v>
      </c>
    </row>
    <row r="647" spans="1:33" x14ac:dyDescent="0.25">
      <c r="A647" t="s">
        <v>4337</v>
      </c>
      <c r="B647" t="s">
        <v>33</v>
      </c>
      <c r="C647" t="s">
        <v>1291</v>
      </c>
      <c r="D647" t="s">
        <v>3451</v>
      </c>
      <c r="E647" t="s">
        <v>217</v>
      </c>
      <c r="F647" t="s">
        <v>499</v>
      </c>
      <c r="G647" t="s">
        <v>130</v>
      </c>
      <c r="H647" t="s">
        <v>535</v>
      </c>
      <c r="I647" t="s">
        <v>1619</v>
      </c>
      <c r="J647" t="s">
        <v>88</v>
      </c>
      <c r="K647" t="s">
        <v>1265</v>
      </c>
      <c r="L647" t="s">
        <v>502</v>
      </c>
      <c r="M647" t="s">
        <v>987</v>
      </c>
      <c r="N647" t="s">
        <v>1620</v>
      </c>
      <c r="O647" t="s">
        <v>1621</v>
      </c>
      <c r="P647" t="s">
        <v>1297</v>
      </c>
      <c r="Q647" t="s">
        <v>47</v>
      </c>
      <c r="R647" t="s">
        <v>1268</v>
      </c>
      <c r="S647" t="s">
        <v>49</v>
      </c>
      <c r="T647" t="s">
        <v>1269</v>
      </c>
      <c r="U647" t="s">
        <v>1270</v>
      </c>
      <c r="V647">
        <v>-2</v>
      </c>
      <c r="W647">
        <v>-1</v>
      </c>
      <c r="X647">
        <v>-1</v>
      </c>
      <c r="Y647">
        <v>-1</v>
      </c>
      <c r="Z647">
        <v>-1</v>
      </c>
      <c r="AA647">
        <v>-1</v>
      </c>
      <c r="AB647">
        <v>-1</v>
      </c>
      <c r="AC647">
        <v>-1</v>
      </c>
      <c r="AD647">
        <v>-1</v>
      </c>
      <c r="AE647">
        <v>-1</v>
      </c>
      <c r="AF647">
        <v>-1</v>
      </c>
      <c r="AG647">
        <v>-1</v>
      </c>
    </row>
    <row r="648" spans="1:33" x14ac:dyDescent="0.25">
      <c r="A648" t="s">
        <v>4337</v>
      </c>
      <c r="B648" t="s">
        <v>33</v>
      </c>
      <c r="C648" t="s">
        <v>1291</v>
      </c>
      <c r="D648" t="s">
        <v>3451</v>
      </c>
      <c r="E648" t="s">
        <v>217</v>
      </c>
      <c r="F648" t="s">
        <v>499</v>
      </c>
      <c r="G648" t="s">
        <v>130</v>
      </c>
      <c r="H648" t="s">
        <v>535</v>
      </c>
      <c r="I648" t="s">
        <v>1622</v>
      </c>
      <c r="J648" t="s">
        <v>88</v>
      </c>
      <c r="K648" t="s">
        <v>1265</v>
      </c>
      <c r="L648" t="s">
        <v>502</v>
      </c>
      <c r="M648" t="s">
        <v>987</v>
      </c>
      <c r="N648" t="s">
        <v>1623</v>
      </c>
      <c r="O648" t="s">
        <v>1624</v>
      </c>
      <c r="P648" t="s">
        <v>1297</v>
      </c>
      <c r="Q648" t="s">
        <v>47</v>
      </c>
      <c r="R648" t="s">
        <v>1268</v>
      </c>
      <c r="S648" t="s">
        <v>49</v>
      </c>
      <c r="T648" t="s">
        <v>1269</v>
      </c>
      <c r="U648" t="s">
        <v>1270</v>
      </c>
      <c r="V648">
        <v>-34968</v>
      </c>
      <c r="W648">
        <v>-39454</v>
      </c>
      <c r="X648">
        <v>-42698</v>
      </c>
      <c r="Y648">
        <v>-50251</v>
      </c>
      <c r="Z648">
        <v>-58154</v>
      </c>
      <c r="AA648">
        <v>-63596</v>
      </c>
      <c r="AB648">
        <v>-69127</v>
      </c>
      <c r="AC648">
        <v>-75043</v>
      </c>
      <c r="AD648">
        <v>-81409</v>
      </c>
      <c r="AE648">
        <v>-88285</v>
      </c>
      <c r="AF648">
        <v>-95699</v>
      </c>
      <c r="AG648">
        <v>-103406</v>
      </c>
    </row>
    <row r="649" spans="1:33" x14ac:dyDescent="0.25">
      <c r="A649" t="s">
        <v>4337</v>
      </c>
      <c r="B649" t="s">
        <v>33</v>
      </c>
      <c r="C649" t="s">
        <v>1291</v>
      </c>
      <c r="D649" t="s">
        <v>3451</v>
      </c>
      <c r="E649" t="s">
        <v>217</v>
      </c>
      <c r="F649" t="s">
        <v>499</v>
      </c>
      <c r="G649" t="s">
        <v>130</v>
      </c>
      <c r="H649" t="s">
        <v>535</v>
      </c>
      <c r="I649" t="s">
        <v>1625</v>
      </c>
      <c r="J649" t="s">
        <v>88</v>
      </c>
      <c r="K649" t="s">
        <v>1265</v>
      </c>
      <c r="L649" t="s">
        <v>502</v>
      </c>
      <c r="M649" t="s">
        <v>987</v>
      </c>
      <c r="N649" t="s">
        <v>1626</v>
      </c>
      <c r="O649" t="s">
        <v>1627</v>
      </c>
      <c r="P649" t="s">
        <v>1297</v>
      </c>
      <c r="Q649" t="s">
        <v>47</v>
      </c>
      <c r="R649" t="s">
        <v>1268</v>
      </c>
      <c r="S649" t="s">
        <v>49</v>
      </c>
      <c r="T649" t="s">
        <v>1269</v>
      </c>
      <c r="U649" t="s">
        <v>1270</v>
      </c>
      <c r="V649">
        <v>-160</v>
      </c>
      <c r="W649">
        <v>-168</v>
      </c>
      <c r="X649">
        <v>-173</v>
      </c>
      <c r="Y649">
        <v>-173</v>
      </c>
      <c r="Z649">
        <v>-177</v>
      </c>
      <c r="AA649">
        <v>-181</v>
      </c>
      <c r="AB649">
        <v>-185</v>
      </c>
      <c r="AC649">
        <v>-188</v>
      </c>
      <c r="AD649">
        <v>-188</v>
      </c>
      <c r="AE649">
        <v>-192</v>
      </c>
      <c r="AF649">
        <v>-196</v>
      </c>
      <c r="AG649">
        <v>-200</v>
      </c>
    </row>
    <row r="650" spans="1:33" x14ac:dyDescent="0.25">
      <c r="A650" t="s">
        <v>4337</v>
      </c>
      <c r="B650" t="s">
        <v>33</v>
      </c>
      <c r="C650" t="s">
        <v>1291</v>
      </c>
      <c r="D650" t="s">
        <v>3451</v>
      </c>
      <c r="E650" t="s">
        <v>217</v>
      </c>
      <c r="F650" t="s">
        <v>499</v>
      </c>
      <c r="G650" t="s">
        <v>130</v>
      </c>
      <c r="H650" t="s">
        <v>535</v>
      </c>
      <c r="I650" t="s">
        <v>1628</v>
      </c>
      <c r="J650" t="s">
        <v>88</v>
      </c>
      <c r="K650" t="s">
        <v>1265</v>
      </c>
      <c r="L650" t="s">
        <v>502</v>
      </c>
      <c r="M650" t="s">
        <v>987</v>
      </c>
      <c r="N650" t="s">
        <v>1629</v>
      </c>
      <c r="O650" t="s">
        <v>1630</v>
      </c>
      <c r="P650" t="s">
        <v>1297</v>
      </c>
      <c r="Q650" t="s">
        <v>47</v>
      </c>
      <c r="R650" t="s">
        <v>1268</v>
      </c>
      <c r="S650" t="s">
        <v>49</v>
      </c>
      <c r="T650" t="s">
        <v>1269</v>
      </c>
      <c r="U650" t="s">
        <v>1270</v>
      </c>
      <c r="V650">
        <v>-13</v>
      </c>
      <c r="W650">
        <v>-21</v>
      </c>
      <c r="X650">
        <v>-22</v>
      </c>
      <c r="Y650">
        <v>-26</v>
      </c>
      <c r="Z650">
        <v>-19</v>
      </c>
      <c r="AA650">
        <v>-20</v>
      </c>
      <c r="AB650">
        <v>-21</v>
      </c>
      <c r="AC650">
        <v>-22</v>
      </c>
      <c r="AD650">
        <v>-22</v>
      </c>
      <c r="AE650">
        <v>-21</v>
      </c>
      <c r="AF650">
        <v>-21</v>
      </c>
      <c r="AG650">
        <v>-21</v>
      </c>
    </row>
    <row r="651" spans="1:33" x14ac:dyDescent="0.25">
      <c r="A651" t="s">
        <v>4337</v>
      </c>
      <c r="B651" t="s">
        <v>33</v>
      </c>
      <c r="C651" t="s">
        <v>1291</v>
      </c>
      <c r="D651" t="s">
        <v>3451</v>
      </c>
      <c r="E651" t="s">
        <v>217</v>
      </c>
      <c r="F651" t="s">
        <v>499</v>
      </c>
      <c r="G651" t="s">
        <v>130</v>
      </c>
      <c r="H651" t="s">
        <v>535</v>
      </c>
      <c r="I651" t="s">
        <v>1631</v>
      </c>
      <c r="J651" t="s">
        <v>88</v>
      </c>
      <c r="K651" t="s">
        <v>1265</v>
      </c>
      <c r="L651" t="s">
        <v>502</v>
      </c>
      <c r="M651" t="s">
        <v>987</v>
      </c>
      <c r="N651" t="s">
        <v>1632</v>
      </c>
      <c r="O651" t="s">
        <v>1633</v>
      </c>
      <c r="P651" t="s">
        <v>1297</v>
      </c>
      <c r="Q651" t="s">
        <v>47</v>
      </c>
      <c r="R651" t="s">
        <v>1268</v>
      </c>
      <c r="S651" t="s">
        <v>49</v>
      </c>
      <c r="T651" t="s">
        <v>1269</v>
      </c>
      <c r="U651" t="s">
        <v>1270</v>
      </c>
      <c r="V651">
        <v>-33</v>
      </c>
      <c r="W651">
        <v>-43</v>
      </c>
      <c r="X651">
        <v>-39</v>
      </c>
      <c r="Y651">
        <v>-42</v>
      </c>
      <c r="Z651">
        <v>-36</v>
      </c>
      <c r="AA651">
        <v>-39</v>
      </c>
      <c r="AB651">
        <v>-40</v>
      </c>
      <c r="AC651">
        <v>-39</v>
      </c>
      <c r="AD651">
        <v>-39</v>
      </c>
      <c r="AE651">
        <v>-39</v>
      </c>
      <c r="AF651">
        <v>-39</v>
      </c>
      <c r="AG651">
        <v>-39</v>
      </c>
    </row>
    <row r="652" spans="1:33" x14ac:dyDescent="0.25">
      <c r="A652" t="s">
        <v>4337</v>
      </c>
      <c r="B652" t="s">
        <v>33</v>
      </c>
      <c r="C652" t="s">
        <v>1291</v>
      </c>
      <c r="D652" t="s">
        <v>3451</v>
      </c>
      <c r="E652" t="s">
        <v>217</v>
      </c>
      <c r="F652" t="s">
        <v>499</v>
      </c>
      <c r="G652" t="s">
        <v>130</v>
      </c>
      <c r="H652" t="s">
        <v>535</v>
      </c>
      <c r="I652" t="s">
        <v>1634</v>
      </c>
      <c r="J652" t="s">
        <v>88</v>
      </c>
      <c r="K652" t="s">
        <v>1265</v>
      </c>
      <c r="L652" t="s">
        <v>502</v>
      </c>
      <c r="M652" t="s">
        <v>987</v>
      </c>
      <c r="N652" t="s">
        <v>1635</v>
      </c>
      <c r="O652" t="s">
        <v>1636</v>
      </c>
      <c r="P652" t="s">
        <v>1297</v>
      </c>
      <c r="Q652" t="s">
        <v>47</v>
      </c>
      <c r="R652" t="s">
        <v>1268</v>
      </c>
      <c r="S652" t="s">
        <v>49</v>
      </c>
      <c r="T652" t="s">
        <v>1269</v>
      </c>
      <c r="U652" t="s">
        <v>1270</v>
      </c>
      <c r="V652">
        <v>-119</v>
      </c>
      <c r="W652">
        <v>-35</v>
      </c>
      <c r="X652">
        <v>-36</v>
      </c>
      <c r="Y652">
        <v>-37</v>
      </c>
      <c r="Z652">
        <v>-38</v>
      </c>
      <c r="AA652">
        <v>-39</v>
      </c>
      <c r="AB652">
        <v>-40</v>
      </c>
      <c r="AC652">
        <v>-41</v>
      </c>
      <c r="AD652">
        <v>-41</v>
      </c>
      <c r="AE652">
        <v>-41</v>
      </c>
      <c r="AF652">
        <v>-41</v>
      </c>
      <c r="AG652">
        <v>-41</v>
      </c>
    </row>
    <row r="653" spans="1:33" x14ac:dyDescent="0.25">
      <c r="A653" t="s">
        <v>4337</v>
      </c>
      <c r="B653" t="s">
        <v>33</v>
      </c>
      <c r="C653" t="s">
        <v>1291</v>
      </c>
      <c r="D653" t="s">
        <v>3451</v>
      </c>
      <c r="E653" t="s">
        <v>217</v>
      </c>
      <c r="F653" t="s">
        <v>499</v>
      </c>
      <c r="G653" t="s">
        <v>130</v>
      </c>
      <c r="H653" t="s">
        <v>535</v>
      </c>
      <c r="I653" t="s">
        <v>1637</v>
      </c>
      <c r="J653" t="s">
        <v>88</v>
      </c>
      <c r="K653" t="s">
        <v>1265</v>
      </c>
      <c r="L653" t="s">
        <v>502</v>
      </c>
      <c r="M653" t="s">
        <v>987</v>
      </c>
      <c r="N653" t="s">
        <v>1638</v>
      </c>
      <c r="O653" t="s">
        <v>1639</v>
      </c>
      <c r="P653" t="s">
        <v>1297</v>
      </c>
      <c r="Q653" t="s">
        <v>47</v>
      </c>
      <c r="R653" t="s">
        <v>1268</v>
      </c>
      <c r="S653" t="s">
        <v>49</v>
      </c>
      <c r="T653" t="s">
        <v>1269</v>
      </c>
      <c r="U653" t="s">
        <v>1270</v>
      </c>
      <c r="V653">
        <v>-1044</v>
      </c>
      <c r="W653">
        <v>-1414</v>
      </c>
      <c r="X653">
        <v>-1414</v>
      </c>
      <c r="Y653">
        <v>-1434</v>
      </c>
      <c r="Z653">
        <v>-1453</v>
      </c>
      <c r="AA653">
        <v>-1472</v>
      </c>
      <c r="AB653">
        <v>-1491</v>
      </c>
      <c r="AC653">
        <v>-1512</v>
      </c>
      <c r="AD653">
        <v>-1532</v>
      </c>
      <c r="AE653">
        <v>-1554</v>
      </c>
      <c r="AF653">
        <v>-1576</v>
      </c>
      <c r="AG653">
        <v>-1597</v>
      </c>
    </row>
    <row r="654" spans="1:33" x14ac:dyDescent="0.25">
      <c r="A654" t="s">
        <v>4337</v>
      </c>
      <c r="B654" t="s">
        <v>33</v>
      </c>
      <c r="C654" t="s">
        <v>1291</v>
      </c>
      <c r="D654" t="s">
        <v>3451</v>
      </c>
      <c r="E654" t="s">
        <v>217</v>
      </c>
      <c r="F654" t="s">
        <v>499</v>
      </c>
      <c r="G654" t="s">
        <v>146</v>
      </c>
      <c r="H654" t="s">
        <v>499</v>
      </c>
      <c r="I654" t="s">
        <v>3720</v>
      </c>
      <c r="J654" t="s">
        <v>1551</v>
      </c>
      <c r="K654" t="s">
        <v>1272</v>
      </c>
      <c r="L654" t="s">
        <v>502</v>
      </c>
      <c r="M654" t="s">
        <v>987</v>
      </c>
      <c r="N654" t="s">
        <v>1552</v>
      </c>
      <c r="O654" t="s">
        <v>1567</v>
      </c>
      <c r="P654" t="s">
        <v>1297</v>
      </c>
      <c r="Q654" t="s">
        <v>47</v>
      </c>
      <c r="R654" t="s">
        <v>1268</v>
      </c>
      <c r="S654" t="s">
        <v>49</v>
      </c>
      <c r="T654" t="s">
        <v>1273</v>
      </c>
      <c r="U654" t="s">
        <v>1270</v>
      </c>
      <c r="V654">
        <v>30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</row>
    <row r="655" spans="1:33" x14ac:dyDescent="0.25">
      <c r="A655" t="s">
        <v>4337</v>
      </c>
      <c r="B655" t="s">
        <v>33</v>
      </c>
      <c r="C655" t="s">
        <v>1291</v>
      </c>
      <c r="D655" t="s">
        <v>3451</v>
      </c>
      <c r="E655" t="s">
        <v>217</v>
      </c>
      <c r="F655" t="s">
        <v>499</v>
      </c>
      <c r="G655" t="s">
        <v>146</v>
      </c>
      <c r="H655" t="s">
        <v>499</v>
      </c>
      <c r="I655" t="s">
        <v>1640</v>
      </c>
      <c r="J655" t="s">
        <v>1403</v>
      </c>
      <c r="K655" t="s">
        <v>1272</v>
      </c>
      <c r="L655" t="s">
        <v>502</v>
      </c>
      <c r="M655" t="s">
        <v>987</v>
      </c>
      <c r="N655" t="s">
        <v>1641</v>
      </c>
      <c r="O655" t="s">
        <v>1642</v>
      </c>
      <c r="P655" t="s">
        <v>1404</v>
      </c>
      <c r="Q655" t="s">
        <v>47</v>
      </c>
      <c r="R655" t="s">
        <v>1268</v>
      </c>
      <c r="S655" t="s">
        <v>49</v>
      </c>
      <c r="T655" t="s">
        <v>1273</v>
      </c>
      <c r="U655" t="s">
        <v>1270</v>
      </c>
      <c r="V655">
        <v>-679</v>
      </c>
      <c r="W655">
        <v>-216</v>
      </c>
      <c r="X655">
        <v>-160</v>
      </c>
      <c r="Y655">
        <v>-140</v>
      </c>
      <c r="Z655">
        <v>-138</v>
      </c>
      <c r="AA655">
        <v>-139</v>
      </c>
      <c r="AB655">
        <v>-143</v>
      </c>
      <c r="AC655">
        <v>-94</v>
      </c>
      <c r="AD655">
        <v>-92</v>
      </c>
      <c r="AE655">
        <v>-92</v>
      </c>
      <c r="AF655">
        <v>-92</v>
      </c>
      <c r="AG655">
        <v>-92</v>
      </c>
    </row>
    <row r="656" spans="1:33" x14ac:dyDescent="0.25">
      <c r="A656" t="s">
        <v>4337</v>
      </c>
      <c r="B656" t="s">
        <v>33</v>
      </c>
      <c r="C656" t="s">
        <v>1291</v>
      </c>
      <c r="D656" t="s">
        <v>3451</v>
      </c>
      <c r="E656" t="s">
        <v>217</v>
      </c>
      <c r="F656" t="s">
        <v>499</v>
      </c>
      <c r="G656" t="s">
        <v>146</v>
      </c>
      <c r="H656" t="s">
        <v>499</v>
      </c>
      <c r="I656" t="s">
        <v>1643</v>
      </c>
      <c r="J656" t="s">
        <v>526</v>
      </c>
      <c r="K656" t="s">
        <v>1272</v>
      </c>
      <c r="L656" t="s">
        <v>502</v>
      </c>
      <c r="M656" t="s">
        <v>987</v>
      </c>
      <c r="N656" t="s">
        <v>1644</v>
      </c>
      <c r="O656" t="s">
        <v>1645</v>
      </c>
      <c r="P656" t="s">
        <v>1297</v>
      </c>
      <c r="Q656" t="s">
        <v>47</v>
      </c>
      <c r="R656" t="s">
        <v>1268</v>
      </c>
      <c r="S656" t="s">
        <v>49</v>
      </c>
      <c r="T656" t="s">
        <v>1273</v>
      </c>
      <c r="U656" t="s">
        <v>1270</v>
      </c>
      <c r="V656">
        <v>-1085</v>
      </c>
      <c r="W656">
        <v>-407</v>
      </c>
      <c r="X656">
        <v>-127</v>
      </c>
      <c r="Y656">
        <v>-226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</row>
    <row r="657" spans="1:33" x14ac:dyDescent="0.25">
      <c r="A657" t="s">
        <v>4337</v>
      </c>
      <c r="B657" t="s">
        <v>33</v>
      </c>
      <c r="C657" t="s">
        <v>1291</v>
      </c>
      <c r="D657" t="s">
        <v>3451</v>
      </c>
      <c r="E657" t="s">
        <v>217</v>
      </c>
      <c r="F657" t="s">
        <v>499</v>
      </c>
      <c r="G657" t="s">
        <v>146</v>
      </c>
      <c r="H657" t="s">
        <v>499</v>
      </c>
      <c r="I657" t="s">
        <v>1646</v>
      </c>
      <c r="J657" t="s">
        <v>159</v>
      </c>
      <c r="K657" t="s">
        <v>1272</v>
      </c>
      <c r="L657" t="s">
        <v>502</v>
      </c>
      <c r="M657" t="s">
        <v>987</v>
      </c>
      <c r="N657" t="s">
        <v>1647</v>
      </c>
      <c r="O657" t="s">
        <v>1648</v>
      </c>
      <c r="P657" t="s">
        <v>1297</v>
      </c>
      <c r="Q657" t="s">
        <v>47</v>
      </c>
      <c r="R657" t="s">
        <v>1268</v>
      </c>
      <c r="S657" t="s">
        <v>49</v>
      </c>
      <c r="T657" t="s">
        <v>1273</v>
      </c>
      <c r="U657" t="s">
        <v>1270</v>
      </c>
      <c r="V657">
        <v>-50</v>
      </c>
      <c r="W657">
        <v>-50</v>
      </c>
      <c r="X657">
        <v>-55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</row>
    <row r="658" spans="1:33" x14ac:dyDescent="0.25">
      <c r="A658" t="s">
        <v>4337</v>
      </c>
      <c r="B658" t="s">
        <v>33</v>
      </c>
      <c r="C658" t="s">
        <v>1291</v>
      </c>
      <c r="D658" t="s">
        <v>3451</v>
      </c>
      <c r="E658" t="s">
        <v>217</v>
      </c>
      <c r="F658" t="s">
        <v>499</v>
      </c>
      <c r="G658" t="s">
        <v>146</v>
      </c>
      <c r="H658" t="s">
        <v>499</v>
      </c>
      <c r="I658" t="s">
        <v>1649</v>
      </c>
      <c r="J658" t="s">
        <v>526</v>
      </c>
      <c r="K658" t="s">
        <v>1272</v>
      </c>
      <c r="L658" t="s">
        <v>502</v>
      </c>
      <c r="M658" t="s">
        <v>987</v>
      </c>
      <c r="N658" t="s">
        <v>1650</v>
      </c>
      <c r="O658" t="s">
        <v>1651</v>
      </c>
      <c r="P658" t="s">
        <v>1297</v>
      </c>
      <c r="Q658" t="s">
        <v>47</v>
      </c>
      <c r="R658" t="s">
        <v>1268</v>
      </c>
      <c r="S658" t="s">
        <v>49</v>
      </c>
      <c r="T658" t="s">
        <v>1273</v>
      </c>
      <c r="U658" t="s">
        <v>1270</v>
      </c>
      <c r="V658">
        <v>-47</v>
      </c>
      <c r="W658">
        <v>-1</v>
      </c>
      <c r="X658">
        <v>0</v>
      </c>
      <c r="Y658">
        <v>0</v>
      </c>
      <c r="Z658">
        <v>-42</v>
      </c>
      <c r="AA658">
        <v>-1</v>
      </c>
      <c r="AB658">
        <v>0</v>
      </c>
      <c r="AC658">
        <v>0</v>
      </c>
      <c r="AD658">
        <v>-42</v>
      </c>
      <c r="AE658">
        <v>-1</v>
      </c>
      <c r="AF658">
        <v>0</v>
      </c>
      <c r="AG658">
        <v>0</v>
      </c>
    </row>
    <row r="659" spans="1:33" x14ac:dyDescent="0.25">
      <c r="A659" t="s">
        <v>4337</v>
      </c>
      <c r="B659" t="s">
        <v>33</v>
      </c>
      <c r="C659" t="s">
        <v>1291</v>
      </c>
      <c r="D659" t="s">
        <v>3451</v>
      </c>
      <c r="E659" t="s">
        <v>307</v>
      </c>
      <c r="F659" t="s">
        <v>576</v>
      </c>
      <c r="G659" t="s">
        <v>1271</v>
      </c>
      <c r="H659" t="s">
        <v>576</v>
      </c>
      <c r="I659" t="s">
        <v>1652</v>
      </c>
      <c r="J659" t="s">
        <v>1551</v>
      </c>
      <c r="K659" t="s">
        <v>1272</v>
      </c>
      <c r="L659" t="s">
        <v>579</v>
      </c>
      <c r="M659" t="s">
        <v>987</v>
      </c>
      <c r="N659" t="s">
        <v>1552</v>
      </c>
      <c r="O659" t="s">
        <v>1567</v>
      </c>
      <c r="P659" t="s">
        <v>1297</v>
      </c>
      <c r="Q659" t="s">
        <v>47</v>
      </c>
      <c r="R659" t="s">
        <v>1268</v>
      </c>
      <c r="S659" t="s">
        <v>49</v>
      </c>
      <c r="T659" t="s">
        <v>1273</v>
      </c>
      <c r="U659" t="s">
        <v>1270</v>
      </c>
      <c r="V659">
        <v>393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</row>
    <row r="660" spans="1:33" x14ac:dyDescent="0.25">
      <c r="A660" t="s">
        <v>4337</v>
      </c>
      <c r="B660" t="s">
        <v>33</v>
      </c>
      <c r="C660" t="s">
        <v>1291</v>
      </c>
      <c r="D660" t="s">
        <v>3451</v>
      </c>
      <c r="E660" t="s">
        <v>307</v>
      </c>
      <c r="F660" t="s">
        <v>576</v>
      </c>
      <c r="G660" t="s">
        <v>1271</v>
      </c>
      <c r="H660" t="s">
        <v>576</v>
      </c>
      <c r="I660" t="s">
        <v>1653</v>
      </c>
      <c r="J660" t="s">
        <v>1403</v>
      </c>
      <c r="K660" t="s">
        <v>1272</v>
      </c>
      <c r="L660" t="s">
        <v>579</v>
      </c>
      <c r="M660" t="s">
        <v>987</v>
      </c>
      <c r="N660" t="s">
        <v>1654</v>
      </c>
      <c r="O660" t="s">
        <v>1655</v>
      </c>
      <c r="P660" t="s">
        <v>1404</v>
      </c>
      <c r="Q660" t="s">
        <v>47</v>
      </c>
      <c r="R660" t="s">
        <v>1268</v>
      </c>
      <c r="S660" t="s">
        <v>49</v>
      </c>
      <c r="T660" t="s">
        <v>1273</v>
      </c>
      <c r="U660" t="s">
        <v>1270</v>
      </c>
      <c r="V660">
        <v>-36</v>
      </c>
      <c r="W660">
        <v>-222</v>
      </c>
      <c r="X660">
        <v>-136</v>
      </c>
      <c r="Y660">
        <v>-138</v>
      </c>
      <c r="Z660">
        <v>-147</v>
      </c>
      <c r="AA660">
        <v>-155</v>
      </c>
      <c r="AB660">
        <v>-167</v>
      </c>
      <c r="AC660">
        <v>-178</v>
      </c>
      <c r="AD660">
        <v>-191</v>
      </c>
      <c r="AE660">
        <v>-203</v>
      </c>
      <c r="AF660">
        <v>-216</v>
      </c>
      <c r="AG660">
        <v>-227</v>
      </c>
    </row>
    <row r="661" spans="1:33" x14ac:dyDescent="0.25">
      <c r="A661" t="s">
        <v>4337</v>
      </c>
      <c r="B661" t="s">
        <v>33</v>
      </c>
      <c r="C661" t="s">
        <v>1291</v>
      </c>
      <c r="D661" t="s">
        <v>3451</v>
      </c>
      <c r="E661" t="s">
        <v>307</v>
      </c>
      <c r="F661" t="s">
        <v>576</v>
      </c>
      <c r="G661" t="s">
        <v>1271</v>
      </c>
      <c r="H661" t="s">
        <v>576</v>
      </c>
      <c r="I661" t="s">
        <v>3984</v>
      </c>
      <c r="J661" t="s">
        <v>555</v>
      </c>
      <c r="K661" t="s">
        <v>1265</v>
      </c>
      <c r="L661" t="s">
        <v>579</v>
      </c>
      <c r="M661" t="s">
        <v>987</v>
      </c>
      <c r="N661" t="s">
        <v>3985</v>
      </c>
      <c r="O661" t="s">
        <v>3986</v>
      </c>
      <c r="P661" t="s">
        <v>1297</v>
      </c>
      <c r="Q661" t="s">
        <v>47</v>
      </c>
      <c r="R661" t="s">
        <v>1268</v>
      </c>
      <c r="S661" t="s">
        <v>49</v>
      </c>
      <c r="T661" t="s">
        <v>1269</v>
      </c>
      <c r="U661" t="s">
        <v>1270</v>
      </c>
      <c r="V661">
        <v>0</v>
      </c>
      <c r="W661">
        <v>-3</v>
      </c>
      <c r="X661">
        <v>-4</v>
      </c>
      <c r="Y661">
        <v>-4</v>
      </c>
      <c r="Z661">
        <v>-4</v>
      </c>
      <c r="AA661">
        <v>-4</v>
      </c>
      <c r="AB661">
        <v>-4</v>
      </c>
      <c r="AC661">
        <v>-4</v>
      </c>
      <c r="AD661">
        <v>-4</v>
      </c>
      <c r="AE661">
        <v>-4</v>
      </c>
      <c r="AF661">
        <v>-4</v>
      </c>
      <c r="AG661">
        <v>-4</v>
      </c>
    </row>
    <row r="662" spans="1:33" x14ac:dyDescent="0.25">
      <c r="A662" t="s">
        <v>4337</v>
      </c>
      <c r="B662" t="s">
        <v>33</v>
      </c>
      <c r="C662" t="s">
        <v>1291</v>
      </c>
      <c r="D662" t="s">
        <v>3451</v>
      </c>
      <c r="E662" t="s">
        <v>560</v>
      </c>
      <c r="F662" t="s">
        <v>646</v>
      </c>
      <c r="G662" t="s">
        <v>444</v>
      </c>
      <c r="H662" t="s">
        <v>646</v>
      </c>
      <c r="I662" t="s">
        <v>1656</v>
      </c>
      <c r="J662" t="s">
        <v>1551</v>
      </c>
      <c r="K662" t="s">
        <v>1272</v>
      </c>
      <c r="L662" t="s">
        <v>650</v>
      </c>
      <c r="M662" t="s">
        <v>987</v>
      </c>
      <c r="N662" t="s">
        <v>1657</v>
      </c>
      <c r="O662" t="s">
        <v>1658</v>
      </c>
      <c r="P662" t="s">
        <v>1297</v>
      </c>
      <c r="Q662" t="s">
        <v>47</v>
      </c>
      <c r="R662" t="s">
        <v>1268</v>
      </c>
      <c r="S662" t="s">
        <v>49</v>
      </c>
      <c r="T662" t="s">
        <v>1273</v>
      </c>
      <c r="U662" t="s">
        <v>1270</v>
      </c>
      <c r="V662">
        <v>-5</v>
      </c>
      <c r="W662">
        <v>-5</v>
      </c>
      <c r="X662">
        <v>-5</v>
      </c>
      <c r="Y662">
        <v>-5</v>
      </c>
      <c r="Z662">
        <v>-5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</row>
    <row r="663" spans="1:33" x14ac:dyDescent="0.25">
      <c r="A663" t="s">
        <v>4337</v>
      </c>
      <c r="B663" t="s">
        <v>33</v>
      </c>
      <c r="C663" t="s">
        <v>1291</v>
      </c>
      <c r="D663" t="s">
        <v>3451</v>
      </c>
      <c r="E663" t="s">
        <v>665</v>
      </c>
      <c r="F663" t="s">
        <v>666</v>
      </c>
      <c r="G663" t="s">
        <v>1271</v>
      </c>
      <c r="H663" t="s">
        <v>666</v>
      </c>
      <c r="I663" t="s">
        <v>1659</v>
      </c>
      <c r="J663" t="s">
        <v>1551</v>
      </c>
      <c r="K663" t="s">
        <v>1272</v>
      </c>
      <c r="L663" t="s">
        <v>669</v>
      </c>
      <c r="M663" t="s">
        <v>987</v>
      </c>
      <c r="N663" t="s">
        <v>1552</v>
      </c>
      <c r="O663" t="s">
        <v>1567</v>
      </c>
      <c r="P663" t="s">
        <v>1297</v>
      </c>
      <c r="Q663" t="s">
        <v>47</v>
      </c>
      <c r="R663" t="s">
        <v>1268</v>
      </c>
      <c r="S663" t="s">
        <v>49</v>
      </c>
      <c r="T663" t="s">
        <v>1273</v>
      </c>
      <c r="U663" t="s">
        <v>1270</v>
      </c>
      <c r="V663">
        <v>-9</v>
      </c>
      <c r="W663">
        <v>-1</v>
      </c>
      <c r="X663">
        <v>-1</v>
      </c>
      <c r="Y663">
        <v>-1</v>
      </c>
      <c r="Z663">
        <v>-1</v>
      </c>
      <c r="AA663">
        <v>-1</v>
      </c>
      <c r="AB663">
        <v>-1</v>
      </c>
      <c r="AC663">
        <v>-1</v>
      </c>
      <c r="AD663">
        <v>-1</v>
      </c>
      <c r="AE663">
        <v>-1</v>
      </c>
      <c r="AF663">
        <v>-1</v>
      </c>
      <c r="AG663">
        <v>-1</v>
      </c>
    </row>
    <row r="664" spans="1:33" x14ac:dyDescent="0.25">
      <c r="A664" t="s">
        <v>4337</v>
      </c>
      <c r="B664" t="s">
        <v>33</v>
      </c>
      <c r="C664" t="s">
        <v>1291</v>
      </c>
      <c r="D664" t="s">
        <v>3451</v>
      </c>
      <c r="E664" t="s">
        <v>665</v>
      </c>
      <c r="F664" t="s">
        <v>666</v>
      </c>
      <c r="G664" t="s">
        <v>1271</v>
      </c>
      <c r="H664" t="s">
        <v>666</v>
      </c>
      <c r="I664" t="s">
        <v>1660</v>
      </c>
      <c r="J664" t="s">
        <v>1403</v>
      </c>
      <c r="K664" t="s">
        <v>1272</v>
      </c>
      <c r="L664" t="s">
        <v>669</v>
      </c>
      <c r="M664" t="s">
        <v>987</v>
      </c>
      <c r="N664" t="s">
        <v>1661</v>
      </c>
      <c r="O664" t="s">
        <v>1662</v>
      </c>
      <c r="P664" t="s">
        <v>1404</v>
      </c>
      <c r="Q664" t="s">
        <v>47</v>
      </c>
      <c r="R664" t="s">
        <v>1268</v>
      </c>
      <c r="S664" t="s">
        <v>49</v>
      </c>
      <c r="T664" t="s">
        <v>1273</v>
      </c>
      <c r="U664" t="s">
        <v>1270</v>
      </c>
      <c r="V664">
        <v>-575</v>
      </c>
      <c r="W664">
        <v>-505</v>
      </c>
      <c r="X664">
        <v>-502</v>
      </c>
      <c r="Y664">
        <v>-318</v>
      </c>
      <c r="Z664">
        <v>-273</v>
      </c>
      <c r="AA664">
        <v>-244</v>
      </c>
      <c r="AB664">
        <v>-218</v>
      </c>
      <c r="AC664">
        <v>-195</v>
      </c>
      <c r="AD664">
        <v>-171</v>
      </c>
      <c r="AE664">
        <v>-151</v>
      </c>
      <c r="AF664">
        <v>-131</v>
      </c>
      <c r="AG664">
        <v>-111</v>
      </c>
    </row>
    <row r="665" spans="1:33" x14ac:dyDescent="0.25">
      <c r="A665" t="s">
        <v>4337</v>
      </c>
      <c r="B665" t="s">
        <v>33</v>
      </c>
      <c r="C665" t="s">
        <v>1291</v>
      </c>
      <c r="D665" t="s">
        <v>3451</v>
      </c>
      <c r="E665" t="s">
        <v>665</v>
      </c>
      <c r="F665" t="s">
        <v>666</v>
      </c>
      <c r="G665" t="s">
        <v>1271</v>
      </c>
      <c r="H665" t="s">
        <v>666</v>
      </c>
      <c r="I665" t="s">
        <v>1663</v>
      </c>
      <c r="J665" t="s">
        <v>1403</v>
      </c>
      <c r="K665" t="s">
        <v>1272</v>
      </c>
      <c r="L665" t="s">
        <v>669</v>
      </c>
      <c r="M665" t="s">
        <v>987</v>
      </c>
      <c r="N665" t="s">
        <v>1664</v>
      </c>
      <c r="O665" t="s">
        <v>1665</v>
      </c>
      <c r="P665" t="s">
        <v>1404</v>
      </c>
      <c r="Q665" t="s">
        <v>47</v>
      </c>
      <c r="R665" t="s">
        <v>1268</v>
      </c>
      <c r="S665" t="s">
        <v>49</v>
      </c>
      <c r="T665" t="s">
        <v>1273</v>
      </c>
      <c r="U665" t="s">
        <v>1270</v>
      </c>
      <c r="V665">
        <v>-44</v>
      </c>
      <c r="W665">
        <v>-80</v>
      </c>
      <c r="X665">
        <v>-83</v>
      </c>
      <c r="Y665">
        <v>-86</v>
      </c>
      <c r="Z665">
        <v>-89</v>
      </c>
      <c r="AA665">
        <v>-92</v>
      </c>
      <c r="AB665">
        <v>-95</v>
      </c>
      <c r="AC665">
        <v>-98</v>
      </c>
      <c r="AD665">
        <v>-102</v>
      </c>
      <c r="AE665">
        <v>-105</v>
      </c>
      <c r="AF665">
        <v>-108</v>
      </c>
      <c r="AG665">
        <v>-112</v>
      </c>
    </row>
    <row r="666" spans="1:33" x14ac:dyDescent="0.25">
      <c r="A666" t="s">
        <v>4337</v>
      </c>
      <c r="B666" t="s">
        <v>33</v>
      </c>
      <c r="C666" t="s">
        <v>1291</v>
      </c>
      <c r="D666" t="s">
        <v>3451</v>
      </c>
      <c r="E666" t="s">
        <v>665</v>
      </c>
      <c r="F666" t="s">
        <v>666</v>
      </c>
      <c r="G666" t="s">
        <v>1271</v>
      </c>
      <c r="H666" t="s">
        <v>666</v>
      </c>
      <c r="I666" t="s">
        <v>1666</v>
      </c>
      <c r="J666" t="s">
        <v>178</v>
      </c>
      <c r="K666" t="s">
        <v>1272</v>
      </c>
      <c r="L666" t="s">
        <v>669</v>
      </c>
      <c r="M666" t="s">
        <v>987</v>
      </c>
      <c r="N666" t="s">
        <v>1667</v>
      </c>
      <c r="O666" t="s">
        <v>1668</v>
      </c>
      <c r="P666" t="s">
        <v>1297</v>
      </c>
      <c r="Q666" t="s">
        <v>47</v>
      </c>
      <c r="R666" t="s">
        <v>1268</v>
      </c>
      <c r="S666" t="s">
        <v>49</v>
      </c>
      <c r="T666" t="s">
        <v>1273</v>
      </c>
      <c r="U666" t="s">
        <v>1270</v>
      </c>
      <c r="V666">
        <v>-100</v>
      </c>
      <c r="W666">
        <v>-86</v>
      </c>
      <c r="X666">
        <v>-96</v>
      </c>
      <c r="Y666">
        <v>-98</v>
      </c>
      <c r="Z666">
        <v>-99</v>
      </c>
      <c r="AA666">
        <v>-101</v>
      </c>
      <c r="AB666">
        <v>-103</v>
      </c>
      <c r="AC666">
        <v>-105</v>
      </c>
      <c r="AD666">
        <v>-107</v>
      </c>
      <c r="AE666">
        <v>-110</v>
      </c>
      <c r="AF666">
        <v>-112</v>
      </c>
      <c r="AG666">
        <v>-115</v>
      </c>
    </row>
    <row r="667" spans="1:33" x14ac:dyDescent="0.25">
      <c r="A667" t="s">
        <v>4337</v>
      </c>
      <c r="B667" t="s">
        <v>33</v>
      </c>
      <c r="C667" t="s">
        <v>1291</v>
      </c>
      <c r="D667" t="s">
        <v>3451</v>
      </c>
      <c r="E667" t="s">
        <v>665</v>
      </c>
      <c r="F667" t="s">
        <v>666</v>
      </c>
      <c r="G667" t="s">
        <v>1271</v>
      </c>
      <c r="H667" t="s">
        <v>666</v>
      </c>
      <c r="I667" t="s">
        <v>1669</v>
      </c>
      <c r="J667" t="s">
        <v>1403</v>
      </c>
      <c r="K667" t="s">
        <v>1272</v>
      </c>
      <c r="L667" t="s">
        <v>669</v>
      </c>
      <c r="M667" t="s">
        <v>987</v>
      </c>
      <c r="N667" t="s">
        <v>1670</v>
      </c>
      <c r="O667" t="s">
        <v>1671</v>
      </c>
      <c r="P667" t="s">
        <v>1404</v>
      </c>
      <c r="Q667" t="s">
        <v>47</v>
      </c>
      <c r="R667" t="s">
        <v>1268</v>
      </c>
      <c r="S667" t="s">
        <v>49</v>
      </c>
      <c r="T667" t="s">
        <v>1273</v>
      </c>
      <c r="U667" t="s">
        <v>1270</v>
      </c>
      <c r="V667">
        <v>-7</v>
      </c>
      <c r="W667">
        <v>-5</v>
      </c>
      <c r="X667">
        <v>-3</v>
      </c>
      <c r="Y667">
        <v>-4</v>
      </c>
      <c r="Z667">
        <v>-2</v>
      </c>
      <c r="AA667">
        <v>-2</v>
      </c>
      <c r="AB667">
        <v>-2</v>
      </c>
      <c r="AC667">
        <v>-2</v>
      </c>
      <c r="AD667">
        <v>-2</v>
      </c>
      <c r="AE667">
        <v>-2</v>
      </c>
      <c r="AF667">
        <v>-2</v>
      </c>
      <c r="AG667">
        <v>-2</v>
      </c>
    </row>
    <row r="668" spans="1:33" x14ac:dyDescent="0.25">
      <c r="A668" t="s">
        <v>4337</v>
      </c>
      <c r="B668" t="s">
        <v>33</v>
      </c>
      <c r="C668" t="s">
        <v>1291</v>
      </c>
      <c r="D668" t="s">
        <v>3451</v>
      </c>
      <c r="E668" t="s">
        <v>665</v>
      </c>
      <c r="F668" t="s">
        <v>666</v>
      </c>
      <c r="G668" t="s">
        <v>1271</v>
      </c>
      <c r="H668" t="s">
        <v>666</v>
      </c>
      <c r="I668" t="s">
        <v>1672</v>
      </c>
      <c r="J668" t="s">
        <v>1403</v>
      </c>
      <c r="K668" t="s">
        <v>1272</v>
      </c>
      <c r="L668" t="s">
        <v>669</v>
      </c>
      <c r="M668" t="s">
        <v>987</v>
      </c>
      <c r="N668" t="s">
        <v>1673</v>
      </c>
      <c r="O668" t="s">
        <v>1674</v>
      </c>
      <c r="P668" t="s">
        <v>1404</v>
      </c>
      <c r="Q668" t="s">
        <v>47</v>
      </c>
      <c r="R668" t="s">
        <v>1268</v>
      </c>
      <c r="S668" t="s">
        <v>49</v>
      </c>
      <c r="T668" t="s">
        <v>1273</v>
      </c>
      <c r="U668" t="s">
        <v>1270</v>
      </c>
      <c r="V668">
        <v>-92</v>
      </c>
      <c r="W668">
        <v>-80</v>
      </c>
      <c r="X668">
        <v>-80</v>
      </c>
      <c r="Y668">
        <v>-80</v>
      </c>
      <c r="Z668">
        <v>-80</v>
      </c>
      <c r="AA668">
        <v>-75</v>
      </c>
      <c r="AB668">
        <v>-75</v>
      </c>
      <c r="AC668">
        <v>-72</v>
      </c>
      <c r="AD668">
        <v>-72</v>
      </c>
      <c r="AE668">
        <v>-70</v>
      </c>
      <c r="AF668">
        <v>-68</v>
      </c>
      <c r="AG668">
        <v>-66</v>
      </c>
    </row>
    <row r="669" spans="1:33" x14ac:dyDescent="0.25">
      <c r="A669" t="s">
        <v>4337</v>
      </c>
      <c r="B669" t="s">
        <v>33</v>
      </c>
      <c r="C669" t="s">
        <v>1291</v>
      </c>
      <c r="D669" t="s">
        <v>3451</v>
      </c>
      <c r="E669" t="s">
        <v>665</v>
      </c>
      <c r="F669" t="s">
        <v>666</v>
      </c>
      <c r="G669" t="s">
        <v>1271</v>
      </c>
      <c r="H669" t="s">
        <v>666</v>
      </c>
      <c r="I669" t="s">
        <v>1675</v>
      </c>
      <c r="J669" t="s">
        <v>1403</v>
      </c>
      <c r="K669" t="s">
        <v>1272</v>
      </c>
      <c r="L669" t="s">
        <v>669</v>
      </c>
      <c r="M669" t="s">
        <v>987</v>
      </c>
      <c r="N669" t="s">
        <v>1676</v>
      </c>
      <c r="O669" t="s">
        <v>1677</v>
      </c>
      <c r="P669" t="s">
        <v>1404</v>
      </c>
      <c r="Q669" t="s">
        <v>47</v>
      </c>
      <c r="R669" t="s">
        <v>1268</v>
      </c>
      <c r="S669" t="s">
        <v>49</v>
      </c>
      <c r="T669" t="s">
        <v>1273</v>
      </c>
      <c r="U669" t="s">
        <v>1270</v>
      </c>
      <c r="V669">
        <v>-51</v>
      </c>
      <c r="W669">
        <v>-84</v>
      </c>
      <c r="X669">
        <v>-81</v>
      </c>
      <c r="Y669">
        <v>-51</v>
      </c>
      <c r="Z669">
        <v>-43</v>
      </c>
      <c r="AA669">
        <v>-34</v>
      </c>
      <c r="AB669">
        <v>-26</v>
      </c>
      <c r="AC669">
        <v>-22</v>
      </c>
      <c r="AD669">
        <v>-21</v>
      </c>
      <c r="AE669">
        <v>-22</v>
      </c>
      <c r="AF669">
        <v>-23</v>
      </c>
      <c r="AG669">
        <v>-23</v>
      </c>
    </row>
    <row r="670" spans="1:33" x14ac:dyDescent="0.25">
      <c r="A670" t="s">
        <v>4337</v>
      </c>
      <c r="B670" t="s">
        <v>33</v>
      </c>
      <c r="C670" t="s">
        <v>1291</v>
      </c>
      <c r="D670" t="s">
        <v>3451</v>
      </c>
      <c r="E670" t="s">
        <v>665</v>
      </c>
      <c r="F670" t="s">
        <v>666</v>
      </c>
      <c r="G670" t="s">
        <v>1271</v>
      </c>
      <c r="H670" t="s">
        <v>666</v>
      </c>
      <c r="I670" t="s">
        <v>4413</v>
      </c>
      <c r="J670" t="s">
        <v>1403</v>
      </c>
      <c r="K670" t="s">
        <v>1272</v>
      </c>
      <c r="L670" t="s">
        <v>669</v>
      </c>
      <c r="M670" t="s">
        <v>987</v>
      </c>
      <c r="N670" t="s">
        <v>4414</v>
      </c>
      <c r="O670" t="s">
        <v>4415</v>
      </c>
      <c r="P670" t="s">
        <v>1404</v>
      </c>
      <c r="Q670" t="s">
        <v>47</v>
      </c>
      <c r="R670" t="s">
        <v>1268</v>
      </c>
      <c r="S670" t="s">
        <v>49</v>
      </c>
      <c r="T670" t="s">
        <v>1273</v>
      </c>
      <c r="U670" t="s">
        <v>1270</v>
      </c>
      <c r="V670">
        <v>-2</v>
      </c>
      <c r="W670">
        <v>-1</v>
      </c>
      <c r="X670">
        <v>-1</v>
      </c>
      <c r="Y670">
        <v>-1</v>
      </c>
      <c r="Z670">
        <v>-1</v>
      </c>
      <c r="AA670">
        <v>-1</v>
      </c>
      <c r="AB670">
        <v>-1</v>
      </c>
      <c r="AC670">
        <v>-1</v>
      </c>
      <c r="AD670">
        <v>-1</v>
      </c>
      <c r="AE670">
        <v>-1</v>
      </c>
      <c r="AF670">
        <v>-1</v>
      </c>
      <c r="AG670">
        <v>-1</v>
      </c>
    </row>
    <row r="671" spans="1:33" x14ac:dyDescent="0.25">
      <c r="A671" t="s">
        <v>4337</v>
      </c>
      <c r="B671" t="s">
        <v>33</v>
      </c>
      <c r="C671" t="s">
        <v>1291</v>
      </c>
      <c r="D671" t="s">
        <v>3451</v>
      </c>
      <c r="E671" t="s">
        <v>665</v>
      </c>
      <c r="F671" t="s">
        <v>666</v>
      </c>
      <c r="G671" t="s">
        <v>1271</v>
      </c>
      <c r="H671" t="s">
        <v>666</v>
      </c>
      <c r="I671" t="s">
        <v>3987</v>
      </c>
      <c r="J671" t="s">
        <v>1403</v>
      </c>
      <c r="K671" t="s">
        <v>1272</v>
      </c>
      <c r="L671" t="s">
        <v>669</v>
      </c>
      <c r="M671" t="s">
        <v>987</v>
      </c>
      <c r="N671" t="s">
        <v>3988</v>
      </c>
      <c r="O671" t="s">
        <v>3989</v>
      </c>
      <c r="P671" t="s">
        <v>1404</v>
      </c>
      <c r="Q671" t="s">
        <v>47</v>
      </c>
      <c r="R671" t="s">
        <v>1268</v>
      </c>
      <c r="S671" t="s">
        <v>49</v>
      </c>
      <c r="T671" t="s">
        <v>1273</v>
      </c>
      <c r="U671" t="s">
        <v>1270</v>
      </c>
      <c r="V671">
        <v>-3</v>
      </c>
      <c r="W671">
        <v>-4</v>
      </c>
      <c r="X671">
        <v>-4</v>
      </c>
      <c r="Y671">
        <v>-4</v>
      </c>
      <c r="Z671">
        <v>-4</v>
      </c>
      <c r="AA671">
        <v>-4</v>
      </c>
      <c r="AB671">
        <v>-5</v>
      </c>
      <c r="AC671">
        <v>-5</v>
      </c>
      <c r="AD671">
        <v>-5</v>
      </c>
      <c r="AE671">
        <v>-5</v>
      </c>
      <c r="AF671">
        <v>-5</v>
      </c>
      <c r="AG671">
        <v>-5</v>
      </c>
    </row>
    <row r="672" spans="1:33" x14ac:dyDescent="0.25">
      <c r="A672" t="s">
        <v>4337</v>
      </c>
      <c r="B672" t="s">
        <v>33</v>
      </c>
      <c r="C672" t="s">
        <v>1291</v>
      </c>
      <c r="D672" t="s">
        <v>3451</v>
      </c>
      <c r="E672" t="s">
        <v>665</v>
      </c>
      <c r="F672" t="s">
        <v>666</v>
      </c>
      <c r="G672" t="s">
        <v>1271</v>
      </c>
      <c r="H672" t="s">
        <v>666</v>
      </c>
      <c r="I672" t="s">
        <v>1678</v>
      </c>
      <c r="J672" t="s">
        <v>1403</v>
      </c>
      <c r="K672" t="s">
        <v>1272</v>
      </c>
      <c r="L672" t="s">
        <v>669</v>
      </c>
      <c r="M672" t="s">
        <v>987</v>
      </c>
      <c r="N672" t="s">
        <v>1679</v>
      </c>
      <c r="O672" t="s">
        <v>1580</v>
      </c>
      <c r="P672" t="s">
        <v>1404</v>
      </c>
      <c r="Q672" t="s">
        <v>47</v>
      </c>
      <c r="R672" t="s">
        <v>1268</v>
      </c>
      <c r="S672" t="s">
        <v>49</v>
      </c>
      <c r="T672" t="s">
        <v>1273</v>
      </c>
      <c r="U672" t="s">
        <v>1270</v>
      </c>
      <c r="V672">
        <v>-45</v>
      </c>
      <c r="W672">
        <v>-80</v>
      </c>
      <c r="X672">
        <v>-67</v>
      </c>
      <c r="Y672">
        <v>-57</v>
      </c>
      <c r="Z672">
        <v>-53</v>
      </c>
      <c r="AA672">
        <v>-51</v>
      </c>
      <c r="AB672">
        <v>-50</v>
      </c>
      <c r="AC672">
        <v>-50</v>
      </c>
      <c r="AD672">
        <v>-51</v>
      </c>
      <c r="AE672">
        <v>-52</v>
      </c>
      <c r="AF672">
        <v>-53</v>
      </c>
      <c r="AG672">
        <v>-54</v>
      </c>
    </row>
    <row r="673" spans="1:33" x14ac:dyDescent="0.25">
      <c r="A673" t="s">
        <v>4337</v>
      </c>
      <c r="B673" t="s">
        <v>33</v>
      </c>
      <c r="C673" t="s">
        <v>1291</v>
      </c>
      <c r="D673" t="s">
        <v>3451</v>
      </c>
      <c r="E673" t="s">
        <v>665</v>
      </c>
      <c r="F673" t="s">
        <v>666</v>
      </c>
      <c r="G673" t="s">
        <v>1271</v>
      </c>
      <c r="H673" t="s">
        <v>666</v>
      </c>
      <c r="I673" t="s">
        <v>3488</v>
      </c>
      <c r="J673" t="s">
        <v>1403</v>
      </c>
      <c r="K673" t="s">
        <v>1272</v>
      </c>
      <c r="L673" t="s">
        <v>669</v>
      </c>
      <c r="M673" t="s">
        <v>987</v>
      </c>
      <c r="N673" t="s">
        <v>3489</v>
      </c>
      <c r="O673" t="s">
        <v>3490</v>
      </c>
      <c r="P673" t="s">
        <v>1404</v>
      </c>
      <c r="Q673" t="s">
        <v>47</v>
      </c>
      <c r="R673" t="s">
        <v>1268</v>
      </c>
      <c r="S673" t="s">
        <v>49</v>
      </c>
      <c r="T673" t="s">
        <v>1273</v>
      </c>
      <c r="U673" t="s">
        <v>1270</v>
      </c>
      <c r="V673">
        <v>-21</v>
      </c>
      <c r="W673">
        <v>-22</v>
      </c>
      <c r="X673">
        <v>-22</v>
      </c>
      <c r="Y673">
        <v>-22</v>
      </c>
      <c r="Z673">
        <v>-22</v>
      </c>
      <c r="AA673">
        <v>-22</v>
      </c>
      <c r="AB673">
        <v>-22</v>
      </c>
      <c r="AC673">
        <v>-22</v>
      </c>
      <c r="AD673">
        <v>-22</v>
      </c>
      <c r="AE673">
        <v>-22</v>
      </c>
      <c r="AF673">
        <v>-22</v>
      </c>
      <c r="AG673">
        <v>-22</v>
      </c>
    </row>
    <row r="674" spans="1:33" x14ac:dyDescent="0.25">
      <c r="A674" t="s">
        <v>4337</v>
      </c>
      <c r="B674" t="s">
        <v>33</v>
      </c>
      <c r="C674" t="s">
        <v>1291</v>
      </c>
      <c r="D674" t="s">
        <v>3451</v>
      </c>
      <c r="E674" t="s">
        <v>665</v>
      </c>
      <c r="F674" t="s">
        <v>666</v>
      </c>
      <c r="G674" t="s">
        <v>1271</v>
      </c>
      <c r="H674" t="s">
        <v>666</v>
      </c>
      <c r="I674" t="s">
        <v>3598</v>
      </c>
      <c r="J674" t="s">
        <v>1403</v>
      </c>
      <c r="K674" t="s">
        <v>1272</v>
      </c>
      <c r="L674" t="s">
        <v>669</v>
      </c>
      <c r="M674" t="s">
        <v>987</v>
      </c>
      <c r="N674" t="s">
        <v>3599</v>
      </c>
      <c r="O674" t="s">
        <v>3600</v>
      </c>
      <c r="P674" t="s">
        <v>1404</v>
      </c>
      <c r="Q674" t="s">
        <v>47</v>
      </c>
      <c r="R674" t="s">
        <v>1268</v>
      </c>
      <c r="S674" t="s">
        <v>49</v>
      </c>
      <c r="T674" t="s">
        <v>1273</v>
      </c>
      <c r="U674" t="s">
        <v>1270</v>
      </c>
      <c r="V674">
        <v>-2</v>
      </c>
      <c r="W674">
        <v>-1</v>
      </c>
      <c r="X674">
        <v>-1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-1</v>
      </c>
    </row>
    <row r="675" spans="1:33" x14ac:dyDescent="0.25">
      <c r="A675" t="s">
        <v>4337</v>
      </c>
      <c r="B675" t="s">
        <v>33</v>
      </c>
      <c r="C675" t="s">
        <v>1291</v>
      </c>
      <c r="D675" t="s">
        <v>3451</v>
      </c>
      <c r="E675" t="s">
        <v>665</v>
      </c>
      <c r="F675" t="s">
        <v>666</v>
      </c>
      <c r="G675" t="s">
        <v>1271</v>
      </c>
      <c r="H675" t="s">
        <v>666</v>
      </c>
      <c r="I675" t="s">
        <v>3601</v>
      </c>
      <c r="J675" t="s">
        <v>1403</v>
      </c>
      <c r="K675" t="s">
        <v>1272</v>
      </c>
      <c r="L675" t="s">
        <v>669</v>
      </c>
      <c r="M675" t="s">
        <v>987</v>
      </c>
      <c r="N675" t="s">
        <v>3602</v>
      </c>
      <c r="O675" t="s">
        <v>3603</v>
      </c>
      <c r="P675" t="s">
        <v>1404</v>
      </c>
      <c r="Q675" t="s">
        <v>47</v>
      </c>
      <c r="R675" t="s">
        <v>1268</v>
      </c>
      <c r="S675" t="s">
        <v>49</v>
      </c>
      <c r="T675" t="s">
        <v>1273</v>
      </c>
      <c r="U675" t="s">
        <v>1270</v>
      </c>
      <c r="V675">
        <v>-4</v>
      </c>
      <c r="W675">
        <v>-2</v>
      </c>
      <c r="X675">
        <v>-2</v>
      </c>
      <c r="Y675">
        <v>-2</v>
      </c>
      <c r="Z675">
        <v>-2</v>
      </c>
      <c r="AA675">
        <v>-2</v>
      </c>
      <c r="AB675">
        <v>-2</v>
      </c>
      <c r="AC675">
        <v>-2</v>
      </c>
      <c r="AD675">
        <v>-2</v>
      </c>
      <c r="AE675">
        <v>-2</v>
      </c>
      <c r="AF675">
        <v>-2</v>
      </c>
      <c r="AG675">
        <v>-2</v>
      </c>
    </row>
    <row r="676" spans="1:33" x14ac:dyDescent="0.25">
      <c r="A676" t="s">
        <v>4337</v>
      </c>
      <c r="B676" t="s">
        <v>33</v>
      </c>
      <c r="C676" t="s">
        <v>1291</v>
      </c>
      <c r="D676" t="s">
        <v>3451</v>
      </c>
      <c r="E676" t="s">
        <v>665</v>
      </c>
      <c r="F676" t="s">
        <v>666</v>
      </c>
      <c r="G676" t="s">
        <v>1271</v>
      </c>
      <c r="H676" t="s">
        <v>666</v>
      </c>
      <c r="I676" t="s">
        <v>4416</v>
      </c>
      <c r="J676" t="s">
        <v>1403</v>
      </c>
      <c r="K676" t="s">
        <v>1272</v>
      </c>
      <c r="L676" t="s">
        <v>669</v>
      </c>
      <c r="M676" t="s">
        <v>987</v>
      </c>
      <c r="N676" t="s">
        <v>4417</v>
      </c>
      <c r="O676" t="s">
        <v>4418</v>
      </c>
      <c r="P676" t="s">
        <v>1404</v>
      </c>
      <c r="Q676" t="s">
        <v>47</v>
      </c>
      <c r="R676" t="s">
        <v>1268</v>
      </c>
      <c r="S676" t="s">
        <v>49</v>
      </c>
      <c r="T676" t="s">
        <v>1273</v>
      </c>
      <c r="U676" t="s">
        <v>1270</v>
      </c>
      <c r="V676">
        <v>-1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-1</v>
      </c>
    </row>
    <row r="677" spans="1:33" x14ac:dyDescent="0.25">
      <c r="A677" t="s">
        <v>4337</v>
      </c>
      <c r="B677" t="s">
        <v>33</v>
      </c>
      <c r="C677" t="s">
        <v>1291</v>
      </c>
      <c r="D677" t="s">
        <v>3451</v>
      </c>
      <c r="E677" t="s">
        <v>665</v>
      </c>
      <c r="F677" t="s">
        <v>666</v>
      </c>
      <c r="G677" t="s">
        <v>1271</v>
      </c>
      <c r="H677" t="s">
        <v>666</v>
      </c>
      <c r="I677" t="s">
        <v>3990</v>
      </c>
      <c r="J677" t="s">
        <v>1403</v>
      </c>
      <c r="K677" t="s">
        <v>1272</v>
      </c>
      <c r="L677" t="s">
        <v>669</v>
      </c>
      <c r="M677" t="s">
        <v>987</v>
      </c>
      <c r="N677" t="s">
        <v>3991</v>
      </c>
      <c r="O677" t="s">
        <v>3992</v>
      </c>
      <c r="P677" t="s">
        <v>1404</v>
      </c>
      <c r="Q677" t="s">
        <v>47</v>
      </c>
      <c r="R677" t="s">
        <v>1268</v>
      </c>
      <c r="S677" t="s">
        <v>49</v>
      </c>
      <c r="T677" t="s">
        <v>1273</v>
      </c>
      <c r="U677" t="s">
        <v>1270</v>
      </c>
      <c r="V677">
        <v>-10</v>
      </c>
      <c r="W677">
        <v>-10</v>
      </c>
      <c r="X677">
        <v>-10</v>
      </c>
      <c r="Y677">
        <v>-10</v>
      </c>
      <c r="Z677">
        <v>-10</v>
      </c>
      <c r="AA677">
        <v>-10</v>
      </c>
      <c r="AB677">
        <v>-10</v>
      </c>
      <c r="AC677">
        <v>-10</v>
      </c>
      <c r="AD677">
        <v>-10</v>
      </c>
      <c r="AE677">
        <v>-10</v>
      </c>
      <c r="AF677">
        <v>-10</v>
      </c>
      <c r="AG677">
        <v>-10</v>
      </c>
    </row>
    <row r="678" spans="1:33" x14ac:dyDescent="0.25">
      <c r="A678" t="s">
        <v>4337</v>
      </c>
      <c r="B678" t="s">
        <v>33</v>
      </c>
      <c r="C678" t="s">
        <v>1291</v>
      </c>
      <c r="D678" t="s">
        <v>3451</v>
      </c>
      <c r="E678" t="s">
        <v>665</v>
      </c>
      <c r="F678" t="s">
        <v>666</v>
      </c>
      <c r="G678" t="s">
        <v>1271</v>
      </c>
      <c r="H678" t="s">
        <v>666</v>
      </c>
      <c r="I678" t="s">
        <v>3721</v>
      </c>
      <c r="J678" t="s">
        <v>1403</v>
      </c>
      <c r="K678" t="s">
        <v>1272</v>
      </c>
      <c r="L678" t="s">
        <v>669</v>
      </c>
      <c r="M678" t="s">
        <v>987</v>
      </c>
      <c r="N678" t="s">
        <v>3722</v>
      </c>
      <c r="O678" t="s">
        <v>3723</v>
      </c>
      <c r="P678" t="s">
        <v>1404</v>
      </c>
      <c r="Q678" t="s">
        <v>47</v>
      </c>
      <c r="R678" t="s">
        <v>1268</v>
      </c>
      <c r="S678" t="s">
        <v>49</v>
      </c>
      <c r="T678" t="s">
        <v>1273</v>
      </c>
      <c r="U678" t="s">
        <v>1270</v>
      </c>
      <c r="V678">
        <v>-73</v>
      </c>
      <c r="W678">
        <v>-232</v>
      </c>
      <c r="X678">
        <v>-304</v>
      </c>
      <c r="Y678">
        <v>-122</v>
      </c>
      <c r="Z678">
        <v>-49</v>
      </c>
      <c r="AA678">
        <v>-19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</row>
    <row r="679" spans="1:33" x14ac:dyDescent="0.25">
      <c r="A679" t="s">
        <v>4337</v>
      </c>
      <c r="B679" t="s">
        <v>33</v>
      </c>
      <c r="C679" t="s">
        <v>1291</v>
      </c>
      <c r="D679" t="s">
        <v>3451</v>
      </c>
      <c r="E679" t="s">
        <v>743</v>
      </c>
      <c r="F679" t="s">
        <v>744</v>
      </c>
      <c r="G679" t="s">
        <v>118</v>
      </c>
      <c r="H679" t="s">
        <v>1680</v>
      </c>
      <c r="I679" t="s">
        <v>1681</v>
      </c>
      <c r="J679" t="s">
        <v>623</v>
      </c>
      <c r="K679" t="s">
        <v>1265</v>
      </c>
      <c r="L679" t="s">
        <v>747</v>
      </c>
      <c r="M679" t="s">
        <v>987</v>
      </c>
      <c r="N679" t="s">
        <v>1682</v>
      </c>
      <c r="O679" t="s">
        <v>1683</v>
      </c>
      <c r="P679" t="s">
        <v>1297</v>
      </c>
      <c r="Q679" t="s">
        <v>47</v>
      </c>
      <c r="R679" t="s">
        <v>1268</v>
      </c>
      <c r="S679" t="s">
        <v>49</v>
      </c>
      <c r="T679" t="s">
        <v>1269</v>
      </c>
      <c r="U679" t="s">
        <v>1270</v>
      </c>
      <c r="V679">
        <v>-50</v>
      </c>
      <c r="W679">
        <v>-80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</row>
    <row r="680" spans="1:33" x14ac:dyDescent="0.25">
      <c r="A680" t="s">
        <v>4337</v>
      </c>
      <c r="B680" t="s">
        <v>33</v>
      </c>
      <c r="C680" t="s">
        <v>1291</v>
      </c>
      <c r="D680" t="s">
        <v>3451</v>
      </c>
      <c r="E680" t="s">
        <v>743</v>
      </c>
      <c r="F680" t="s">
        <v>744</v>
      </c>
      <c r="G680" t="s">
        <v>444</v>
      </c>
      <c r="H680" t="s">
        <v>744</v>
      </c>
      <c r="I680" t="s">
        <v>1684</v>
      </c>
      <c r="J680" t="s">
        <v>1551</v>
      </c>
      <c r="K680" t="s">
        <v>1272</v>
      </c>
      <c r="L680" t="s">
        <v>747</v>
      </c>
      <c r="M680" t="s">
        <v>987</v>
      </c>
      <c r="N680" t="s">
        <v>1552</v>
      </c>
      <c r="O680" t="s">
        <v>1567</v>
      </c>
      <c r="P680" t="s">
        <v>1297</v>
      </c>
      <c r="Q680" t="s">
        <v>47</v>
      </c>
      <c r="R680" t="s">
        <v>1268</v>
      </c>
      <c r="S680" t="s">
        <v>49</v>
      </c>
      <c r="T680" t="s">
        <v>1273</v>
      </c>
      <c r="U680" t="s">
        <v>1270</v>
      </c>
      <c r="V680">
        <v>254</v>
      </c>
      <c r="W680">
        <v>-104</v>
      </c>
      <c r="X680">
        <v>-104</v>
      </c>
      <c r="Y680">
        <v>-104</v>
      </c>
      <c r="Z680">
        <v>-104</v>
      </c>
      <c r="AA680">
        <v>-104</v>
      </c>
      <c r="AB680">
        <v>-104</v>
      </c>
      <c r="AC680">
        <v>-104</v>
      </c>
      <c r="AD680">
        <v>-104</v>
      </c>
      <c r="AE680">
        <v>-104</v>
      </c>
      <c r="AF680">
        <v>-104</v>
      </c>
      <c r="AG680">
        <v>-104</v>
      </c>
    </row>
    <row r="681" spans="1:33" x14ac:dyDescent="0.25">
      <c r="A681" t="s">
        <v>4337</v>
      </c>
      <c r="B681" t="s">
        <v>33</v>
      </c>
      <c r="C681" t="s">
        <v>1291</v>
      </c>
      <c r="D681" t="s">
        <v>3451</v>
      </c>
      <c r="E681" t="s">
        <v>743</v>
      </c>
      <c r="F681" t="s">
        <v>744</v>
      </c>
      <c r="G681" t="s">
        <v>444</v>
      </c>
      <c r="H681" t="s">
        <v>744</v>
      </c>
      <c r="I681" t="s">
        <v>1685</v>
      </c>
      <c r="J681" t="s">
        <v>1403</v>
      </c>
      <c r="K681" t="s">
        <v>1272</v>
      </c>
      <c r="L681" t="s">
        <v>747</v>
      </c>
      <c r="M681" t="s">
        <v>987</v>
      </c>
      <c r="N681" t="s">
        <v>1686</v>
      </c>
      <c r="O681" t="s">
        <v>1687</v>
      </c>
      <c r="P681" t="s">
        <v>1404</v>
      </c>
      <c r="Q681" t="s">
        <v>47</v>
      </c>
      <c r="R681" t="s">
        <v>1268</v>
      </c>
      <c r="S681" t="s">
        <v>49</v>
      </c>
      <c r="T681" t="s">
        <v>1273</v>
      </c>
      <c r="U681" t="s">
        <v>1270</v>
      </c>
      <c r="V681">
        <v>-238</v>
      </c>
      <c r="W681">
        <v>-421</v>
      </c>
      <c r="X681">
        <v>-343</v>
      </c>
      <c r="Y681">
        <v>-278</v>
      </c>
      <c r="Z681">
        <v>-245</v>
      </c>
      <c r="AA681">
        <v>-231</v>
      </c>
      <c r="AB681">
        <v>-221</v>
      </c>
      <c r="AC681">
        <v>-215</v>
      </c>
      <c r="AD681">
        <v>-211</v>
      </c>
      <c r="AE681">
        <v>-211</v>
      </c>
      <c r="AF681">
        <v>-210</v>
      </c>
      <c r="AG681">
        <v>-210</v>
      </c>
    </row>
    <row r="682" spans="1:33" x14ac:dyDescent="0.25">
      <c r="A682" t="s">
        <v>4337</v>
      </c>
      <c r="B682" t="s">
        <v>33</v>
      </c>
      <c r="C682" t="s">
        <v>1291</v>
      </c>
      <c r="D682" t="s">
        <v>3451</v>
      </c>
      <c r="E682" t="s">
        <v>743</v>
      </c>
      <c r="F682" t="s">
        <v>744</v>
      </c>
      <c r="G682" t="s">
        <v>444</v>
      </c>
      <c r="H682" t="s">
        <v>744</v>
      </c>
      <c r="I682" t="s">
        <v>1688</v>
      </c>
      <c r="J682" t="s">
        <v>1403</v>
      </c>
      <c r="K682" t="s">
        <v>1272</v>
      </c>
      <c r="L682" t="s">
        <v>747</v>
      </c>
      <c r="M682" t="s">
        <v>987</v>
      </c>
      <c r="N682" t="s">
        <v>1689</v>
      </c>
      <c r="O682" t="s">
        <v>1690</v>
      </c>
      <c r="P682" t="s">
        <v>1404</v>
      </c>
      <c r="Q682" t="s">
        <v>47</v>
      </c>
      <c r="R682" t="s">
        <v>1268</v>
      </c>
      <c r="S682" t="s">
        <v>49</v>
      </c>
      <c r="T682" t="s">
        <v>1273</v>
      </c>
      <c r="U682" t="s">
        <v>1270</v>
      </c>
      <c r="V682">
        <v>-3</v>
      </c>
      <c r="W682">
        <v>-7</v>
      </c>
      <c r="X682">
        <v>-6</v>
      </c>
      <c r="Y682">
        <v>-5</v>
      </c>
      <c r="Z682">
        <v>-5</v>
      </c>
      <c r="AA682">
        <v>-4</v>
      </c>
      <c r="AB682">
        <v>-4</v>
      </c>
      <c r="AC682">
        <v>-4</v>
      </c>
      <c r="AD682">
        <v>-4</v>
      </c>
      <c r="AE682">
        <v>-4</v>
      </c>
      <c r="AF682">
        <v>-4</v>
      </c>
      <c r="AG682">
        <v>-4</v>
      </c>
    </row>
    <row r="683" spans="1:33" x14ac:dyDescent="0.25">
      <c r="A683" t="s">
        <v>4337</v>
      </c>
      <c r="B683" t="s">
        <v>33</v>
      </c>
      <c r="C683" t="s">
        <v>1291</v>
      </c>
      <c r="D683" t="s">
        <v>3451</v>
      </c>
      <c r="E683" t="s">
        <v>743</v>
      </c>
      <c r="F683" t="s">
        <v>744</v>
      </c>
      <c r="G683" t="s">
        <v>444</v>
      </c>
      <c r="H683" t="s">
        <v>744</v>
      </c>
      <c r="I683" t="s">
        <v>1691</v>
      </c>
      <c r="J683" t="s">
        <v>1403</v>
      </c>
      <c r="K683" t="s">
        <v>1272</v>
      </c>
      <c r="L683" t="s">
        <v>747</v>
      </c>
      <c r="M683" t="s">
        <v>987</v>
      </c>
      <c r="N683" t="s">
        <v>1692</v>
      </c>
      <c r="O683" t="s">
        <v>1693</v>
      </c>
      <c r="P683" t="s">
        <v>1404</v>
      </c>
      <c r="Q683" t="s">
        <v>47</v>
      </c>
      <c r="R683" t="s">
        <v>1268</v>
      </c>
      <c r="S683" t="s">
        <v>49</v>
      </c>
      <c r="T683" t="s">
        <v>1273</v>
      </c>
      <c r="U683" t="s">
        <v>1270</v>
      </c>
      <c r="V683">
        <v>-93</v>
      </c>
      <c r="W683">
        <v>-81</v>
      </c>
      <c r="X683">
        <v>-8</v>
      </c>
      <c r="Y683">
        <v>-11</v>
      </c>
      <c r="Z683">
        <v>-15</v>
      </c>
      <c r="AA683">
        <v>-19</v>
      </c>
      <c r="AB683">
        <v>-23</v>
      </c>
      <c r="AC683">
        <v>-27</v>
      </c>
      <c r="AD683">
        <v>-30</v>
      </c>
      <c r="AE683">
        <v>-33</v>
      </c>
      <c r="AF683">
        <v>-36</v>
      </c>
      <c r="AG683">
        <v>-39</v>
      </c>
    </row>
    <row r="684" spans="1:33" x14ac:dyDescent="0.25">
      <c r="A684" t="s">
        <v>4337</v>
      </c>
      <c r="B684" t="s">
        <v>33</v>
      </c>
      <c r="C684" t="s">
        <v>1291</v>
      </c>
      <c r="D684" t="s">
        <v>3451</v>
      </c>
      <c r="E684" t="s">
        <v>799</v>
      </c>
      <c r="F684" t="s">
        <v>800</v>
      </c>
      <c r="G684" t="s">
        <v>105</v>
      </c>
      <c r="H684" t="s">
        <v>801</v>
      </c>
      <c r="I684" t="s">
        <v>3993</v>
      </c>
      <c r="J684" t="s">
        <v>809</v>
      </c>
      <c r="K684" t="s">
        <v>1265</v>
      </c>
      <c r="L684" t="s">
        <v>804</v>
      </c>
      <c r="M684" t="s">
        <v>987</v>
      </c>
      <c r="N684" t="s">
        <v>1694</v>
      </c>
      <c r="O684" t="s">
        <v>3994</v>
      </c>
      <c r="P684" t="s">
        <v>1297</v>
      </c>
      <c r="Q684" t="s">
        <v>47</v>
      </c>
      <c r="R684" t="s">
        <v>1268</v>
      </c>
      <c r="S684" t="s">
        <v>49</v>
      </c>
      <c r="T684" t="s">
        <v>1269</v>
      </c>
      <c r="U684" t="s">
        <v>1270</v>
      </c>
      <c r="V684">
        <v>-145</v>
      </c>
      <c r="W684">
        <v>-275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</row>
    <row r="685" spans="1:33" x14ac:dyDescent="0.25">
      <c r="A685" t="s">
        <v>4337</v>
      </c>
      <c r="B685" t="s">
        <v>33</v>
      </c>
      <c r="C685" t="s">
        <v>1291</v>
      </c>
      <c r="D685" t="s">
        <v>3451</v>
      </c>
      <c r="E685" t="s">
        <v>799</v>
      </c>
      <c r="F685" t="s">
        <v>800</v>
      </c>
      <c r="G685" t="s">
        <v>444</v>
      </c>
      <c r="H685" t="s">
        <v>800</v>
      </c>
      <c r="I685" t="s">
        <v>1695</v>
      </c>
      <c r="J685" t="s">
        <v>1551</v>
      </c>
      <c r="K685" t="s">
        <v>1272</v>
      </c>
      <c r="L685" t="s">
        <v>804</v>
      </c>
      <c r="M685" t="s">
        <v>987</v>
      </c>
      <c r="N685" t="s">
        <v>1552</v>
      </c>
      <c r="O685" t="s">
        <v>1567</v>
      </c>
      <c r="P685" t="s">
        <v>1297</v>
      </c>
      <c r="Q685" t="s">
        <v>47</v>
      </c>
      <c r="R685" t="s">
        <v>1268</v>
      </c>
      <c r="S685" t="s">
        <v>49</v>
      </c>
      <c r="T685" t="s">
        <v>1273</v>
      </c>
      <c r="U685" t="s">
        <v>1270</v>
      </c>
      <c r="V685">
        <v>-3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</row>
    <row r="686" spans="1:33" x14ac:dyDescent="0.25">
      <c r="A686" t="s">
        <v>4337</v>
      </c>
      <c r="B686" t="s">
        <v>33</v>
      </c>
      <c r="C686" t="s">
        <v>1291</v>
      </c>
      <c r="D686" t="s">
        <v>3451</v>
      </c>
      <c r="E686" t="s">
        <v>799</v>
      </c>
      <c r="F686" t="s">
        <v>800</v>
      </c>
      <c r="G686" t="s">
        <v>444</v>
      </c>
      <c r="H686" t="s">
        <v>800</v>
      </c>
      <c r="I686" t="s">
        <v>3494</v>
      </c>
      <c r="J686" t="s">
        <v>1403</v>
      </c>
      <c r="K686" t="s">
        <v>1272</v>
      </c>
      <c r="L686" t="s">
        <v>804</v>
      </c>
      <c r="M686" t="s">
        <v>987</v>
      </c>
      <c r="N686" t="s">
        <v>3495</v>
      </c>
      <c r="O686" t="s">
        <v>3496</v>
      </c>
      <c r="P686" t="s">
        <v>1404</v>
      </c>
      <c r="Q686" t="s">
        <v>47</v>
      </c>
      <c r="R686" t="s">
        <v>1268</v>
      </c>
      <c r="S686" t="s">
        <v>49</v>
      </c>
      <c r="T686" t="s">
        <v>1273</v>
      </c>
      <c r="U686" t="s">
        <v>1270</v>
      </c>
      <c r="V686">
        <v>0</v>
      </c>
      <c r="W686">
        <v>-1</v>
      </c>
      <c r="X686">
        <v>-1</v>
      </c>
      <c r="Y686">
        <v>-1</v>
      </c>
      <c r="Z686">
        <v>-1</v>
      </c>
      <c r="AA686">
        <v>-1</v>
      </c>
      <c r="AB686">
        <v>-1</v>
      </c>
      <c r="AC686">
        <v>-1</v>
      </c>
      <c r="AD686">
        <v>-1</v>
      </c>
      <c r="AE686">
        <v>-1</v>
      </c>
      <c r="AF686">
        <v>-1</v>
      </c>
      <c r="AG686">
        <v>-1</v>
      </c>
    </row>
    <row r="687" spans="1:33" x14ac:dyDescent="0.25">
      <c r="A687" t="s">
        <v>4337</v>
      </c>
      <c r="B687" t="s">
        <v>33</v>
      </c>
      <c r="C687" t="s">
        <v>1291</v>
      </c>
      <c r="D687" t="s">
        <v>3451</v>
      </c>
      <c r="E687" t="s">
        <v>799</v>
      </c>
      <c r="F687" t="s">
        <v>800</v>
      </c>
      <c r="G687" t="s">
        <v>444</v>
      </c>
      <c r="H687" t="s">
        <v>800</v>
      </c>
      <c r="I687" t="s">
        <v>1696</v>
      </c>
      <c r="J687" t="s">
        <v>809</v>
      </c>
      <c r="K687" t="s">
        <v>1265</v>
      </c>
      <c r="L687" t="s">
        <v>804</v>
      </c>
      <c r="M687" t="s">
        <v>987</v>
      </c>
      <c r="N687" t="s">
        <v>1697</v>
      </c>
      <c r="O687" t="s">
        <v>1698</v>
      </c>
      <c r="P687" t="s">
        <v>1297</v>
      </c>
      <c r="Q687" t="s">
        <v>47</v>
      </c>
      <c r="R687" t="s">
        <v>1268</v>
      </c>
      <c r="S687" t="s">
        <v>49</v>
      </c>
      <c r="T687" t="s">
        <v>1269</v>
      </c>
      <c r="U687" t="s">
        <v>1270</v>
      </c>
      <c r="V687">
        <v>-267</v>
      </c>
      <c r="W687">
        <v>-334</v>
      </c>
      <c r="X687">
        <v>-391</v>
      </c>
      <c r="Y687">
        <v>-416</v>
      </c>
      <c r="Z687">
        <v>-435</v>
      </c>
      <c r="AA687">
        <v>-452</v>
      </c>
      <c r="AB687">
        <v>-471</v>
      </c>
      <c r="AC687">
        <v>-526</v>
      </c>
      <c r="AD687">
        <v>-751</v>
      </c>
      <c r="AE687">
        <v>-668</v>
      </c>
      <c r="AF687">
        <v>-582</v>
      </c>
      <c r="AG687">
        <v>-590</v>
      </c>
    </row>
    <row r="688" spans="1:33" x14ac:dyDescent="0.25">
      <c r="A688" t="s">
        <v>4337</v>
      </c>
      <c r="B688" t="s">
        <v>33</v>
      </c>
      <c r="C688" t="s">
        <v>1291</v>
      </c>
      <c r="D688" t="s">
        <v>3451</v>
      </c>
      <c r="E688" t="s">
        <v>170</v>
      </c>
      <c r="F688" t="s">
        <v>830</v>
      </c>
      <c r="G688" t="s">
        <v>117</v>
      </c>
      <c r="H688" t="s">
        <v>831</v>
      </c>
      <c r="I688" t="s">
        <v>1699</v>
      </c>
      <c r="J688" t="s">
        <v>833</v>
      </c>
      <c r="K688" t="s">
        <v>1265</v>
      </c>
      <c r="L688" t="s">
        <v>834</v>
      </c>
      <c r="M688" t="s">
        <v>987</v>
      </c>
      <c r="N688" t="s">
        <v>1700</v>
      </c>
      <c r="O688" t="s">
        <v>1701</v>
      </c>
      <c r="P688" t="s">
        <v>1297</v>
      </c>
      <c r="Q688" t="s">
        <v>47</v>
      </c>
      <c r="R688" t="s">
        <v>1268</v>
      </c>
      <c r="S688" t="s">
        <v>49</v>
      </c>
      <c r="T688" t="s">
        <v>1269</v>
      </c>
      <c r="U688" t="s">
        <v>1270</v>
      </c>
      <c r="V688">
        <v>-541</v>
      </c>
      <c r="W688">
        <v>-542</v>
      </c>
      <c r="X688">
        <v>-444</v>
      </c>
      <c r="Y688">
        <v>-445</v>
      </c>
      <c r="Z688">
        <v>-446</v>
      </c>
      <c r="AA688">
        <v>-447</v>
      </c>
      <c r="AB688">
        <v>-448</v>
      </c>
      <c r="AC688">
        <v>-449</v>
      </c>
      <c r="AD688">
        <v>-450</v>
      </c>
      <c r="AE688">
        <v>-451</v>
      </c>
      <c r="AF688">
        <v>-452</v>
      </c>
      <c r="AG688">
        <v>-453</v>
      </c>
    </row>
    <row r="689" spans="1:33" x14ac:dyDescent="0.25">
      <c r="A689" t="s">
        <v>4337</v>
      </c>
      <c r="B689" t="s">
        <v>33</v>
      </c>
      <c r="C689" t="s">
        <v>1291</v>
      </c>
      <c r="D689" t="s">
        <v>3451</v>
      </c>
      <c r="E689" t="s">
        <v>170</v>
      </c>
      <c r="F689" t="s">
        <v>830</v>
      </c>
      <c r="G689" t="s">
        <v>444</v>
      </c>
      <c r="H689" t="s">
        <v>830</v>
      </c>
      <c r="I689" t="s">
        <v>1702</v>
      </c>
      <c r="J689" t="s">
        <v>1551</v>
      </c>
      <c r="K689" t="s">
        <v>1272</v>
      </c>
      <c r="L689" t="s">
        <v>834</v>
      </c>
      <c r="M689" t="s">
        <v>987</v>
      </c>
      <c r="N689" t="s">
        <v>1552</v>
      </c>
      <c r="O689" t="s">
        <v>1567</v>
      </c>
      <c r="P689" t="s">
        <v>1297</v>
      </c>
      <c r="Q689" t="s">
        <v>47</v>
      </c>
      <c r="R689" t="s">
        <v>1268</v>
      </c>
      <c r="S689" t="s">
        <v>49</v>
      </c>
      <c r="T689" t="s">
        <v>1273</v>
      </c>
      <c r="U689" t="s">
        <v>1270</v>
      </c>
      <c r="V689">
        <v>176</v>
      </c>
      <c r="W689">
        <v>-100</v>
      </c>
      <c r="X689">
        <v>-100</v>
      </c>
      <c r="Y689">
        <v>-100</v>
      </c>
      <c r="Z689">
        <v>-100</v>
      </c>
      <c r="AA689">
        <v>-100</v>
      </c>
      <c r="AB689">
        <v>-100</v>
      </c>
      <c r="AC689">
        <v>-100</v>
      </c>
      <c r="AD689">
        <v>-100</v>
      </c>
      <c r="AE689">
        <v>-100</v>
      </c>
      <c r="AF689">
        <v>-100</v>
      </c>
      <c r="AG689">
        <v>-100</v>
      </c>
    </row>
    <row r="690" spans="1:33" x14ac:dyDescent="0.25">
      <c r="A690" t="s">
        <v>4337</v>
      </c>
      <c r="B690" t="s">
        <v>33</v>
      </c>
      <c r="C690" t="s">
        <v>1291</v>
      </c>
      <c r="D690" t="s">
        <v>3451</v>
      </c>
      <c r="E690" t="s">
        <v>170</v>
      </c>
      <c r="F690" t="s">
        <v>830</v>
      </c>
      <c r="G690" t="s">
        <v>444</v>
      </c>
      <c r="H690" t="s">
        <v>830</v>
      </c>
      <c r="I690" t="s">
        <v>3604</v>
      </c>
      <c r="J690" t="s">
        <v>833</v>
      </c>
      <c r="K690" t="s">
        <v>1272</v>
      </c>
      <c r="L690" t="s">
        <v>834</v>
      </c>
      <c r="M690" t="s">
        <v>987</v>
      </c>
      <c r="N690" t="s">
        <v>1703</v>
      </c>
      <c r="O690" t="s">
        <v>3605</v>
      </c>
      <c r="P690" t="s">
        <v>1297</v>
      </c>
      <c r="Q690" t="s">
        <v>47</v>
      </c>
      <c r="R690" t="s">
        <v>1268</v>
      </c>
      <c r="S690" t="s">
        <v>49</v>
      </c>
      <c r="T690" t="s">
        <v>1273</v>
      </c>
      <c r="U690" t="s">
        <v>1270</v>
      </c>
      <c r="V690">
        <v>0</v>
      </c>
      <c r="W690">
        <v>-1</v>
      </c>
      <c r="X690">
        <v>-1</v>
      </c>
      <c r="Y690">
        <v>-1</v>
      </c>
      <c r="Z690">
        <v>-1</v>
      </c>
      <c r="AA690">
        <v>-1</v>
      </c>
      <c r="AB690">
        <v>-1</v>
      </c>
      <c r="AC690">
        <v>-1</v>
      </c>
      <c r="AD690">
        <v>-1</v>
      </c>
      <c r="AE690">
        <v>-1</v>
      </c>
      <c r="AF690">
        <v>-1</v>
      </c>
      <c r="AG690">
        <v>-1</v>
      </c>
    </row>
    <row r="691" spans="1:33" x14ac:dyDescent="0.25">
      <c r="A691" t="s">
        <v>4337</v>
      </c>
      <c r="B691" t="s">
        <v>33</v>
      </c>
      <c r="C691" t="s">
        <v>1291</v>
      </c>
      <c r="D691" t="s">
        <v>3451</v>
      </c>
      <c r="E691" t="s">
        <v>170</v>
      </c>
      <c r="F691" t="s">
        <v>830</v>
      </c>
      <c r="G691" t="s">
        <v>444</v>
      </c>
      <c r="H691" t="s">
        <v>830</v>
      </c>
      <c r="I691" t="s">
        <v>3724</v>
      </c>
      <c r="J691" t="s">
        <v>833</v>
      </c>
      <c r="K691" t="s">
        <v>1272</v>
      </c>
      <c r="L691" t="s">
        <v>834</v>
      </c>
      <c r="M691" t="s">
        <v>987</v>
      </c>
      <c r="N691" t="s">
        <v>3725</v>
      </c>
      <c r="O691" t="s">
        <v>3726</v>
      </c>
      <c r="P691" t="s">
        <v>1297</v>
      </c>
      <c r="Q691" t="s">
        <v>47</v>
      </c>
      <c r="R691" t="s">
        <v>1268</v>
      </c>
      <c r="S691" t="s">
        <v>49</v>
      </c>
      <c r="T691" t="s">
        <v>1273</v>
      </c>
      <c r="U691" t="s">
        <v>1270</v>
      </c>
      <c r="V691">
        <v>-3</v>
      </c>
      <c r="W691">
        <v>-3</v>
      </c>
      <c r="X691">
        <v>-3</v>
      </c>
      <c r="Y691">
        <v>-3</v>
      </c>
      <c r="Z691">
        <v>-3</v>
      </c>
      <c r="AA691">
        <v>-3</v>
      </c>
      <c r="AB691">
        <v>-3</v>
      </c>
      <c r="AC691">
        <v>-3</v>
      </c>
      <c r="AD691">
        <v>-3</v>
      </c>
      <c r="AE691">
        <v>-3</v>
      </c>
      <c r="AF691">
        <v>-3</v>
      </c>
      <c r="AG691">
        <v>-3</v>
      </c>
    </row>
    <row r="692" spans="1:33" x14ac:dyDescent="0.25">
      <c r="A692" t="s">
        <v>4337</v>
      </c>
      <c r="B692" t="s">
        <v>33</v>
      </c>
      <c r="C692" t="s">
        <v>1291</v>
      </c>
      <c r="D692" t="s">
        <v>3451</v>
      </c>
      <c r="E692" t="s">
        <v>170</v>
      </c>
      <c r="F692" t="s">
        <v>830</v>
      </c>
      <c r="G692" t="s">
        <v>444</v>
      </c>
      <c r="H692" t="s">
        <v>830</v>
      </c>
      <c r="I692" t="s">
        <v>1704</v>
      </c>
      <c r="J692" t="s">
        <v>1281</v>
      </c>
      <c r="K692" t="s">
        <v>1272</v>
      </c>
      <c r="L692" t="s">
        <v>834</v>
      </c>
      <c r="M692" t="s">
        <v>987</v>
      </c>
      <c r="N692" t="s">
        <v>1705</v>
      </c>
      <c r="O692" t="s">
        <v>1706</v>
      </c>
      <c r="P692" t="s">
        <v>1297</v>
      </c>
      <c r="Q692" t="s">
        <v>47</v>
      </c>
      <c r="R692" t="s">
        <v>1268</v>
      </c>
      <c r="S692" t="s">
        <v>49</v>
      </c>
      <c r="T692" t="s">
        <v>1273</v>
      </c>
      <c r="U692" t="s">
        <v>1270</v>
      </c>
      <c r="V692">
        <v>-42</v>
      </c>
      <c r="W692">
        <v>-21</v>
      </c>
      <c r="X692">
        <v>-22</v>
      </c>
      <c r="Y692">
        <v>-23</v>
      </c>
      <c r="Z692">
        <v>-23</v>
      </c>
      <c r="AA692">
        <v>-24</v>
      </c>
      <c r="AB692">
        <v>-24</v>
      </c>
      <c r="AC692">
        <v>-25</v>
      </c>
      <c r="AD692">
        <v>-26</v>
      </c>
      <c r="AE692">
        <v>-27</v>
      </c>
      <c r="AF692">
        <v>-28</v>
      </c>
      <c r="AG692">
        <v>-29</v>
      </c>
    </row>
    <row r="693" spans="1:33" x14ac:dyDescent="0.25">
      <c r="A693" t="s">
        <v>4337</v>
      </c>
      <c r="B693" t="s">
        <v>33</v>
      </c>
      <c r="C693" t="s">
        <v>1291</v>
      </c>
      <c r="D693" t="s">
        <v>3451</v>
      </c>
      <c r="E693" t="s">
        <v>170</v>
      </c>
      <c r="F693" t="s">
        <v>830</v>
      </c>
      <c r="G693" t="s">
        <v>444</v>
      </c>
      <c r="H693" t="s">
        <v>830</v>
      </c>
      <c r="I693" t="s">
        <v>1707</v>
      </c>
      <c r="J693" t="s">
        <v>1403</v>
      </c>
      <c r="K693" t="s">
        <v>1272</v>
      </c>
      <c r="L693" t="s">
        <v>834</v>
      </c>
      <c r="M693" t="s">
        <v>987</v>
      </c>
      <c r="N693" t="s">
        <v>1708</v>
      </c>
      <c r="O693" t="s">
        <v>1709</v>
      </c>
      <c r="P693" t="s">
        <v>1404</v>
      </c>
      <c r="Q693" t="s">
        <v>47</v>
      </c>
      <c r="R693" t="s">
        <v>1268</v>
      </c>
      <c r="S693" t="s">
        <v>49</v>
      </c>
      <c r="T693" t="s">
        <v>1273</v>
      </c>
      <c r="U693" t="s">
        <v>1270</v>
      </c>
      <c r="V693">
        <v>-4</v>
      </c>
      <c r="W693">
        <v>-4</v>
      </c>
      <c r="X693">
        <v>-4</v>
      </c>
      <c r="Y693">
        <v>-4</v>
      </c>
      <c r="Z693">
        <v>-4</v>
      </c>
      <c r="AA693">
        <v>-4</v>
      </c>
      <c r="AB693">
        <v>-4</v>
      </c>
      <c r="AC693">
        <v>-4</v>
      </c>
      <c r="AD693">
        <v>-4</v>
      </c>
      <c r="AE693">
        <v>-4</v>
      </c>
      <c r="AF693">
        <v>-4</v>
      </c>
      <c r="AG693">
        <v>-4</v>
      </c>
    </row>
    <row r="694" spans="1:33" x14ac:dyDescent="0.25">
      <c r="A694" t="s">
        <v>4337</v>
      </c>
      <c r="B694" t="s">
        <v>33</v>
      </c>
      <c r="C694" t="s">
        <v>1291</v>
      </c>
      <c r="D694" t="s">
        <v>3451</v>
      </c>
      <c r="E694" t="s">
        <v>170</v>
      </c>
      <c r="F694" t="s">
        <v>830</v>
      </c>
      <c r="G694" t="s">
        <v>444</v>
      </c>
      <c r="H694" t="s">
        <v>830</v>
      </c>
      <c r="I694" t="s">
        <v>1710</v>
      </c>
      <c r="J694" t="s">
        <v>1281</v>
      </c>
      <c r="K694" t="s">
        <v>1272</v>
      </c>
      <c r="L694" t="s">
        <v>834</v>
      </c>
      <c r="M694" t="s">
        <v>987</v>
      </c>
      <c r="N694" t="s">
        <v>1711</v>
      </c>
      <c r="O694" t="s">
        <v>1712</v>
      </c>
      <c r="P694" t="s">
        <v>1297</v>
      </c>
      <c r="Q694" t="s">
        <v>47</v>
      </c>
      <c r="R694" t="s">
        <v>1268</v>
      </c>
      <c r="S694" t="s">
        <v>49</v>
      </c>
      <c r="T694" t="s">
        <v>1273</v>
      </c>
      <c r="U694" t="s">
        <v>1270</v>
      </c>
      <c r="V694">
        <v>-7</v>
      </c>
      <c r="W694">
        <v>-7</v>
      </c>
      <c r="X694">
        <v>-7</v>
      </c>
      <c r="Y694">
        <v>-7</v>
      </c>
      <c r="Z694">
        <v>-7</v>
      </c>
      <c r="AA694">
        <v>-7</v>
      </c>
      <c r="AB694">
        <v>-7</v>
      </c>
      <c r="AC694">
        <v>-7</v>
      </c>
      <c r="AD694">
        <v>-7</v>
      </c>
      <c r="AE694">
        <v>-7</v>
      </c>
      <c r="AF694">
        <v>-7</v>
      </c>
      <c r="AG694">
        <v>-7</v>
      </c>
    </row>
    <row r="695" spans="1:33" x14ac:dyDescent="0.25">
      <c r="A695" t="s">
        <v>4337</v>
      </c>
      <c r="B695" t="s">
        <v>33</v>
      </c>
      <c r="C695" t="s">
        <v>1291</v>
      </c>
      <c r="D695" t="s">
        <v>3451</v>
      </c>
      <c r="E695" t="s">
        <v>170</v>
      </c>
      <c r="F695" t="s">
        <v>830</v>
      </c>
      <c r="G695" t="s">
        <v>444</v>
      </c>
      <c r="H695" t="s">
        <v>830</v>
      </c>
      <c r="I695" t="s">
        <v>1713</v>
      </c>
      <c r="J695" t="s">
        <v>1281</v>
      </c>
      <c r="K695" t="s">
        <v>1272</v>
      </c>
      <c r="L695" t="s">
        <v>834</v>
      </c>
      <c r="M695" t="s">
        <v>987</v>
      </c>
      <c r="N695" t="s">
        <v>1714</v>
      </c>
      <c r="O695" t="s">
        <v>1715</v>
      </c>
      <c r="P695" t="s">
        <v>1297</v>
      </c>
      <c r="Q695" t="s">
        <v>47</v>
      </c>
      <c r="R695" t="s">
        <v>1268</v>
      </c>
      <c r="S695" t="s">
        <v>49</v>
      </c>
      <c r="T695" t="s">
        <v>1273</v>
      </c>
      <c r="U695" t="s">
        <v>1270</v>
      </c>
      <c r="V695">
        <v>-1</v>
      </c>
      <c r="W695">
        <v>-1</v>
      </c>
      <c r="X695">
        <v>-1</v>
      </c>
      <c r="Y695">
        <v>-1</v>
      </c>
      <c r="Z695">
        <v>-1</v>
      </c>
      <c r="AA695">
        <v>-1</v>
      </c>
      <c r="AB695">
        <v>-1</v>
      </c>
      <c r="AC695">
        <v>-1</v>
      </c>
      <c r="AD695">
        <v>-1</v>
      </c>
      <c r="AE695">
        <v>-1</v>
      </c>
      <c r="AF695">
        <v>-1</v>
      </c>
      <c r="AG695">
        <v>-1</v>
      </c>
    </row>
    <row r="696" spans="1:33" x14ac:dyDescent="0.25">
      <c r="A696" t="s">
        <v>4337</v>
      </c>
      <c r="B696" t="s">
        <v>33</v>
      </c>
      <c r="C696" t="s">
        <v>1291</v>
      </c>
      <c r="D696" t="s">
        <v>3451</v>
      </c>
      <c r="E696" t="s">
        <v>170</v>
      </c>
      <c r="F696" t="s">
        <v>830</v>
      </c>
      <c r="G696" t="s">
        <v>444</v>
      </c>
      <c r="H696" t="s">
        <v>830</v>
      </c>
      <c r="I696" t="s">
        <v>1716</v>
      </c>
      <c r="J696" t="s">
        <v>1281</v>
      </c>
      <c r="K696" t="s">
        <v>1265</v>
      </c>
      <c r="L696" t="s">
        <v>834</v>
      </c>
      <c r="M696" t="s">
        <v>987</v>
      </c>
      <c r="N696" t="s">
        <v>1717</v>
      </c>
      <c r="O696" t="s">
        <v>1577</v>
      </c>
      <c r="P696" t="s">
        <v>1297</v>
      </c>
      <c r="Q696" t="s">
        <v>47</v>
      </c>
      <c r="R696" t="s">
        <v>1268</v>
      </c>
      <c r="S696" t="s">
        <v>49</v>
      </c>
      <c r="T696" t="s">
        <v>1269</v>
      </c>
      <c r="U696" t="s">
        <v>1270</v>
      </c>
      <c r="V696">
        <v>-36</v>
      </c>
      <c r="W696">
        <v>-36</v>
      </c>
      <c r="X696">
        <v>-36</v>
      </c>
      <c r="Y696">
        <v>-37</v>
      </c>
      <c r="Z696">
        <v>-37</v>
      </c>
      <c r="AA696">
        <v>-37</v>
      </c>
      <c r="AB696">
        <v>-38</v>
      </c>
      <c r="AC696">
        <v>-38</v>
      </c>
      <c r="AD696">
        <v>-38</v>
      </c>
      <c r="AE696">
        <v>-39</v>
      </c>
      <c r="AF696">
        <v>-39</v>
      </c>
      <c r="AG696">
        <v>-40</v>
      </c>
    </row>
    <row r="697" spans="1:33" x14ac:dyDescent="0.25">
      <c r="A697" t="s">
        <v>4337</v>
      </c>
      <c r="B697" t="s">
        <v>33</v>
      </c>
      <c r="C697" t="s">
        <v>1291</v>
      </c>
      <c r="D697" t="s">
        <v>3451</v>
      </c>
      <c r="E697" t="s">
        <v>869</v>
      </c>
      <c r="F697" t="s">
        <v>870</v>
      </c>
      <c r="G697" t="s">
        <v>105</v>
      </c>
      <c r="H697" t="s">
        <v>870</v>
      </c>
      <c r="I697" t="s">
        <v>1718</v>
      </c>
      <c r="J697" t="s">
        <v>1551</v>
      </c>
      <c r="K697" t="s">
        <v>1272</v>
      </c>
      <c r="L697" t="s">
        <v>873</v>
      </c>
      <c r="M697" t="s">
        <v>987</v>
      </c>
      <c r="N697" t="s">
        <v>1552</v>
      </c>
      <c r="O697" t="s">
        <v>1567</v>
      </c>
      <c r="P697" t="s">
        <v>1297</v>
      </c>
      <c r="Q697" t="s">
        <v>47</v>
      </c>
      <c r="R697" t="s">
        <v>1268</v>
      </c>
      <c r="S697" t="s">
        <v>49</v>
      </c>
      <c r="T697" t="s">
        <v>1273</v>
      </c>
      <c r="U697" t="s">
        <v>1270</v>
      </c>
      <c r="V697">
        <v>-3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</row>
    <row r="698" spans="1:33" x14ac:dyDescent="0.25">
      <c r="A698" t="s">
        <v>4337</v>
      </c>
      <c r="B698" t="s">
        <v>33</v>
      </c>
      <c r="C698" t="s">
        <v>1291</v>
      </c>
      <c r="D698" t="s">
        <v>3451</v>
      </c>
      <c r="E698" t="s">
        <v>869</v>
      </c>
      <c r="F698" t="s">
        <v>870</v>
      </c>
      <c r="G698" t="s">
        <v>111</v>
      </c>
      <c r="H698" t="s">
        <v>106</v>
      </c>
      <c r="I698" t="s">
        <v>3727</v>
      </c>
      <c r="J698" t="s">
        <v>901</v>
      </c>
      <c r="K698" t="s">
        <v>1265</v>
      </c>
      <c r="L698" t="s">
        <v>873</v>
      </c>
      <c r="M698" t="s">
        <v>987</v>
      </c>
      <c r="N698" t="s">
        <v>3728</v>
      </c>
      <c r="O698" t="s">
        <v>3729</v>
      </c>
      <c r="P698" t="s">
        <v>1297</v>
      </c>
      <c r="Q698" t="s">
        <v>47</v>
      </c>
      <c r="R698" t="s">
        <v>1268</v>
      </c>
      <c r="S698" t="s">
        <v>49</v>
      </c>
      <c r="T698" t="s">
        <v>1269</v>
      </c>
      <c r="U698" t="s">
        <v>1270</v>
      </c>
      <c r="V698">
        <v>-263</v>
      </c>
      <c r="W698">
        <v>-1328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</row>
    <row r="699" spans="1:33" x14ac:dyDescent="0.25">
      <c r="A699" t="s">
        <v>4337</v>
      </c>
      <c r="B699" t="s">
        <v>33</v>
      </c>
      <c r="C699" t="s">
        <v>1291</v>
      </c>
      <c r="D699" t="s">
        <v>3451</v>
      </c>
      <c r="E699" t="s">
        <v>590</v>
      </c>
      <c r="F699" t="s">
        <v>922</v>
      </c>
      <c r="G699" t="s">
        <v>1271</v>
      </c>
      <c r="H699" t="s">
        <v>922</v>
      </c>
      <c r="I699" t="s">
        <v>1719</v>
      </c>
      <c r="J699" t="s">
        <v>1403</v>
      </c>
      <c r="K699" t="s">
        <v>1272</v>
      </c>
      <c r="L699" t="s">
        <v>925</v>
      </c>
      <c r="M699" t="s">
        <v>987</v>
      </c>
      <c r="N699" t="s">
        <v>1720</v>
      </c>
      <c r="O699" t="s">
        <v>1721</v>
      </c>
      <c r="P699" t="s">
        <v>1404</v>
      </c>
      <c r="Q699" t="s">
        <v>47</v>
      </c>
      <c r="R699" t="s">
        <v>1268</v>
      </c>
      <c r="S699" t="s">
        <v>49</v>
      </c>
      <c r="T699" t="s">
        <v>1273</v>
      </c>
      <c r="U699" t="s">
        <v>1270</v>
      </c>
      <c r="V699">
        <v>-4</v>
      </c>
      <c r="W699">
        <v>-8</v>
      </c>
      <c r="X699">
        <v>-7</v>
      </c>
      <c r="Y699">
        <v>-7</v>
      </c>
      <c r="Z699">
        <v>-7</v>
      </c>
      <c r="AA699">
        <v>-6</v>
      </c>
      <c r="AB699">
        <v>-6</v>
      </c>
      <c r="AC699">
        <v>-6</v>
      </c>
      <c r="AD699">
        <v>-6</v>
      </c>
      <c r="AE699">
        <v>-5</v>
      </c>
      <c r="AF699">
        <v>-5</v>
      </c>
      <c r="AG699">
        <v>-5</v>
      </c>
    </row>
    <row r="700" spans="1:33" x14ac:dyDescent="0.25">
      <c r="A700" t="s">
        <v>4337</v>
      </c>
      <c r="B700" t="s">
        <v>33</v>
      </c>
      <c r="C700" t="s">
        <v>1291</v>
      </c>
      <c r="D700" t="s">
        <v>3451</v>
      </c>
      <c r="E700" t="s">
        <v>590</v>
      </c>
      <c r="F700" t="s">
        <v>922</v>
      </c>
      <c r="G700" t="s">
        <v>1271</v>
      </c>
      <c r="H700" t="s">
        <v>922</v>
      </c>
      <c r="I700" t="s">
        <v>1722</v>
      </c>
      <c r="J700" t="s">
        <v>1403</v>
      </c>
      <c r="K700" t="s">
        <v>1272</v>
      </c>
      <c r="L700" t="s">
        <v>925</v>
      </c>
      <c r="M700" t="s">
        <v>987</v>
      </c>
      <c r="N700" t="s">
        <v>1723</v>
      </c>
      <c r="O700" t="s">
        <v>1724</v>
      </c>
      <c r="P700" t="s">
        <v>1404</v>
      </c>
      <c r="Q700" t="s">
        <v>47</v>
      </c>
      <c r="R700" t="s">
        <v>1268</v>
      </c>
      <c r="S700" t="s">
        <v>49</v>
      </c>
      <c r="T700" t="s">
        <v>1273</v>
      </c>
      <c r="U700" t="s">
        <v>1270</v>
      </c>
      <c r="V700">
        <v>-293</v>
      </c>
      <c r="W700">
        <v>-190</v>
      </c>
      <c r="X700">
        <v>-143</v>
      </c>
      <c r="Y700">
        <v>-164</v>
      </c>
      <c r="Z700">
        <v>-169</v>
      </c>
      <c r="AA700">
        <v>-174</v>
      </c>
      <c r="AB700">
        <v>-178</v>
      </c>
      <c r="AC700">
        <v>-181</v>
      </c>
      <c r="AD700">
        <v>-183</v>
      </c>
      <c r="AE700">
        <v>-185</v>
      </c>
      <c r="AF700">
        <v>-188</v>
      </c>
      <c r="AG700">
        <v>-191</v>
      </c>
    </row>
    <row r="701" spans="1:33" x14ac:dyDescent="0.25">
      <c r="A701" t="s">
        <v>4337</v>
      </c>
      <c r="B701" t="s">
        <v>33</v>
      </c>
      <c r="C701" t="s">
        <v>1291</v>
      </c>
      <c r="D701" t="s">
        <v>3451</v>
      </c>
      <c r="E701" t="s">
        <v>590</v>
      </c>
      <c r="F701" t="s">
        <v>922</v>
      </c>
      <c r="G701" t="s">
        <v>1271</v>
      </c>
      <c r="H701" t="s">
        <v>922</v>
      </c>
      <c r="I701" t="s">
        <v>1725</v>
      </c>
      <c r="J701" t="s">
        <v>1403</v>
      </c>
      <c r="K701" t="s">
        <v>1272</v>
      </c>
      <c r="L701" t="s">
        <v>925</v>
      </c>
      <c r="M701" t="s">
        <v>987</v>
      </c>
      <c r="N701" t="s">
        <v>1726</v>
      </c>
      <c r="O701" t="s">
        <v>1727</v>
      </c>
      <c r="P701" t="s">
        <v>1404</v>
      </c>
      <c r="Q701" t="s">
        <v>47</v>
      </c>
      <c r="R701" t="s">
        <v>1268</v>
      </c>
      <c r="S701" t="s">
        <v>49</v>
      </c>
      <c r="T701" t="s">
        <v>1273</v>
      </c>
      <c r="U701" t="s">
        <v>1270</v>
      </c>
      <c r="V701">
        <v>-2</v>
      </c>
      <c r="W701">
        <v>-2</v>
      </c>
      <c r="X701">
        <v>-2</v>
      </c>
      <c r="Y701">
        <v>-2</v>
      </c>
      <c r="Z701">
        <v>-2</v>
      </c>
      <c r="AA701">
        <v>-2</v>
      </c>
      <c r="AB701">
        <v>-2</v>
      </c>
      <c r="AC701">
        <v>-2</v>
      </c>
      <c r="AD701">
        <v>-2</v>
      </c>
      <c r="AE701">
        <v>-2</v>
      </c>
      <c r="AF701">
        <v>-2</v>
      </c>
      <c r="AG701">
        <v>-2</v>
      </c>
    </row>
    <row r="702" spans="1:33" x14ac:dyDescent="0.25">
      <c r="A702" t="s">
        <v>4337</v>
      </c>
      <c r="B702" t="s">
        <v>33</v>
      </c>
      <c r="C702" t="s">
        <v>1291</v>
      </c>
      <c r="D702" t="s">
        <v>3451</v>
      </c>
      <c r="E702" t="s">
        <v>590</v>
      </c>
      <c r="F702" t="s">
        <v>922</v>
      </c>
      <c r="G702" t="s">
        <v>1271</v>
      </c>
      <c r="H702" t="s">
        <v>922</v>
      </c>
      <c r="I702" t="s">
        <v>1728</v>
      </c>
      <c r="J702" t="s">
        <v>1403</v>
      </c>
      <c r="K702" t="s">
        <v>1272</v>
      </c>
      <c r="L702" t="s">
        <v>925</v>
      </c>
      <c r="M702" t="s">
        <v>987</v>
      </c>
      <c r="N702" t="s">
        <v>1729</v>
      </c>
      <c r="O702" t="s">
        <v>1730</v>
      </c>
      <c r="P702" t="s">
        <v>1404</v>
      </c>
      <c r="Q702" t="s">
        <v>47</v>
      </c>
      <c r="R702" t="s">
        <v>1268</v>
      </c>
      <c r="S702" t="s">
        <v>49</v>
      </c>
      <c r="T702" t="s">
        <v>1273</v>
      </c>
      <c r="U702" t="s">
        <v>1270</v>
      </c>
      <c r="V702">
        <v>-568</v>
      </c>
      <c r="W702">
        <v>-905</v>
      </c>
      <c r="X702">
        <v>-444</v>
      </c>
      <c r="Y702">
        <v>-371</v>
      </c>
      <c r="Z702">
        <v>-331</v>
      </c>
      <c r="AA702">
        <v>-316</v>
      </c>
      <c r="AB702">
        <v>-330</v>
      </c>
      <c r="AC702">
        <v>-346</v>
      </c>
      <c r="AD702">
        <v>-354</v>
      </c>
      <c r="AE702">
        <v>-360</v>
      </c>
      <c r="AF702">
        <v>-361</v>
      </c>
      <c r="AG702">
        <v>-361</v>
      </c>
    </row>
    <row r="703" spans="1:33" x14ac:dyDescent="0.25">
      <c r="A703" t="s">
        <v>4337</v>
      </c>
      <c r="B703" t="s">
        <v>33</v>
      </c>
      <c r="C703" t="s">
        <v>1291</v>
      </c>
      <c r="D703" t="s">
        <v>3451</v>
      </c>
      <c r="E703" t="s">
        <v>590</v>
      </c>
      <c r="F703" t="s">
        <v>922</v>
      </c>
      <c r="G703" t="s">
        <v>1271</v>
      </c>
      <c r="H703" t="s">
        <v>922</v>
      </c>
      <c r="I703" t="s">
        <v>1731</v>
      </c>
      <c r="J703" t="s">
        <v>1403</v>
      </c>
      <c r="K703" t="s">
        <v>1272</v>
      </c>
      <c r="L703" t="s">
        <v>925</v>
      </c>
      <c r="M703" t="s">
        <v>987</v>
      </c>
      <c r="N703" t="s">
        <v>1732</v>
      </c>
      <c r="O703" t="s">
        <v>1733</v>
      </c>
      <c r="P703" t="s">
        <v>1404</v>
      </c>
      <c r="Q703" t="s">
        <v>47</v>
      </c>
      <c r="R703" t="s">
        <v>1268</v>
      </c>
      <c r="S703" t="s">
        <v>49</v>
      </c>
      <c r="T703" t="s">
        <v>1273</v>
      </c>
      <c r="U703" t="s">
        <v>1270</v>
      </c>
      <c r="V703">
        <v>0</v>
      </c>
      <c r="W703">
        <v>-54</v>
      </c>
      <c r="X703">
        <v>-202</v>
      </c>
      <c r="Y703">
        <v>-413</v>
      </c>
      <c r="Z703">
        <v>-650</v>
      </c>
      <c r="AA703">
        <v>-896</v>
      </c>
      <c r="AB703">
        <v>-1140</v>
      </c>
      <c r="AC703">
        <v>-1352</v>
      </c>
      <c r="AD703">
        <v>-1502</v>
      </c>
      <c r="AE703">
        <v>-1601</v>
      </c>
      <c r="AF703">
        <v>-1672</v>
      </c>
      <c r="AG703">
        <v>-1735</v>
      </c>
    </row>
    <row r="704" spans="1:33" x14ac:dyDescent="0.25">
      <c r="A704" t="s">
        <v>4337</v>
      </c>
      <c r="B704" t="s">
        <v>33</v>
      </c>
      <c r="C704" t="s">
        <v>1291</v>
      </c>
      <c r="D704" t="s">
        <v>3451</v>
      </c>
      <c r="E704" t="s">
        <v>590</v>
      </c>
      <c r="F704" t="s">
        <v>922</v>
      </c>
      <c r="G704" t="s">
        <v>1271</v>
      </c>
      <c r="H704" t="s">
        <v>922</v>
      </c>
      <c r="I704" t="s">
        <v>1734</v>
      </c>
      <c r="J704" t="s">
        <v>1403</v>
      </c>
      <c r="K704" t="s">
        <v>1272</v>
      </c>
      <c r="L704" t="s">
        <v>925</v>
      </c>
      <c r="M704" t="s">
        <v>987</v>
      </c>
      <c r="N704" t="s">
        <v>1735</v>
      </c>
      <c r="O704" t="s">
        <v>1736</v>
      </c>
      <c r="P704" t="s">
        <v>1404</v>
      </c>
      <c r="Q704" t="s">
        <v>47</v>
      </c>
      <c r="R704" t="s">
        <v>1268</v>
      </c>
      <c r="S704" t="s">
        <v>49</v>
      </c>
      <c r="T704" t="s">
        <v>1273</v>
      </c>
      <c r="U704" t="s">
        <v>1270</v>
      </c>
      <c r="V704">
        <v>-3518</v>
      </c>
      <c r="W704">
        <v>-5376</v>
      </c>
      <c r="X704">
        <v>-7685</v>
      </c>
      <c r="Y704">
        <v>-9431</v>
      </c>
      <c r="Z704">
        <v>-11378</v>
      </c>
      <c r="AA704">
        <v>-11724</v>
      </c>
      <c r="AB704">
        <v>-9419</v>
      </c>
      <c r="AC704">
        <v>-9964</v>
      </c>
      <c r="AD704">
        <v>-9679</v>
      </c>
      <c r="AE704">
        <v>-9206</v>
      </c>
      <c r="AF704">
        <v>-8520</v>
      </c>
      <c r="AG704">
        <v>-7770</v>
      </c>
    </row>
    <row r="705" spans="1:33" x14ac:dyDescent="0.25">
      <c r="A705" t="s">
        <v>4337</v>
      </c>
      <c r="B705" t="s">
        <v>33</v>
      </c>
      <c r="C705" t="s">
        <v>1291</v>
      </c>
      <c r="D705" t="s">
        <v>3451</v>
      </c>
      <c r="E705" t="s">
        <v>590</v>
      </c>
      <c r="F705" t="s">
        <v>922</v>
      </c>
      <c r="G705" t="s">
        <v>1271</v>
      </c>
      <c r="H705" t="s">
        <v>922</v>
      </c>
      <c r="I705" t="s">
        <v>1737</v>
      </c>
      <c r="J705" t="s">
        <v>1403</v>
      </c>
      <c r="K705" t="s">
        <v>1272</v>
      </c>
      <c r="L705" t="s">
        <v>925</v>
      </c>
      <c r="M705" t="s">
        <v>987</v>
      </c>
      <c r="N705" t="s">
        <v>1738</v>
      </c>
      <c r="O705" t="s">
        <v>1739</v>
      </c>
      <c r="P705" t="s">
        <v>1404</v>
      </c>
      <c r="Q705" t="s">
        <v>47</v>
      </c>
      <c r="R705" t="s">
        <v>1268</v>
      </c>
      <c r="S705" t="s">
        <v>49</v>
      </c>
      <c r="T705" t="s">
        <v>1273</v>
      </c>
      <c r="U705" t="s">
        <v>1270</v>
      </c>
      <c r="V705">
        <v>-467</v>
      </c>
      <c r="W705">
        <v>-637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</row>
    <row r="706" spans="1:33" x14ac:dyDescent="0.25">
      <c r="A706" t="s">
        <v>4337</v>
      </c>
      <c r="B706" t="s">
        <v>33</v>
      </c>
      <c r="C706" t="s">
        <v>1291</v>
      </c>
      <c r="D706" t="s">
        <v>3451</v>
      </c>
      <c r="E706" t="s">
        <v>590</v>
      </c>
      <c r="F706" t="s">
        <v>922</v>
      </c>
      <c r="G706" t="s">
        <v>1271</v>
      </c>
      <c r="H706" t="s">
        <v>922</v>
      </c>
      <c r="I706" t="s">
        <v>1740</v>
      </c>
      <c r="J706" t="s">
        <v>812</v>
      </c>
      <c r="K706" t="s">
        <v>1265</v>
      </c>
      <c r="L706" t="s">
        <v>925</v>
      </c>
      <c r="M706" t="s">
        <v>987</v>
      </c>
      <c r="N706" t="s">
        <v>1741</v>
      </c>
      <c r="O706" t="s">
        <v>1742</v>
      </c>
      <c r="P706" t="s">
        <v>1297</v>
      </c>
      <c r="Q706" t="s">
        <v>47</v>
      </c>
      <c r="R706" t="s">
        <v>1268</v>
      </c>
      <c r="S706" t="s">
        <v>49</v>
      </c>
      <c r="T706" t="s">
        <v>1269</v>
      </c>
      <c r="U706" t="s">
        <v>1270</v>
      </c>
      <c r="V706">
        <v>-220</v>
      </c>
      <c r="W706">
        <v>-280</v>
      </c>
      <c r="X706">
        <v>-276</v>
      </c>
      <c r="Y706">
        <v>-283</v>
      </c>
      <c r="Z706">
        <v>-300</v>
      </c>
      <c r="AA706">
        <v>-320</v>
      </c>
      <c r="AB706">
        <v>-342</v>
      </c>
      <c r="AC706">
        <v>-366</v>
      </c>
      <c r="AD706">
        <v>-394</v>
      </c>
      <c r="AE706">
        <v>-424</v>
      </c>
      <c r="AF706">
        <v>-454</v>
      </c>
      <c r="AG706">
        <v>-485</v>
      </c>
    </row>
    <row r="707" spans="1:33" x14ac:dyDescent="0.25">
      <c r="A707" t="s">
        <v>4337</v>
      </c>
      <c r="B707" t="s">
        <v>33</v>
      </c>
      <c r="C707" t="s">
        <v>1291</v>
      </c>
      <c r="D707" t="s">
        <v>3451</v>
      </c>
      <c r="E707" t="s">
        <v>590</v>
      </c>
      <c r="F707" t="s">
        <v>922</v>
      </c>
      <c r="G707" t="s">
        <v>1271</v>
      </c>
      <c r="H707" t="s">
        <v>922</v>
      </c>
      <c r="I707" t="s">
        <v>1743</v>
      </c>
      <c r="J707" t="s">
        <v>812</v>
      </c>
      <c r="K707" t="s">
        <v>1265</v>
      </c>
      <c r="L707" t="s">
        <v>925</v>
      </c>
      <c r="M707" t="s">
        <v>987</v>
      </c>
      <c r="N707" t="s">
        <v>1744</v>
      </c>
      <c r="O707" t="s">
        <v>1745</v>
      </c>
      <c r="P707" t="s">
        <v>1297</v>
      </c>
      <c r="Q707" t="s">
        <v>47</v>
      </c>
      <c r="R707" t="s">
        <v>1268</v>
      </c>
      <c r="S707" t="s">
        <v>49</v>
      </c>
      <c r="T707" t="s">
        <v>1269</v>
      </c>
      <c r="U707" t="s">
        <v>1270</v>
      </c>
      <c r="V707">
        <v>-88</v>
      </c>
      <c r="W707">
        <v>-150</v>
      </c>
      <c r="X707">
        <v>-186</v>
      </c>
      <c r="Y707">
        <v>-178</v>
      </c>
      <c r="Z707">
        <v>-172</v>
      </c>
      <c r="AA707">
        <v>-167</v>
      </c>
      <c r="AB707">
        <v>-169</v>
      </c>
      <c r="AC707">
        <v>-172</v>
      </c>
      <c r="AD707">
        <v>-175</v>
      </c>
      <c r="AE707">
        <v>-177</v>
      </c>
      <c r="AF707">
        <v>-180</v>
      </c>
      <c r="AG707">
        <v>-182</v>
      </c>
    </row>
    <row r="708" spans="1:33" x14ac:dyDescent="0.25">
      <c r="A708" t="s">
        <v>4337</v>
      </c>
      <c r="B708" t="s">
        <v>33</v>
      </c>
      <c r="C708" t="s">
        <v>1291</v>
      </c>
      <c r="D708" t="s">
        <v>3451</v>
      </c>
      <c r="E708" t="s">
        <v>590</v>
      </c>
      <c r="F708" t="s">
        <v>922</v>
      </c>
      <c r="G708" t="s">
        <v>1271</v>
      </c>
      <c r="H708" t="s">
        <v>922</v>
      </c>
      <c r="I708" t="s">
        <v>1746</v>
      </c>
      <c r="J708" t="s">
        <v>1403</v>
      </c>
      <c r="K708" t="s">
        <v>1265</v>
      </c>
      <c r="L708" t="s">
        <v>925</v>
      </c>
      <c r="M708" t="s">
        <v>987</v>
      </c>
      <c r="N708" t="s">
        <v>1747</v>
      </c>
      <c r="O708" t="s">
        <v>1748</v>
      </c>
      <c r="P708" t="s">
        <v>1404</v>
      </c>
      <c r="Q708" t="s">
        <v>47</v>
      </c>
      <c r="R708" t="s">
        <v>1268</v>
      </c>
      <c r="S708" t="s">
        <v>49</v>
      </c>
      <c r="T708" t="s">
        <v>1269</v>
      </c>
      <c r="U708" t="s">
        <v>1270</v>
      </c>
      <c r="V708">
        <v>-151</v>
      </c>
      <c r="W708">
        <v>-230</v>
      </c>
      <c r="X708">
        <v>-170</v>
      </c>
      <c r="Y708">
        <v>-110</v>
      </c>
      <c r="Z708">
        <v>-40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</row>
    <row r="709" spans="1:33" x14ac:dyDescent="0.25">
      <c r="A709" t="s">
        <v>4337</v>
      </c>
      <c r="B709" t="s">
        <v>33</v>
      </c>
      <c r="C709" t="s">
        <v>1291</v>
      </c>
      <c r="D709" t="s">
        <v>3451</v>
      </c>
      <c r="E709" t="s">
        <v>590</v>
      </c>
      <c r="F709" t="s">
        <v>922</v>
      </c>
      <c r="G709" t="s">
        <v>1271</v>
      </c>
      <c r="H709" t="s">
        <v>922</v>
      </c>
      <c r="I709" t="s">
        <v>3730</v>
      </c>
      <c r="J709" t="s">
        <v>1403</v>
      </c>
      <c r="K709" t="s">
        <v>1265</v>
      </c>
      <c r="L709" t="s">
        <v>925</v>
      </c>
      <c r="M709" t="s">
        <v>987</v>
      </c>
      <c r="N709" t="s">
        <v>3731</v>
      </c>
      <c r="O709" t="s">
        <v>3732</v>
      </c>
      <c r="P709" t="s">
        <v>1404</v>
      </c>
      <c r="Q709" t="s">
        <v>47</v>
      </c>
      <c r="R709" t="s">
        <v>1268</v>
      </c>
      <c r="S709" t="s">
        <v>49</v>
      </c>
      <c r="T709" t="s">
        <v>1269</v>
      </c>
      <c r="U709" t="s">
        <v>1270</v>
      </c>
      <c r="V709">
        <v>-478</v>
      </c>
      <c r="W709">
        <v>-770</v>
      </c>
      <c r="X709">
        <v>-630</v>
      </c>
      <c r="Y709">
        <v>-490</v>
      </c>
      <c r="Z709">
        <v>-350</v>
      </c>
      <c r="AA709">
        <v>-220</v>
      </c>
      <c r="AB709">
        <v>-80</v>
      </c>
      <c r="AC709">
        <v>0</v>
      </c>
      <c r="AD709">
        <v>0</v>
      </c>
      <c r="AE709">
        <v>0</v>
      </c>
      <c r="AF709">
        <v>0</v>
      </c>
      <c r="AG709">
        <v>0</v>
      </c>
    </row>
    <row r="710" spans="1:33" x14ac:dyDescent="0.25">
      <c r="A710" t="s">
        <v>4337</v>
      </c>
      <c r="B710" t="s">
        <v>33</v>
      </c>
      <c r="C710" t="s">
        <v>1291</v>
      </c>
      <c r="D710" t="s">
        <v>3451</v>
      </c>
      <c r="E710" t="s">
        <v>590</v>
      </c>
      <c r="F710" t="s">
        <v>922</v>
      </c>
      <c r="G710" t="s">
        <v>1271</v>
      </c>
      <c r="H710" t="s">
        <v>922</v>
      </c>
      <c r="I710" t="s">
        <v>1749</v>
      </c>
      <c r="J710" t="s">
        <v>924</v>
      </c>
      <c r="K710" t="s">
        <v>1265</v>
      </c>
      <c r="L710" t="s">
        <v>925</v>
      </c>
      <c r="M710" t="s">
        <v>987</v>
      </c>
      <c r="N710" t="s">
        <v>1750</v>
      </c>
      <c r="O710" t="s">
        <v>1751</v>
      </c>
      <c r="P710" t="s">
        <v>1297</v>
      </c>
      <c r="Q710" t="s">
        <v>47</v>
      </c>
      <c r="R710" t="s">
        <v>1268</v>
      </c>
      <c r="S710" t="s">
        <v>49</v>
      </c>
      <c r="T710" t="s">
        <v>1269</v>
      </c>
      <c r="U710" t="s">
        <v>1270</v>
      </c>
      <c r="V710">
        <v>-964</v>
      </c>
      <c r="W710">
        <v>-931</v>
      </c>
      <c r="X710">
        <v>-977</v>
      </c>
      <c r="Y710">
        <v>-1009</v>
      </c>
      <c r="Z710">
        <v>-1041</v>
      </c>
      <c r="AA710">
        <v>-1074</v>
      </c>
      <c r="AB710">
        <v>-1108</v>
      </c>
      <c r="AC710">
        <v>-1143</v>
      </c>
      <c r="AD710">
        <v>-1179</v>
      </c>
      <c r="AE710">
        <v>-1217</v>
      </c>
      <c r="AF710">
        <v>-1256</v>
      </c>
      <c r="AG710">
        <v>-1296</v>
      </c>
    </row>
    <row r="711" spans="1:33" x14ac:dyDescent="0.25">
      <c r="A711" t="s">
        <v>4337</v>
      </c>
      <c r="B711" t="s">
        <v>33</v>
      </c>
      <c r="C711" t="s">
        <v>1291</v>
      </c>
      <c r="D711" t="s">
        <v>3451</v>
      </c>
      <c r="E711" t="s">
        <v>590</v>
      </c>
      <c r="F711" t="s">
        <v>922</v>
      </c>
      <c r="G711" t="s">
        <v>1271</v>
      </c>
      <c r="H711" t="s">
        <v>922</v>
      </c>
      <c r="I711" t="s">
        <v>1752</v>
      </c>
      <c r="J711" t="s">
        <v>721</v>
      </c>
      <c r="K711" t="s">
        <v>1272</v>
      </c>
      <c r="L711" t="s">
        <v>925</v>
      </c>
      <c r="M711" t="s">
        <v>987</v>
      </c>
      <c r="N711" t="s">
        <v>1753</v>
      </c>
      <c r="O711" t="s">
        <v>1754</v>
      </c>
      <c r="P711" t="s">
        <v>1297</v>
      </c>
      <c r="Q711" t="s">
        <v>47</v>
      </c>
      <c r="R711" t="s">
        <v>1268</v>
      </c>
      <c r="S711" t="s">
        <v>49</v>
      </c>
      <c r="T711" t="s">
        <v>1273</v>
      </c>
      <c r="U711" t="s">
        <v>1270</v>
      </c>
      <c r="V711">
        <v>-148</v>
      </c>
      <c r="W711">
        <v>-148</v>
      </c>
      <c r="X711">
        <v>-148</v>
      </c>
      <c r="Y711">
        <v>-148</v>
      </c>
      <c r="Z711">
        <v>-148</v>
      </c>
      <c r="AA711">
        <v>-148</v>
      </c>
      <c r="AB711">
        <v>-148</v>
      </c>
      <c r="AC711">
        <v>-148</v>
      </c>
      <c r="AD711">
        <v>-148</v>
      </c>
      <c r="AE711">
        <v>-148</v>
      </c>
      <c r="AF711">
        <v>-148</v>
      </c>
      <c r="AG711">
        <v>-148</v>
      </c>
    </row>
    <row r="712" spans="1:33" x14ac:dyDescent="0.25">
      <c r="A712" t="s">
        <v>4337</v>
      </c>
      <c r="B712" t="s">
        <v>33</v>
      </c>
      <c r="C712" t="s">
        <v>1291</v>
      </c>
      <c r="D712" t="s">
        <v>3451</v>
      </c>
      <c r="E712" t="s">
        <v>590</v>
      </c>
      <c r="F712" t="s">
        <v>922</v>
      </c>
      <c r="G712" t="s">
        <v>1271</v>
      </c>
      <c r="H712" t="s">
        <v>922</v>
      </c>
      <c r="I712" t="s">
        <v>1755</v>
      </c>
      <c r="J712" t="s">
        <v>95</v>
      </c>
      <c r="K712" t="s">
        <v>1272</v>
      </c>
      <c r="L712" t="s">
        <v>925</v>
      </c>
      <c r="M712" t="s">
        <v>987</v>
      </c>
      <c r="N712" t="s">
        <v>1756</v>
      </c>
      <c r="O712" t="s">
        <v>1757</v>
      </c>
      <c r="P712" t="s">
        <v>1297</v>
      </c>
      <c r="Q712" t="s">
        <v>47</v>
      </c>
      <c r="R712" t="s">
        <v>1268</v>
      </c>
      <c r="S712" t="s">
        <v>49</v>
      </c>
      <c r="T712" t="s">
        <v>1273</v>
      </c>
      <c r="U712" t="s">
        <v>1270</v>
      </c>
      <c r="V712">
        <v>-14</v>
      </c>
      <c r="W712">
        <v>-14</v>
      </c>
      <c r="X712">
        <v>-14</v>
      </c>
      <c r="Y712">
        <v>-14</v>
      </c>
      <c r="Z712">
        <v>-14</v>
      </c>
      <c r="AA712">
        <v>-14</v>
      </c>
      <c r="AB712">
        <v>-14</v>
      </c>
      <c r="AC712">
        <v>-14</v>
      </c>
      <c r="AD712">
        <v>-14</v>
      </c>
      <c r="AE712">
        <v>-14</v>
      </c>
      <c r="AF712">
        <v>-14</v>
      </c>
      <c r="AG712">
        <v>-14</v>
      </c>
    </row>
    <row r="713" spans="1:33" x14ac:dyDescent="0.25">
      <c r="A713" t="s">
        <v>4337</v>
      </c>
      <c r="B713" t="s">
        <v>33</v>
      </c>
      <c r="C713" t="s">
        <v>1291</v>
      </c>
      <c r="D713" t="s">
        <v>3451</v>
      </c>
      <c r="E713" t="s">
        <v>590</v>
      </c>
      <c r="F713" t="s">
        <v>922</v>
      </c>
      <c r="G713" t="s">
        <v>1271</v>
      </c>
      <c r="H713" t="s">
        <v>922</v>
      </c>
      <c r="I713" t="s">
        <v>1759</v>
      </c>
      <c r="J713" t="s">
        <v>1551</v>
      </c>
      <c r="K713" t="s">
        <v>1272</v>
      </c>
      <c r="L713" t="s">
        <v>925</v>
      </c>
      <c r="M713" t="s">
        <v>987</v>
      </c>
      <c r="N713" t="s">
        <v>1552</v>
      </c>
      <c r="O713" t="s">
        <v>1567</v>
      </c>
      <c r="P713" t="s">
        <v>1297</v>
      </c>
      <c r="Q713" t="s">
        <v>47</v>
      </c>
      <c r="R713" t="s">
        <v>1268</v>
      </c>
      <c r="S713" t="s">
        <v>49</v>
      </c>
      <c r="T713" t="s">
        <v>1273</v>
      </c>
      <c r="U713" t="s">
        <v>1270</v>
      </c>
      <c r="V713">
        <v>707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</row>
    <row r="714" spans="1:33" x14ac:dyDescent="0.25">
      <c r="A714" t="s">
        <v>4337</v>
      </c>
      <c r="B714" t="s">
        <v>33</v>
      </c>
      <c r="C714" t="s">
        <v>1291</v>
      </c>
      <c r="D714" t="s">
        <v>3451</v>
      </c>
      <c r="E714" t="s">
        <v>590</v>
      </c>
      <c r="F714" t="s">
        <v>922</v>
      </c>
      <c r="G714" t="s">
        <v>1271</v>
      </c>
      <c r="H714" t="s">
        <v>922</v>
      </c>
      <c r="I714" t="s">
        <v>1760</v>
      </c>
      <c r="J714" t="s">
        <v>924</v>
      </c>
      <c r="K714" t="s">
        <v>1272</v>
      </c>
      <c r="L714" t="s">
        <v>925</v>
      </c>
      <c r="M714" t="s">
        <v>987</v>
      </c>
      <c r="N714" t="s">
        <v>1761</v>
      </c>
      <c r="O714" t="s">
        <v>1762</v>
      </c>
      <c r="P714" t="s">
        <v>1297</v>
      </c>
      <c r="Q714" t="s">
        <v>47</v>
      </c>
      <c r="R714" t="s">
        <v>1268</v>
      </c>
      <c r="S714" t="s">
        <v>49</v>
      </c>
      <c r="T714" t="s">
        <v>1273</v>
      </c>
      <c r="U714" t="s">
        <v>1270</v>
      </c>
      <c r="V714">
        <v>-77</v>
      </c>
      <c r="W714">
        <v>-446</v>
      </c>
      <c r="X714">
        <v>-110</v>
      </c>
      <c r="Y714">
        <v>-110</v>
      </c>
      <c r="Z714">
        <v>-110</v>
      </c>
      <c r="AA714">
        <v>-110</v>
      </c>
      <c r="AB714">
        <v>-110</v>
      </c>
      <c r="AC714">
        <v>-110</v>
      </c>
      <c r="AD714">
        <v>-110</v>
      </c>
      <c r="AE714">
        <v>-110</v>
      </c>
      <c r="AF714">
        <v>-110</v>
      </c>
      <c r="AG714">
        <v>-110</v>
      </c>
    </row>
    <row r="715" spans="1:33" x14ac:dyDescent="0.25">
      <c r="A715" t="s">
        <v>4337</v>
      </c>
      <c r="B715" t="s">
        <v>33</v>
      </c>
      <c r="C715" t="s">
        <v>1291</v>
      </c>
      <c r="D715" t="s">
        <v>3451</v>
      </c>
      <c r="E715" t="s">
        <v>590</v>
      </c>
      <c r="F715" t="s">
        <v>922</v>
      </c>
      <c r="G715" t="s">
        <v>1271</v>
      </c>
      <c r="H715" t="s">
        <v>922</v>
      </c>
      <c r="I715" t="s">
        <v>3840</v>
      </c>
      <c r="J715" t="s">
        <v>924</v>
      </c>
      <c r="K715" t="s">
        <v>1272</v>
      </c>
      <c r="L715" t="s">
        <v>925</v>
      </c>
      <c r="M715" t="s">
        <v>987</v>
      </c>
      <c r="N715" t="s">
        <v>3841</v>
      </c>
      <c r="O715" t="s">
        <v>3842</v>
      </c>
      <c r="P715" t="s">
        <v>1297</v>
      </c>
      <c r="Q715" t="s">
        <v>47</v>
      </c>
      <c r="R715" t="s">
        <v>1268</v>
      </c>
      <c r="S715" t="s">
        <v>49</v>
      </c>
      <c r="T715" t="s">
        <v>1273</v>
      </c>
      <c r="U715" t="s">
        <v>1270</v>
      </c>
      <c r="V715">
        <v>-38</v>
      </c>
      <c r="W715">
        <v>-35</v>
      </c>
      <c r="X715">
        <v>-36</v>
      </c>
      <c r="Y715">
        <v>-37</v>
      </c>
      <c r="Z715">
        <v>-37</v>
      </c>
      <c r="AA715">
        <v>-38</v>
      </c>
      <c r="AB715">
        <v>-39</v>
      </c>
      <c r="AC715">
        <v>-40</v>
      </c>
      <c r="AD715">
        <v>-41</v>
      </c>
      <c r="AE715">
        <v>-41</v>
      </c>
      <c r="AF715">
        <v>-42</v>
      </c>
      <c r="AG715">
        <v>-43</v>
      </c>
    </row>
    <row r="716" spans="1:33" x14ac:dyDescent="0.25">
      <c r="A716" t="s">
        <v>4337</v>
      </c>
      <c r="B716" t="s">
        <v>33</v>
      </c>
      <c r="C716" t="s">
        <v>1291</v>
      </c>
      <c r="D716" t="s">
        <v>3451</v>
      </c>
      <c r="E716" t="s">
        <v>590</v>
      </c>
      <c r="F716" t="s">
        <v>922</v>
      </c>
      <c r="G716" t="s">
        <v>1271</v>
      </c>
      <c r="H716" t="s">
        <v>922</v>
      </c>
      <c r="I716" t="s">
        <v>1763</v>
      </c>
      <c r="J716" t="s">
        <v>1403</v>
      </c>
      <c r="K716" t="s">
        <v>1272</v>
      </c>
      <c r="L716" t="s">
        <v>925</v>
      </c>
      <c r="M716" t="s">
        <v>987</v>
      </c>
      <c r="N716" t="s">
        <v>1764</v>
      </c>
      <c r="O716" t="s">
        <v>1765</v>
      </c>
      <c r="P716" t="s">
        <v>1404</v>
      </c>
      <c r="Q716" t="s">
        <v>47</v>
      </c>
      <c r="R716" t="s">
        <v>1268</v>
      </c>
      <c r="S716" t="s">
        <v>49</v>
      </c>
      <c r="T716" t="s">
        <v>1273</v>
      </c>
      <c r="U716" t="s">
        <v>1270</v>
      </c>
      <c r="V716">
        <v>-194</v>
      </c>
      <c r="W716">
        <v>-175</v>
      </c>
      <c r="X716">
        <v>-179</v>
      </c>
      <c r="Y716">
        <v>-183</v>
      </c>
      <c r="Z716">
        <v>-187</v>
      </c>
      <c r="AA716">
        <v>-191</v>
      </c>
      <c r="AB716">
        <v>-195</v>
      </c>
      <c r="AC716">
        <v>-199</v>
      </c>
      <c r="AD716">
        <v>-203</v>
      </c>
      <c r="AE716">
        <v>-207</v>
      </c>
      <c r="AF716">
        <v>-211</v>
      </c>
      <c r="AG716">
        <v>-215</v>
      </c>
    </row>
    <row r="717" spans="1:33" x14ac:dyDescent="0.25">
      <c r="A717" t="s">
        <v>4337</v>
      </c>
      <c r="B717" t="s">
        <v>33</v>
      </c>
      <c r="C717" t="s">
        <v>1291</v>
      </c>
      <c r="D717" t="s">
        <v>3451</v>
      </c>
      <c r="E717" t="s">
        <v>952</v>
      </c>
      <c r="F717" t="s">
        <v>953</v>
      </c>
      <c r="G717" t="s">
        <v>1271</v>
      </c>
      <c r="H717" t="s">
        <v>953</v>
      </c>
      <c r="I717" t="s">
        <v>1766</v>
      </c>
      <c r="J717" t="s">
        <v>1551</v>
      </c>
      <c r="K717" t="s">
        <v>1272</v>
      </c>
      <c r="L717" t="s">
        <v>957</v>
      </c>
      <c r="M717" t="s">
        <v>987</v>
      </c>
      <c r="N717" t="s">
        <v>1552</v>
      </c>
      <c r="O717" t="s">
        <v>1567</v>
      </c>
      <c r="P717" t="s">
        <v>1297</v>
      </c>
      <c r="Q717" t="s">
        <v>47</v>
      </c>
      <c r="R717" t="s">
        <v>1268</v>
      </c>
      <c r="S717" t="s">
        <v>49</v>
      </c>
      <c r="T717" t="s">
        <v>1273</v>
      </c>
      <c r="U717" t="s">
        <v>1270</v>
      </c>
      <c r="V717">
        <v>-8</v>
      </c>
      <c r="W717">
        <v>-9</v>
      </c>
      <c r="X717">
        <v>-10</v>
      </c>
      <c r="Y717">
        <v>-11</v>
      </c>
      <c r="Z717">
        <v>-12</v>
      </c>
      <c r="AA717">
        <v>-13</v>
      </c>
      <c r="AB717">
        <v>-14</v>
      </c>
      <c r="AC717">
        <v>-15</v>
      </c>
      <c r="AD717">
        <v>-16</v>
      </c>
      <c r="AE717">
        <v>-17</v>
      </c>
      <c r="AF717">
        <v>-18</v>
      </c>
      <c r="AG717">
        <v>-19</v>
      </c>
    </row>
    <row r="718" spans="1:33" x14ac:dyDescent="0.25">
      <c r="A718" t="s">
        <v>4337</v>
      </c>
      <c r="B718" t="s">
        <v>33</v>
      </c>
      <c r="C718" t="s">
        <v>1291</v>
      </c>
      <c r="D718" t="s">
        <v>3451</v>
      </c>
      <c r="E718" t="s">
        <v>985</v>
      </c>
      <c r="F718" t="s">
        <v>986</v>
      </c>
      <c r="G718" t="s">
        <v>987</v>
      </c>
      <c r="H718" t="s">
        <v>986</v>
      </c>
      <c r="I718" t="s">
        <v>1767</v>
      </c>
      <c r="J718" t="s">
        <v>1551</v>
      </c>
      <c r="K718" t="s">
        <v>1272</v>
      </c>
      <c r="L718" t="s">
        <v>989</v>
      </c>
      <c r="M718" t="s">
        <v>987</v>
      </c>
      <c r="N718" t="s">
        <v>1552</v>
      </c>
      <c r="O718" t="s">
        <v>1567</v>
      </c>
      <c r="P718" t="s">
        <v>1297</v>
      </c>
      <c r="Q718" t="s">
        <v>47</v>
      </c>
      <c r="R718" t="s">
        <v>1268</v>
      </c>
      <c r="S718" t="s">
        <v>49</v>
      </c>
      <c r="T718" t="s">
        <v>1273</v>
      </c>
      <c r="U718" t="s">
        <v>1270</v>
      </c>
      <c r="V718">
        <v>0</v>
      </c>
      <c r="W718">
        <v>1</v>
      </c>
      <c r="X718">
        <v>1</v>
      </c>
      <c r="Y718">
        <v>1</v>
      </c>
      <c r="Z718">
        <v>1</v>
      </c>
      <c r="AA718">
        <v>1</v>
      </c>
      <c r="AB718">
        <v>1</v>
      </c>
      <c r="AC718">
        <v>1</v>
      </c>
      <c r="AD718">
        <v>1</v>
      </c>
      <c r="AE718">
        <v>1</v>
      </c>
      <c r="AF718">
        <v>1</v>
      </c>
      <c r="AG718">
        <v>1</v>
      </c>
    </row>
    <row r="719" spans="1:33" x14ac:dyDescent="0.25">
      <c r="A719" t="s">
        <v>4337</v>
      </c>
      <c r="B719" t="s">
        <v>33</v>
      </c>
      <c r="C719" t="s">
        <v>1291</v>
      </c>
      <c r="D719" t="s">
        <v>3451</v>
      </c>
      <c r="E719" t="s">
        <v>1277</v>
      </c>
      <c r="F719" t="s">
        <v>3826</v>
      </c>
      <c r="G719" t="s">
        <v>117</v>
      </c>
      <c r="H719" t="s">
        <v>1768</v>
      </c>
      <c r="I719" t="s">
        <v>1769</v>
      </c>
      <c r="J719" t="s">
        <v>623</v>
      </c>
      <c r="K719" t="s">
        <v>1265</v>
      </c>
      <c r="L719" t="s">
        <v>1282</v>
      </c>
      <c r="M719" t="s">
        <v>117</v>
      </c>
      <c r="N719" t="s">
        <v>1770</v>
      </c>
      <c r="O719" t="s">
        <v>1771</v>
      </c>
      <c r="P719" t="s">
        <v>1297</v>
      </c>
      <c r="Q719" t="s">
        <v>47</v>
      </c>
      <c r="R719" t="s">
        <v>1268</v>
      </c>
      <c r="S719" t="s">
        <v>49</v>
      </c>
      <c r="T719" t="s">
        <v>1269</v>
      </c>
      <c r="U719" t="s">
        <v>1270</v>
      </c>
      <c r="V719">
        <v>-120438</v>
      </c>
      <c r="W719">
        <v>-151521</v>
      </c>
      <c r="X719">
        <v>-154614</v>
      </c>
      <c r="Y719">
        <v>-156944</v>
      </c>
      <c r="Z719">
        <v>-21042</v>
      </c>
      <c r="AA719">
        <v>-21622</v>
      </c>
      <c r="AB719">
        <v>-22217</v>
      </c>
      <c r="AC719">
        <v>-22828</v>
      </c>
      <c r="AD719">
        <v>-23454</v>
      </c>
      <c r="AE719">
        <v>-24099</v>
      </c>
      <c r="AF719">
        <v>-24763</v>
      </c>
      <c r="AG719">
        <v>-25443</v>
      </c>
    </row>
    <row r="720" spans="1:33" x14ac:dyDescent="0.25">
      <c r="A720" t="s">
        <v>4337</v>
      </c>
      <c r="B720" t="s">
        <v>33</v>
      </c>
      <c r="C720" t="s">
        <v>1291</v>
      </c>
      <c r="D720" t="s">
        <v>3451</v>
      </c>
      <c r="E720" t="s">
        <v>1277</v>
      </c>
      <c r="F720" t="s">
        <v>3826</v>
      </c>
      <c r="G720" t="s">
        <v>118</v>
      </c>
      <c r="H720" t="s">
        <v>1772</v>
      </c>
      <c r="I720" t="s">
        <v>1773</v>
      </c>
      <c r="J720" t="s">
        <v>623</v>
      </c>
      <c r="K720" t="s">
        <v>1272</v>
      </c>
      <c r="L720" t="s">
        <v>1282</v>
      </c>
      <c r="M720" t="s">
        <v>118</v>
      </c>
      <c r="N720" t="s">
        <v>1774</v>
      </c>
      <c r="O720" t="s">
        <v>1775</v>
      </c>
      <c r="P720" t="s">
        <v>1297</v>
      </c>
      <c r="Q720" t="s">
        <v>47</v>
      </c>
      <c r="R720" t="s">
        <v>1268</v>
      </c>
      <c r="S720" t="s">
        <v>49</v>
      </c>
      <c r="T720" t="s">
        <v>1273</v>
      </c>
      <c r="U720" t="s">
        <v>1270</v>
      </c>
      <c r="V720">
        <v>-9981</v>
      </c>
      <c r="W720">
        <v>-9584</v>
      </c>
      <c r="X720">
        <v>-9871</v>
      </c>
      <c r="Y720">
        <v>-10168</v>
      </c>
      <c r="Z720">
        <v>-10473</v>
      </c>
      <c r="AA720">
        <v>-10786</v>
      </c>
      <c r="AB720">
        <v>-11110</v>
      </c>
      <c r="AC720">
        <v>-11444</v>
      </c>
      <c r="AD720">
        <v>-11786</v>
      </c>
      <c r="AE720">
        <v>-12140</v>
      </c>
      <c r="AF720">
        <v>-12505</v>
      </c>
      <c r="AG720">
        <v>-12879</v>
      </c>
    </row>
    <row r="721" spans="1:33" x14ac:dyDescent="0.25">
      <c r="A721" t="s">
        <v>4337</v>
      </c>
      <c r="B721" t="s">
        <v>33</v>
      </c>
      <c r="C721" t="s">
        <v>1291</v>
      </c>
      <c r="D721" t="s">
        <v>3451</v>
      </c>
      <c r="E721" t="s">
        <v>1277</v>
      </c>
      <c r="F721" t="s">
        <v>3826</v>
      </c>
      <c r="G721" t="s">
        <v>130</v>
      </c>
      <c r="H721" t="s">
        <v>1776</v>
      </c>
      <c r="I721" t="s">
        <v>1777</v>
      </c>
      <c r="J721" t="s">
        <v>823</v>
      </c>
      <c r="K721" t="s">
        <v>1265</v>
      </c>
      <c r="L721" t="s">
        <v>1282</v>
      </c>
      <c r="M721" t="s">
        <v>130</v>
      </c>
      <c r="N721" t="s">
        <v>1778</v>
      </c>
      <c r="O721" t="s">
        <v>1779</v>
      </c>
      <c r="P721" t="s">
        <v>1297</v>
      </c>
      <c r="Q721" t="s">
        <v>47</v>
      </c>
      <c r="R721" t="s">
        <v>1268</v>
      </c>
      <c r="S721" t="s">
        <v>49</v>
      </c>
      <c r="T721" t="s">
        <v>1269</v>
      </c>
      <c r="U721" t="s">
        <v>1270</v>
      </c>
      <c r="V721">
        <v>-18</v>
      </c>
      <c r="W721">
        <v>-51</v>
      </c>
      <c r="X721">
        <v>-75</v>
      </c>
      <c r="Y721">
        <v>-86</v>
      </c>
      <c r="Z721">
        <v>-94</v>
      </c>
      <c r="AA721">
        <v>-100</v>
      </c>
      <c r="AB721">
        <v>-111</v>
      </c>
      <c r="AC721">
        <v>-111</v>
      </c>
      <c r="AD721">
        <v>-111</v>
      </c>
      <c r="AE721">
        <v>-111</v>
      </c>
      <c r="AF721">
        <v>-110</v>
      </c>
      <c r="AG721">
        <v>-110</v>
      </c>
    </row>
    <row r="722" spans="1:33" x14ac:dyDescent="0.25">
      <c r="A722" t="s">
        <v>4337</v>
      </c>
      <c r="B722" t="s">
        <v>33</v>
      </c>
      <c r="C722" t="s">
        <v>1291</v>
      </c>
      <c r="D722" t="s">
        <v>3451</v>
      </c>
      <c r="E722" t="s">
        <v>1277</v>
      </c>
      <c r="F722" t="s">
        <v>3826</v>
      </c>
      <c r="G722" t="s">
        <v>1271</v>
      </c>
      <c r="H722" t="s">
        <v>1278</v>
      </c>
      <c r="I722" t="s">
        <v>1780</v>
      </c>
      <c r="J722" t="s">
        <v>1403</v>
      </c>
      <c r="K722" t="s">
        <v>1272</v>
      </c>
      <c r="L722" t="s">
        <v>1282</v>
      </c>
      <c r="M722" t="s">
        <v>118</v>
      </c>
      <c r="N722" t="s">
        <v>1781</v>
      </c>
      <c r="O722" t="s">
        <v>1782</v>
      </c>
      <c r="P722" t="s">
        <v>1404</v>
      </c>
      <c r="Q722" t="s">
        <v>47</v>
      </c>
      <c r="R722" t="s">
        <v>1268</v>
      </c>
      <c r="S722" t="s">
        <v>49</v>
      </c>
      <c r="T722" t="s">
        <v>1273</v>
      </c>
      <c r="U722" t="s">
        <v>1270</v>
      </c>
      <c r="V722">
        <v>-17741</v>
      </c>
      <c r="W722">
        <v>-18103</v>
      </c>
      <c r="X722">
        <v>-11221</v>
      </c>
      <c r="Y722">
        <v>-14605</v>
      </c>
      <c r="Z722">
        <v>-15124</v>
      </c>
      <c r="AA722">
        <v>-15253</v>
      </c>
      <c r="AB722">
        <v>-16155</v>
      </c>
      <c r="AC722">
        <v>-17074</v>
      </c>
      <c r="AD722">
        <v>-19103</v>
      </c>
      <c r="AE722">
        <v>-4492</v>
      </c>
      <c r="AF722">
        <v>-15311</v>
      </c>
      <c r="AG722">
        <v>-19534</v>
      </c>
    </row>
    <row r="723" spans="1:33" x14ac:dyDescent="0.25">
      <c r="A723" t="s">
        <v>4337</v>
      </c>
      <c r="B723" t="s">
        <v>33</v>
      </c>
      <c r="C723" t="s">
        <v>1291</v>
      </c>
      <c r="D723" t="s">
        <v>3451</v>
      </c>
      <c r="E723" t="s">
        <v>456</v>
      </c>
      <c r="F723" t="s">
        <v>1008</v>
      </c>
      <c r="G723" t="s">
        <v>987</v>
      </c>
      <c r="H723" t="s">
        <v>1008</v>
      </c>
      <c r="I723" t="s">
        <v>3843</v>
      </c>
      <c r="J723" t="s">
        <v>1551</v>
      </c>
      <c r="K723" t="s">
        <v>1272</v>
      </c>
      <c r="L723" t="s">
        <v>1011</v>
      </c>
      <c r="M723" t="s">
        <v>987</v>
      </c>
      <c r="N723" t="s">
        <v>1552</v>
      </c>
      <c r="O723" t="s">
        <v>1567</v>
      </c>
      <c r="P723" t="s">
        <v>1297</v>
      </c>
      <c r="Q723" t="s">
        <v>47</v>
      </c>
      <c r="R723" t="s">
        <v>1268</v>
      </c>
      <c r="S723" t="s">
        <v>49</v>
      </c>
      <c r="T723" t="s">
        <v>1273</v>
      </c>
      <c r="U723" t="s">
        <v>1270</v>
      </c>
      <c r="V723">
        <v>-9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</row>
    <row r="724" spans="1:33" x14ac:dyDescent="0.25">
      <c r="A724" t="s">
        <v>4337</v>
      </c>
      <c r="B724" t="s">
        <v>33</v>
      </c>
      <c r="C724" t="s">
        <v>1291</v>
      </c>
      <c r="D724" t="s">
        <v>3451</v>
      </c>
      <c r="E724" t="s">
        <v>1023</v>
      </c>
      <c r="F724" t="s">
        <v>1024</v>
      </c>
      <c r="G724" t="s">
        <v>444</v>
      </c>
      <c r="H724" t="s">
        <v>1024</v>
      </c>
      <c r="I724" t="s">
        <v>1783</v>
      </c>
      <c r="J724" t="s">
        <v>70</v>
      </c>
      <c r="K724" t="s">
        <v>1265</v>
      </c>
      <c r="L724" t="s">
        <v>1028</v>
      </c>
      <c r="M724" t="s">
        <v>987</v>
      </c>
      <c r="N724" t="s">
        <v>1784</v>
      </c>
      <c r="O724" t="s">
        <v>1785</v>
      </c>
      <c r="P724" t="s">
        <v>1297</v>
      </c>
      <c r="Q724" t="s">
        <v>47</v>
      </c>
      <c r="R724" t="s">
        <v>1268</v>
      </c>
      <c r="S724" t="s">
        <v>49</v>
      </c>
      <c r="T724" t="s">
        <v>1269</v>
      </c>
      <c r="U724" t="s">
        <v>1270</v>
      </c>
      <c r="V724">
        <v>-15</v>
      </c>
      <c r="W724">
        <v>-15</v>
      </c>
      <c r="X724">
        <v>-15</v>
      </c>
      <c r="Y724">
        <v>-15</v>
      </c>
      <c r="Z724">
        <v>-15</v>
      </c>
      <c r="AA724">
        <v>-15</v>
      </c>
      <c r="AB724">
        <v>-15</v>
      </c>
      <c r="AC724">
        <v>-15</v>
      </c>
      <c r="AD724">
        <v>-15</v>
      </c>
      <c r="AE724">
        <v>-15</v>
      </c>
      <c r="AF724">
        <v>-15</v>
      </c>
      <c r="AG724">
        <v>-15</v>
      </c>
    </row>
    <row r="725" spans="1:33" x14ac:dyDescent="0.25">
      <c r="A725" t="s">
        <v>4337</v>
      </c>
      <c r="B725" t="s">
        <v>33</v>
      </c>
      <c r="C725" t="s">
        <v>1291</v>
      </c>
      <c r="D725" t="s">
        <v>3451</v>
      </c>
      <c r="E725" t="s">
        <v>1050</v>
      </c>
      <c r="F725" t="s">
        <v>1051</v>
      </c>
      <c r="G725" t="s">
        <v>444</v>
      </c>
      <c r="H725" t="s">
        <v>1051</v>
      </c>
      <c r="I725" t="s">
        <v>1786</v>
      </c>
      <c r="J725" t="s">
        <v>620</v>
      </c>
      <c r="K725" t="s">
        <v>1272</v>
      </c>
      <c r="L725" t="s">
        <v>1054</v>
      </c>
      <c r="M725" t="s">
        <v>987</v>
      </c>
      <c r="N725" t="s">
        <v>1787</v>
      </c>
      <c r="O725" t="s">
        <v>1788</v>
      </c>
      <c r="P725" t="s">
        <v>1297</v>
      </c>
      <c r="Q725" t="s">
        <v>47</v>
      </c>
      <c r="R725" t="s">
        <v>1268</v>
      </c>
      <c r="S725" t="s">
        <v>49</v>
      </c>
      <c r="T725" t="s">
        <v>1273</v>
      </c>
      <c r="U725" t="s">
        <v>1270</v>
      </c>
      <c r="V725">
        <v>-16</v>
      </c>
      <c r="W725">
        <v>-17</v>
      </c>
      <c r="X725">
        <v>-21</v>
      </c>
      <c r="Y725">
        <v>-21</v>
      </c>
      <c r="Z725">
        <v>-21</v>
      </c>
      <c r="AA725">
        <v>-21</v>
      </c>
      <c r="AB725">
        <v>-21</v>
      </c>
      <c r="AC725">
        <v>-21</v>
      </c>
      <c r="AD725">
        <v>-21</v>
      </c>
      <c r="AE725">
        <v>-21</v>
      </c>
      <c r="AF725">
        <v>-21</v>
      </c>
      <c r="AG725">
        <v>-21</v>
      </c>
    </row>
    <row r="726" spans="1:33" x14ac:dyDescent="0.25">
      <c r="A726" t="s">
        <v>4337</v>
      </c>
      <c r="B726" t="s">
        <v>33</v>
      </c>
      <c r="C726" t="s">
        <v>1291</v>
      </c>
      <c r="D726" t="s">
        <v>3451</v>
      </c>
      <c r="E726" t="s">
        <v>1071</v>
      </c>
      <c r="F726" t="s">
        <v>1072</v>
      </c>
      <c r="G726" t="s">
        <v>128</v>
      </c>
      <c r="H726" t="s">
        <v>1087</v>
      </c>
      <c r="I726" t="s">
        <v>1789</v>
      </c>
      <c r="J726" t="s">
        <v>1281</v>
      </c>
      <c r="K726" t="s">
        <v>1265</v>
      </c>
      <c r="L726" t="s">
        <v>1075</v>
      </c>
      <c r="M726" t="s">
        <v>52</v>
      </c>
      <c r="N726" t="s">
        <v>1790</v>
      </c>
      <c r="O726" t="s">
        <v>1577</v>
      </c>
      <c r="P726" t="s">
        <v>1297</v>
      </c>
      <c r="Q726" t="s">
        <v>47</v>
      </c>
      <c r="R726" t="s">
        <v>1268</v>
      </c>
      <c r="S726" t="s">
        <v>49</v>
      </c>
      <c r="T726" t="s">
        <v>1269</v>
      </c>
      <c r="U726" t="s">
        <v>1270</v>
      </c>
      <c r="V726">
        <v>-6</v>
      </c>
      <c r="W726">
        <v>-6</v>
      </c>
      <c r="X726">
        <v>-6</v>
      </c>
      <c r="Y726">
        <v>-6</v>
      </c>
      <c r="Z726">
        <v>-6</v>
      </c>
      <c r="AA726">
        <v>-6</v>
      </c>
      <c r="AB726">
        <v>-6</v>
      </c>
      <c r="AC726">
        <v>-6</v>
      </c>
      <c r="AD726">
        <v>-6</v>
      </c>
      <c r="AE726">
        <v>-6</v>
      </c>
      <c r="AF726">
        <v>-6</v>
      </c>
      <c r="AG726">
        <v>-6</v>
      </c>
    </row>
    <row r="727" spans="1:33" x14ac:dyDescent="0.25">
      <c r="A727" t="s">
        <v>4337</v>
      </c>
      <c r="B727" t="s">
        <v>33</v>
      </c>
      <c r="C727" t="s">
        <v>1291</v>
      </c>
      <c r="D727" t="s">
        <v>3451</v>
      </c>
      <c r="E727" t="s">
        <v>1071</v>
      </c>
      <c r="F727" t="s">
        <v>1072</v>
      </c>
      <c r="G727" t="s">
        <v>37</v>
      </c>
      <c r="H727" t="s">
        <v>1107</v>
      </c>
      <c r="I727" t="s">
        <v>1791</v>
      </c>
      <c r="J727" t="s">
        <v>857</v>
      </c>
      <c r="K727" t="s">
        <v>1272</v>
      </c>
      <c r="L727" t="s">
        <v>1075</v>
      </c>
      <c r="M727" t="s">
        <v>80</v>
      </c>
      <c r="N727" t="s">
        <v>1792</v>
      </c>
      <c r="O727" t="s">
        <v>1793</v>
      </c>
      <c r="P727" t="s">
        <v>1297</v>
      </c>
      <c r="Q727" t="s">
        <v>47</v>
      </c>
      <c r="R727" t="s">
        <v>1268</v>
      </c>
      <c r="S727" t="s">
        <v>49</v>
      </c>
      <c r="T727" t="s">
        <v>1273</v>
      </c>
      <c r="U727" t="s">
        <v>1270</v>
      </c>
      <c r="V727">
        <v>-4</v>
      </c>
      <c r="W727">
        <v>-4</v>
      </c>
      <c r="X727">
        <v>-3</v>
      </c>
      <c r="Y727">
        <v>-3</v>
      </c>
      <c r="Z727">
        <v>-3</v>
      </c>
      <c r="AA727">
        <v>-3</v>
      </c>
      <c r="AB727">
        <v>-3</v>
      </c>
      <c r="AC727">
        <v>-3</v>
      </c>
      <c r="AD727">
        <v>-3</v>
      </c>
      <c r="AE727">
        <v>-3</v>
      </c>
      <c r="AF727">
        <v>-3</v>
      </c>
      <c r="AG727">
        <v>-3</v>
      </c>
    </row>
    <row r="728" spans="1:33" x14ac:dyDescent="0.25">
      <c r="A728" t="s">
        <v>4337</v>
      </c>
      <c r="B728" t="s">
        <v>33</v>
      </c>
      <c r="C728" t="s">
        <v>1291</v>
      </c>
      <c r="D728" t="s">
        <v>3451</v>
      </c>
      <c r="E728" t="s">
        <v>1114</v>
      </c>
      <c r="F728" t="s">
        <v>1115</v>
      </c>
      <c r="G728" t="s">
        <v>987</v>
      </c>
      <c r="H728" t="s">
        <v>1115</v>
      </c>
      <c r="I728" t="s">
        <v>1794</v>
      </c>
      <c r="J728" t="s">
        <v>1551</v>
      </c>
      <c r="K728" t="s">
        <v>1272</v>
      </c>
      <c r="L728" t="s">
        <v>1118</v>
      </c>
      <c r="M728" t="s">
        <v>987</v>
      </c>
      <c r="N728" t="s">
        <v>1552</v>
      </c>
      <c r="O728" t="s">
        <v>1567</v>
      </c>
      <c r="P728" t="s">
        <v>1297</v>
      </c>
      <c r="Q728" t="s">
        <v>47</v>
      </c>
      <c r="R728" t="s">
        <v>1268</v>
      </c>
      <c r="S728" t="s">
        <v>49</v>
      </c>
      <c r="T728" t="s">
        <v>1273</v>
      </c>
      <c r="U728" t="s">
        <v>1270</v>
      </c>
      <c r="V728">
        <v>-3</v>
      </c>
      <c r="W728">
        <v>-2</v>
      </c>
      <c r="X728">
        <v>-2</v>
      </c>
      <c r="Y728">
        <v>-2</v>
      </c>
      <c r="Z728">
        <v>-2</v>
      </c>
      <c r="AA728">
        <v>-2</v>
      </c>
      <c r="AB728">
        <v>-2</v>
      </c>
      <c r="AC728">
        <v>-2</v>
      </c>
      <c r="AD728">
        <v>-2</v>
      </c>
      <c r="AE728">
        <v>-2</v>
      </c>
      <c r="AF728">
        <v>-2</v>
      </c>
      <c r="AG728">
        <v>-2</v>
      </c>
    </row>
    <row r="729" spans="1:33" x14ac:dyDescent="0.25">
      <c r="A729" t="s">
        <v>4337</v>
      </c>
      <c r="B729" t="s">
        <v>33</v>
      </c>
      <c r="C729" t="s">
        <v>1291</v>
      </c>
      <c r="D729" t="s">
        <v>3451</v>
      </c>
      <c r="E729" t="s">
        <v>243</v>
      </c>
      <c r="F729" t="s">
        <v>1132</v>
      </c>
      <c r="G729" t="s">
        <v>987</v>
      </c>
      <c r="H729" t="s">
        <v>1132</v>
      </c>
      <c r="I729" t="s">
        <v>1795</v>
      </c>
      <c r="J729" t="s">
        <v>1403</v>
      </c>
      <c r="K729" t="s">
        <v>1272</v>
      </c>
      <c r="L729" t="s">
        <v>1135</v>
      </c>
      <c r="M729" t="s">
        <v>987</v>
      </c>
      <c r="N729" t="s">
        <v>1796</v>
      </c>
      <c r="O729" t="s">
        <v>1797</v>
      </c>
      <c r="P729" t="s">
        <v>1404</v>
      </c>
      <c r="Q729" t="s">
        <v>47</v>
      </c>
      <c r="R729" t="s">
        <v>1268</v>
      </c>
      <c r="S729" t="s">
        <v>49</v>
      </c>
      <c r="T729" t="s">
        <v>1273</v>
      </c>
      <c r="U729" t="s">
        <v>1270</v>
      </c>
      <c r="V729">
        <v>-791</v>
      </c>
      <c r="W729">
        <v>-614</v>
      </c>
      <c r="X729">
        <v>-630</v>
      </c>
      <c r="Y729">
        <v>-537</v>
      </c>
      <c r="Z729">
        <v>-454</v>
      </c>
      <c r="AA729">
        <v>-405</v>
      </c>
      <c r="AB729">
        <v>-344</v>
      </c>
      <c r="AC729">
        <v>-267</v>
      </c>
      <c r="AD729">
        <v>0</v>
      </c>
      <c r="AE729">
        <v>0</v>
      </c>
      <c r="AF729">
        <v>0</v>
      </c>
      <c r="AG729">
        <v>0</v>
      </c>
    </row>
    <row r="730" spans="1:33" x14ac:dyDescent="0.25">
      <c r="A730" t="s">
        <v>4337</v>
      </c>
      <c r="B730" t="s">
        <v>33</v>
      </c>
      <c r="C730" t="s">
        <v>1291</v>
      </c>
      <c r="D730" t="s">
        <v>3451</v>
      </c>
      <c r="E730" t="s">
        <v>243</v>
      </c>
      <c r="F730" t="s">
        <v>1132</v>
      </c>
      <c r="G730" t="s">
        <v>987</v>
      </c>
      <c r="H730" t="s">
        <v>1132</v>
      </c>
      <c r="I730" t="s">
        <v>1798</v>
      </c>
      <c r="J730" t="s">
        <v>1134</v>
      </c>
      <c r="K730" t="s">
        <v>1265</v>
      </c>
      <c r="L730" t="s">
        <v>1135</v>
      </c>
      <c r="M730" t="s">
        <v>987</v>
      </c>
      <c r="N730" t="s">
        <v>1799</v>
      </c>
      <c r="O730" t="s">
        <v>1800</v>
      </c>
      <c r="P730" t="s">
        <v>1297</v>
      </c>
      <c r="Q730" t="s">
        <v>47</v>
      </c>
      <c r="R730" t="s">
        <v>1268</v>
      </c>
      <c r="S730" t="s">
        <v>49</v>
      </c>
      <c r="T730" t="s">
        <v>1269</v>
      </c>
      <c r="U730" t="s">
        <v>1270</v>
      </c>
      <c r="V730">
        <v>-49889</v>
      </c>
      <c r="W730">
        <v>-50530</v>
      </c>
      <c r="X730">
        <v>-50830</v>
      </c>
      <c r="Y730">
        <v>-51330</v>
      </c>
      <c r="Z730">
        <v>-51830</v>
      </c>
      <c r="AA730">
        <v>-52130</v>
      </c>
      <c r="AB730">
        <v>-52430</v>
      </c>
      <c r="AC730">
        <v>-52730</v>
      </c>
      <c r="AD730">
        <v>-53030</v>
      </c>
      <c r="AE730">
        <v>-53030</v>
      </c>
      <c r="AF730">
        <v>-53230</v>
      </c>
      <c r="AG730">
        <v>-53330</v>
      </c>
    </row>
    <row r="731" spans="1:33" x14ac:dyDescent="0.25">
      <c r="A731" t="s">
        <v>4337</v>
      </c>
      <c r="B731" t="s">
        <v>33</v>
      </c>
      <c r="C731" t="s">
        <v>1291</v>
      </c>
      <c r="D731" t="s">
        <v>3451</v>
      </c>
      <c r="E731" t="s">
        <v>243</v>
      </c>
      <c r="F731" t="s">
        <v>1132</v>
      </c>
      <c r="G731" t="s">
        <v>987</v>
      </c>
      <c r="H731" t="s">
        <v>1132</v>
      </c>
      <c r="I731" t="s">
        <v>1801</v>
      </c>
      <c r="J731" t="s">
        <v>1281</v>
      </c>
      <c r="K731" t="s">
        <v>1265</v>
      </c>
      <c r="L731" t="s">
        <v>1135</v>
      </c>
      <c r="M731" t="s">
        <v>987</v>
      </c>
      <c r="N731" t="s">
        <v>1802</v>
      </c>
      <c r="O731" t="s">
        <v>1803</v>
      </c>
      <c r="P731" t="s">
        <v>1297</v>
      </c>
      <c r="Q731" t="s">
        <v>47</v>
      </c>
      <c r="R731" t="s">
        <v>1268</v>
      </c>
      <c r="S731" t="s">
        <v>49</v>
      </c>
      <c r="T731" t="s">
        <v>1269</v>
      </c>
      <c r="U731" t="s">
        <v>1270</v>
      </c>
      <c r="V731">
        <v>-43</v>
      </c>
      <c r="W731">
        <v>-47</v>
      </c>
      <c r="X731">
        <v>-51</v>
      </c>
      <c r="Y731">
        <v>-57</v>
      </c>
      <c r="Z731">
        <v>-63</v>
      </c>
      <c r="AA731">
        <v>-70</v>
      </c>
      <c r="AB731">
        <v>-78</v>
      </c>
      <c r="AC731">
        <v>-88</v>
      </c>
      <c r="AD731">
        <v>-98</v>
      </c>
      <c r="AE731">
        <v>-111</v>
      </c>
      <c r="AF731">
        <v>-125</v>
      </c>
      <c r="AG731">
        <v>-141</v>
      </c>
    </row>
    <row r="732" spans="1:33" x14ac:dyDescent="0.25">
      <c r="A732" t="s">
        <v>4337</v>
      </c>
      <c r="B732" t="s">
        <v>33</v>
      </c>
      <c r="C732" t="s">
        <v>1291</v>
      </c>
      <c r="D732" t="s">
        <v>3451</v>
      </c>
      <c r="E732" t="s">
        <v>1137</v>
      </c>
      <c r="F732" t="s">
        <v>1138</v>
      </c>
      <c r="G732" t="s">
        <v>987</v>
      </c>
      <c r="H732" t="s">
        <v>1138</v>
      </c>
      <c r="I732" t="s">
        <v>3844</v>
      </c>
      <c r="J732" t="s">
        <v>1551</v>
      </c>
      <c r="K732" t="s">
        <v>1272</v>
      </c>
      <c r="L732" t="s">
        <v>1140</v>
      </c>
      <c r="M732" t="s">
        <v>987</v>
      </c>
      <c r="N732" t="s">
        <v>1552</v>
      </c>
      <c r="O732" t="s">
        <v>1658</v>
      </c>
      <c r="P732" t="s">
        <v>1297</v>
      </c>
      <c r="Q732" t="s">
        <v>47</v>
      </c>
      <c r="R732" t="s">
        <v>1268</v>
      </c>
      <c r="S732" t="s">
        <v>49</v>
      </c>
      <c r="T732" t="s">
        <v>1273</v>
      </c>
      <c r="U732" t="s">
        <v>1270</v>
      </c>
      <c r="V732">
        <v>-1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</row>
    <row r="733" spans="1:33" x14ac:dyDescent="0.25">
      <c r="A733" t="s">
        <v>4337</v>
      </c>
      <c r="B733" t="s">
        <v>33</v>
      </c>
      <c r="C733" t="s">
        <v>1291</v>
      </c>
      <c r="D733" t="s">
        <v>3451</v>
      </c>
      <c r="E733" t="s">
        <v>1141</v>
      </c>
      <c r="F733" t="s">
        <v>1142</v>
      </c>
      <c r="G733" t="s">
        <v>987</v>
      </c>
      <c r="H733" t="s">
        <v>1142</v>
      </c>
      <c r="I733" t="s">
        <v>1804</v>
      </c>
      <c r="J733" t="s">
        <v>1144</v>
      </c>
      <c r="K733" t="s">
        <v>1265</v>
      </c>
      <c r="L733" t="s">
        <v>1145</v>
      </c>
      <c r="M733" t="s">
        <v>987</v>
      </c>
      <c r="N733" t="s">
        <v>1805</v>
      </c>
      <c r="O733" t="s">
        <v>1806</v>
      </c>
      <c r="P733" t="s">
        <v>1297</v>
      </c>
      <c r="Q733" t="s">
        <v>47</v>
      </c>
      <c r="R733" t="s">
        <v>1268</v>
      </c>
      <c r="S733" t="s">
        <v>49</v>
      </c>
      <c r="T733" t="s">
        <v>1269</v>
      </c>
      <c r="U733" t="s">
        <v>1270</v>
      </c>
      <c r="V733">
        <v>-49957</v>
      </c>
      <c r="W733">
        <v>-54331</v>
      </c>
      <c r="X733">
        <v>-59156</v>
      </c>
      <c r="Y733">
        <v>-70996</v>
      </c>
      <c r="Z733">
        <v>-79991</v>
      </c>
      <c r="AA733">
        <v>-86615</v>
      </c>
      <c r="AB733">
        <v>-93622</v>
      </c>
      <c r="AC733">
        <v>-101165</v>
      </c>
      <c r="AD733">
        <v>-109161</v>
      </c>
      <c r="AE733">
        <v>-117781</v>
      </c>
      <c r="AF733">
        <v>-127028</v>
      </c>
      <c r="AG733">
        <v>-136462</v>
      </c>
    </row>
    <row r="734" spans="1:33" x14ac:dyDescent="0.25">
      <c r="A734" t="s">
        <v>4337</v>
      </c>
      <c r="B734" t="s">
        <v>33</v>
      </c>
      <c r="C734" t="s">
        <v>1291</v>
      </c>
      <c r="D734" t="s">
        <v>3451</v>
      </c>
      <c r="E734" t="s">
        <v>1141</v>
      </c>
      <c r="F734" t="s">
        <v>1142</v>
      </c>
      <c r="G734" t="s">
        <v>987</v>
      </c>
      <c r="H734" t="s">
        <v>1142</v>
      </c>
      <c r="I734" t="s">
        <v>1807</v>
      </c>
      <c r="J734" t="s">
        <v>1144</v>
      </c>
      <c r="K734" t="s">
        <v>1265</v>
      </c>
      <c r="L734" t="s">
        <v>1145</v>
      </c>
      <c r="M734" t="s">
        <v>987</v>
      </c>
      <c r="N734" t="s">
        <v>1808</v>
      </c>
      <c r="O734" t="s">
        <v>1809</v>
      </c>
      <c r="P734" t="s">
        <v>1297</v>
      </c>
      <c r="Q734" t="s">
        <v>47</v>
      </c>
      <c r="R734" t="s">
        <v>1268</v>
      </c>
      <c r="S734" t="s">
        <v>49</v>
      </c>
      <c r="T734" t="s">
        <v>1269</v>
      </c>
      <c r="U734" t="s">
        <v>1270</v>
      </c>
      <c r="V734">
        <v>-1025</v>
      </c>
      <c r="W734">
        <v>-1572</v>
      </c>
      <c r="X734">
        <v>-1728</v>
      </c>
      <c r="Y734">
        <v>-2088</v>
      </c>
      <c r="Z734">
        <v>-2346</v>
      </c>
      <c r="AA734">
        <v>-2497</v>
      </c>
      <c r="AB734">
        <v>-2631</v>
      </c>
      <c r="AC734">
        <v>-2773</v>
      </c>
      <c r="AD734">
        <v>-2934</v>
      </c>
      <c r="AE734">
        <v>-3151</v>
      </c>
      <c r="AF734">
        <v>-3412</v>
      </c>
      <c r="AG734">
        <v>-3671</v>
      </c>
    </row>
    <row r="735" spans="1:33" x14ac:dyDescent="0.25">
      <c r="A735" t="s">
        <v>4337</v>
      </c>
      <c r="B735" t="s">
        <v>33</v>
      </c>
      <c r="C735" t="s">
        <v>1291</v>
      </c>
      <c r="D735" t="s">
        <v>3451</v>
      </c>
      <c r="E735" t="s">
        <v>346</v>
      </c>
      <c r="F735" t="s">
        <v>3995</v>
      </c>
      <c r="G735" t="s">
        <v>987</v>
      </c>
      <c r="H735" t="s">
        <v>3995</v>
      </c>
      <c r="I735" t="s">
        <v>4419</v>
      </c>
      <c r="J735" t="s">
        <v>442</v>
      </c>
      <c r="K735" t="s">
        <v>1265</v>
      </c>
      <c r="L735" t="s">
        <v>2029</v>
      </c>
      <c r="M735" t="s">
        <v>987</v>
      </c>
      <c r="N735" t="s">
        <v>4420</v>
      </c>
      <c r="O735" t="s">
        <v>4421</v>
      </c>
      <c r="P735" t="s">
        <v>1297</v>
      </c>
      <c r="Q735" t="s">
        <v>47</v>
      </c>
      <c r="R735" t="s">
        <v>1268</v>
      </c>
      <c r="S735" t="s">
        <v>49</v>
      </c>
      <c r="T735" t="s">
        <v>1269</v>
      </c>
      <c r="U735" t="s">
        <v>1270</v>
      </c>
      <c r="V735">
        <v>0</v>
      </c>
      <c r="W735">
        <v>-2</v>
      </c>
      <c r="X735">
        <v>-2</v>
      </c>
      <c r="Y735">
        <v>-2</v>
      </c>
      <c r="Z735">
        <v>-2</v>
      </c>
      <c r="AA735">
        <v>-1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</row>
    <row r="736" spans="1:33" x14ac:dyDescent="0.25">
      <c r="A736" t="s">
        <v>4337</v>
      </c>
      <c r="B736" t="s">
        <v>33</v>
      </c>
      <c r="C736" t="s">
        <v>1291</v>
      </c>
      <c r="D736" t="s">
        <v>3451</v>
      </c>
      <c r="E736" t="s">
        <v>1449</v>
      </c>
      <c r="F736" t="s">
        <v>1450</v>
      </c>
      <c r="G736" t="s">
        <v>987</v>
      </c>
      <c r="H736" t="s">
        <v>1450</v>
      </c>
      <c r="I736" t="s">
        <v>3996</v>
      </c>
      <c r="J736" t="s">
        <v>1403</v>
      </c>
      <c r="K736" t="s">
        <v>1272</v>
      </c>
      <c r="L736" t="s">
        <v>1452</v>
      </c>
      <c r="M736" t="s">
        <v>987</v>
      </c>
      <c r="N736" t="s">
        <v>3997</v>
      </c>
      <c r="O736" t="s">
        <v>3998</v>
      </c>
      <c r="P736" t="s">
        <v>1404</v>
      </c>
      <c r="Q736" t="s">
        <v>47</v>
      </c>
      <c r="R736" t="s">
        <v>1268</v>
      </c>
      <c r="S736" t="s">
        <v>49</v>
      </c>
      <c r="T736" t="s">
        <v>1273</v>
      </c>
      <c r="U736" t="s">
        <v>1270</v>
      </c>
      <c r="V736">
        <v>-24</v>
      </c>
      <c r="W736">
        <v>-18</v>
      </c>
      <c r="X736">
        <v>-15</v>
      </c>
      <c r="Y736">
        <v>-16</v>
      </c>
      <c r="Z736">
        <v>-16</v>
      </c>
      <c r="AA736">
        <v>-17</v>
      </c>
      <c r="AB736">
        <v>-17</v>
      </c>
      <c r="AC736">
        <v>-18</v>
      </c>
      <c r="AD736">
        <v>-18</v>
      </c>
      <c r="AE736">
        <v>-19</v>
      </c>
      <c r="AF736">
        <v>-19</v>
      </c>
      <c r="AG736">
        <v>-20</v>
      </c>
    </row>
    <row r="737" spans="1:33" x14ac:dyDescent="0.25">
      <c r="A737" t="s">
        <v>4337</v>
      </c>
      <c r="B737" t="s">
        <v>33</v>
      </c>
      <c r="C737" t="s">
        <v>1291</v>
      </c>
      <c r="D737" t="s">
        <v>3451</v>
      </c>
      <c r="E737" t="s">
        <v>594</v>
      </c>
      <c r="F737" t="s">
        <v>1165</v>
      </c>
      <c r="G737" t="s">
        <v>987</v>
      </c>
      <c r="H737" t="s">
        <v>1165</v>
      </c>
      <c r="I737" t="s">
        <v>1288</v>
      </c>
      <c r="J737" t="s">
        <v>543</v>
      </c>
      <c r="K737" t="s">
        <v>1265</v>
      </c>
      <c r="L737" t="s">
        <v>1167</v>
      </c>
      <c r="M737" t="s">
        <v>987</v>
      </c>
      <c r="N737" t="s">
        <v>1289</v>
      </c>
      <c r="O737" t="s">
        <v>1290</v>
      </c>
      <c r="P737" t="s">
        <v>1297</v>
      </c>
      <c r="Q737" t="s">
        <v>47</v>
      </c>
      <c r="R737" t="s">
        <v>1268</v>
      </c>
      <c r="S737" t="s">
        <v>181</v>
      </c>
      <c r="T737" t="s">
        <v>1269</v>
      </c>
      <c r="U737" t="s">
        <v>1270</v>
      </c>
      <c r="V737">
        <v>0</v>
      </c>
      <c r="W737">
        <v>0</v>
      </c>
      <c r="X737">
        <v>-1200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</row>
    <row r="738" spans="1:33" x14ac:dyDescent="0.25">
      <c r="A738" t="s">
        <v>4337</v>
      </c>
      <c r="B738" t="s">
        <v>33</v>
      </c>
      <c r="C738" t="s">
        <v>1291</v>
      </c>
      <c r="D738" t="s">
        <v>3451</v>
      </c>
      <c r="E738" t="s">
        <v>604</v>
      </c>
      <c r="F738" t="s">
        <v>1180</v>
      </c>
      <c r="G738" t="s">
        <v>130</v>
      </c>
      <c r="H738" t="s">
        <v>1181</v>
      </c>
      <c r="I738" t="s">
        <v>1810</v>
      </c>
      <c r="J738" t="s">
        <v>95</v>
      </c>
      <c r="K738" t="s">
        <v>1265</v>
      </c>
      <c r="L738" t="s">
        <v>1184</v>
      </c>
      <c r="M738" t="s">
        <v>130</v>
      </c>
      <c r="N738" t="s">
        <v>1811</v>
      </c>
      <c r="O738" t="s">
        <v>1812</v>
      </c>
      <c r="P738" t="s">
        <v>1297</v>
      </c>
      <c r="Q738" t="s">
        <v>47</v>
      </c>
      <c r="R738" t="s">
        <v>1268</v>
      </c>
      <c r="S738" t="s">
        <v>49</v>
      </c>
      <c r="T738" t="s">
        <v>1269</v>
      </c>
      <c r="U738" t="s">
        <v>1270</v>
      </c>
      <c r="V738">
        <v>-22</v>
      </c>
      <c r="W738">
        <v>-27</v>
      </c>
      <c r="X738">
        <v>-24</v>
      </c>
      <c r="Y738">
        <v>-24</v>
      </c>
      <c r="Z738">
        <v>-24</v>
      </c>
      <c r="AA738">
        <v>-21</v>
      </c>
      <c r="AB738">
        <v>-21</v>
      </c>
      <c r="AC738">
        <v>-21</v>
      </c>
      <c r="AD738">
        <v>-19</v>
      </c>
      <c r="AE738">
        <v>-18</v>
      </c>
      <c r="AF738">
        <v>-16</v>
      </c>
      <c r="AG738">
        <v>-15</v>
      </c>
    </row>
    <row r="739" spans="1:33" x14ac:dyDescent="0.25">
      <c r="A739" t="s">
        <v>4337</v>
      </c>
      <c r="B739" t="s">
        <v>33</v>
      </c>
      <c r="C739" t="s">
        <v>1291</v>
      </c>
      <c r="D739" t="s">
        <v>3451</v>
      </c>
      <c r="E739" t="s">
        <v>604</v>
      </c>
      <c r="F739" t="s">
        <v>1180</v>
      </c>
      <c r="G739" t="s">
        <v>102</v>
      </c>
      <c r="H739" t="s">
        <v>1468</v>
      </c>
      <c r="I739" t="s">
        <v>1813</v>
      </c>
      <c r="J739" t="s">
        <v>812</v>
      </c>
      <c r="K739" t="s">
        <v>1272</v>
      </c>
      <c r="L739" t="s">
        <v>1184</v>
      </c>
      <c r="M739" t="s">
        <v>102</v>
      </c>
      <c r="N739" t="s">
        <v>1814</v>
      </c>
      <c r="O739" t="s">
        <v>1815</v>
      </c>
      <c r="P739" t="s">
        <v>1297</v>
      </c>
      <c r="Q739" t="s">
        <v>47</v>
      </c>
      <c r="R739" t="s">
        <v>1268</v>
      </c>
      <c r="S739" t="s">
        <v>49</v>
      </c>
      <c r="T739" t="s">
        <v>1273</v>
      </c>
      <c r="U739" t="s">
        <v>1270</v>
      </c>
      <c r="V739">
        <v>-609</v>
      </c>
      <c r="W739">
        <v>-681</v>
      </c>
      <c r="X739">
        <v>-675</v>
      </c>
      <c r="Y739">
        <v>-689</v>
      </c>
      <c r="Z739">
        <v>-660</v>
      </c>
      <c r="AA739">
        <v>-307</v>
      </c>
      <c r="AB739">
        <v>-302</v>
      </c>
      <c r="AC739">
        <v>-264</v>
      </c>
      <c r="AD739">
        <v>-253</v>
      </c>
      <c r="AE739">
        <v>-255</v>
      </c>
      <c r="AF739">
        <v>-185</v>
      </c>
      <c r="AG739">
        <v>-169</v>
      </c>
    </row>
    <row r="740" spans="1:33" x14ac:dyDescent="0.25">
      <c r="A740" t="s">
        <v>4337</v>
      </c>
      <c r="B740" t="s">
        <v>33</v>
      </c>
      <c r="C740" t="s">
        <v>1291</v>
      </c>
      <c r="D740" t="s">
        <v>3451</v>
      </c>
      <c r="E740" t="s">
        <v>604</v>
      </c>
      <c r="F740" t="s">
        <v>1180</v>
      </c>
      <c r="G740" t="s">
        <v>102</v>
      </c>
      <c r="H740" t="s">
        <v>1468</v>
      </c>
      <c r="I740" t="s">
        <v>1816</v>
      </c>
      <c r="J740" t="s">
        <v>1403</v>
      </c>
      <c r="K740" t="s">
        <v>1272</v>
      </c>
      <c r="L740" t="s">
        <v>1184</v>
      </c>
      <c r="M740" t="s">
        <v>102</v>
      </c>
      <c r="N740" t="s">
        <v>1817</v>
      </c>
      <c r="O740" t="s">
        <v>1818</v>
      </c>
      <c r="P740" t="s">
        <v>1404</v>
      </c>
      <c r="Q740" t="s">
        <v>47</v>
      </c>
      <c r="R740" t="s">
        <v>1268</v>
      </c>
      <c r="S740" t="s">
        <v>49</v>
      </c>
      <c r="T740" t="s">
        <v>1273</v>
      </c>
      <c r="U740" t="s">
        <v>1270</v>
      </c>
      <c r="V740">
        <v>-92</v>
      </c>
      <c r="W740">
        <v>-93</v>
      </c>
      <c r="X740">
        <v>-95</v>
      </c>
      <c r="Y740">
        <v>-96</v>
      </c>
      <c r="Z740">
        <v>-98</v>
      </c>
      <c r="AA740">
        <v>-101</v>
      </c>
      <c r="AB740">
        <v>-109</v>
      </c>
      <c r="AC740">
        <v>-109</v>
      </c>
      <c r="AD740">
        <v>-109</v>
      </c>
      <c r="AE740">
        <v>-104</v>
      </c>
      <c r="AF740">
        <v>-105</v>
      </c>
      <c r="AG740">
        <v>-103</v>
      </c>
    </row>
    <row r="741" spans="1:33" x14ac:dyDescent="0.25">
      <c r="A741" t="s">
        <v>4337</v>
      </c>
      <c r="B741" t="s">
        <v>33</v>
      </c>
      <c r="C741" t="s">
        <v>1291</v>
      </c>
      <c r="D741" t="s">
        <v>3451</v>
      </c>
      <c r="E741" t="s">
        <v>1495</v>
      </c>
      <c r="F741" t="s">
        <v>1496</v>
      </c>
      <c r="G741" t="s">
        <v>987</v>
      </c>
      <c r="H741" t="s">
        <v>1496</v>
      </c>
      <c r="I741" t="s">
        <v>3999</v>
      </c>
      <c r="J741" t="s">
        <v>1403</v>
      </c>
      <c r="K741" t="s">
        <v>1272</v>
      </c>
      <c r="L741" t="s">
        <v>1498</v>
      </c>
      <c r="M741" t="s">
        <v>987</v>
      </c>
      <c r="N741" t="s">
        <v>4000</v>
      </c>
      <c r="O741" t="s">
        <v>4001</v>
      </c>
      <c r="P741" t="s">
        <v>1404</v>
      </c>
      <c r="Q741" t="s">
        <v>47</v>
      </c>
      <c r="R741" t="s">
        <v>1268</v>
      </c>
      <c r="S741" t="s">
        <v>49</v>
      </c>
      <c r="T741" t="s">
        <v>1273</v>
      </c>
      <c r="U741" t="s">
        <v>1270</v>
      </c>
      <c r="V741">
        <v>-10</v>
      </c>
      <c r="W741">
        <v>-6</v>
      </c>
      <c r="X741">
        <v>-6</v>
      </c>
      <c r="Y741">
        <v>-6</v>
      </c>
      <c r="Z741">
        <v>-6</v>
      </c>
      <c r="AA741">
        <v>-6</v>
      </c>
      <c r="AB741">
        <v>-7</v>
      </c>
      <c r="AC741">
        <v>-7</v>
      </c>
      <c r="AD741">
        <v>-7</v>
      </c>
      <c r="AE741">
        <v>-7</v>
      </c>
      <c r="AF741">
        <v>-7</v>
      </c>
      <c r="AG741">
        <v>-8</v>
      </c>
    </row>
    <row r="742" spans="1:33" x14ac:dyDescent="0.25">
      <c r="A742" t="s">
        <v>4337</v>
      </c>
      <c r="B742" t="s">
        <v>33</v>
      </c>
      <c r="C742" t="s">
        <v>1291</v>
      </c>
      <c r="D742" t="s">
        <v>3451</v>
      </c>
      <c r="E742" t="s">
        <v>1819</v>
      </c>
      <c r="F742" t="s">
        <v>1820</v>
      </c>
      <c r="G742" t="s">
        <v>987</v>
      </c>
      <c r="H742" t="s">
        <v>1820</v>
      </c>
      <c r="I742" t="s">
        <v>3606</v>
      </c>
      <c r="J742" t="s">
        <v>442</v>
      </c>
      <c r="K742" t="s">
        <v>1265</v>
      </c>
      <c r="L742" t="s">
        <v>1241</v>
      </c>
      <c r="M742" t="s">
        <v>987</v>
      </c>
      <c r="N742" t="s">
        <v>1821</v>
      </c>
      <c r="O742" t="s">
        <v>3607</v>
      </c>
      <c r="P742" t="s">
        <v>1297</v>
      </c>
      <c r="Q742" t="s">
        <v>47</v>
      </c>
      <c r="R742" t="s">
        <v>1268</v>
      </c>
      <c r="S742" t="s">
        <v>49</v>
      </c>
      <c r="T742" t="s">
        <v>1269</v>
      </c>
      <c r="U742" t="s">
        <v>1270</v>
      </c>
      <c r="V742">
        <v>-3</v>
      </c>
      <c r="W742">
        <v>-3</v>
      </c>
      <c r="X742">
        <v>-3</v>
      </c>
      <c r="Y742">
        <v>-3</v>
      </c>
      <c r="Z742">
        <v>-3</v>
      </c>
      <c r="AA742">
        <v>-3</v>
      </c>
      <c r="AB742">
        <v>-3</v>
      </c>
      <c r="AC742">
        <v>-3</v>
      </c>
      <c r="AD742">
        <v>-3</v>
      </c>
      <c r="AE742">
        <v>-4</v>
      </c>
      <c r="AF742">
        <v>-4</v>
      </c>
      <c r="AG742">
        <v>-4</v>
      </c>
    </row>
    <row r="743" spans="1:33" x14ac:dyDescent="0.25">
      <c r="A743" t="s">
        <v>4337</v>
      </c>
      <c r="B743" t="s">
        <v>33</v>
      </c>
      <c r="C743" t="s">
        <v>1291</v>
      </c>
      <c r="D743" t="s">
        <v>3451</v>
      </c>
      <c r="E743" t="s">
        <v>1508</v>
      </c>
      <c r="F743" t="s">
        <v>1509</v>
      </c>
      <c r="G743" t="s">
        <v>987</v>
      </c>
      <c r="H743" t="s">
        <v>1509</v>
      </c>
      <c r="I743" t="s">
        <v>1822</v>
      </c>
      <c r="J743" t="s">
        <v>442</v>
      </c>
      <c r="K743" t="s">
        <v>1265</v>
      </c>
      <c r="L743" t="s">
        <v>1511</v>
      </c>
      <c r="M743" t="s">
        <v>987</v>
      </c>
      <c r="N743" t="s">
        <v>1823</v>
      </c>
      <c r="O743" t="s">
        <v>1824</v>
      </c>
      <c r="P743" t="s">
        <v>1297</v>
      </c>
      <c r="Q743" t="s">
        <v>47</v>
      </c>
      <c r="R743" t="s">
        <v>1268</v>
      </c>
      <c r="S743" t="s">
        <v>49</v>
      </c>
      <c r="T743" t="s">
        <v>1269</v>
      </c>
      <c r="U743" t="s">
        <v>1270</v>
      </c>
      <c r="V743">
        <v>0</v>
      </c>
      <c r="W743">
        <v>-2</v>
      </c>
      <c r="X743">
        <v>-2</v>
      </c>
      <c r="Y743">
        <v>-2</v>
      </c>
      <c r="Z743">
        <v>-2</v>
      </c>
      <c r="AA743">
        <v>-2</v>
      </c>
      <c r="AB743">
        <v>-2</v>
      </c>
      <c r="AC743">
        <v>-2</v>
      </c>
      <c r="AD743">
        <v>-2</v>
      </c>
      <c r="AE743">
        <v>-2</v>
      </c>
      <c r="AF743">
        <v>-2</v>
      </c>
      <c r="AG743">
        <v>-2</v>
      </c>
    </row>
    <row r="744" spans="1:33" x14ac:dyDescent="0.25">
      <c r="A744" t="s">
        <v>4337</v>
      </c>
      <c r="B744" t="s">
        <v>33</v>
      </c>
      <c r="C744" t="s">
        <v>1291</v>
      </c>
      <c r="D744" t="s">
        <v>3451</v>
      </c>
      <c r="E744" t="s">
        <v>1825</v>
      </c>
      <c r="F744" t="s">
        <v>1826</v>
      </c>
      <c r="G744" t="s">
        <v>987</v>
      </c>
      <c r="H744" t="s">
        <v>1826</v>
      </c>
      <c r="I744" t="s">
        <v>1827</v>
      </c>
      <c r="J744" t="s">
        <v>526</v>
      </c>
      <c r="K744" t="s">
        <v>1265</v>
      </c>
      <c r="L744" t="s">
        <v>1828</v>
      </c>
      <c r="M744" t="s">
        <v>987</v>
      </c>
      <c r="N744" t="s">
        <v>1829</v>
      </c>
      <c r="O744" t="s">
        <v>1830</v>
      </c>
      <c r="P744" t="s">
        <v>1297</v>
      </c>
      <c r="Q744" t="s">
        <v>47</v>
      </c>
      <c r="R744" t="s">
        <v>1268</v>
      </c>
      <c r="S744" t="s">
        <v>49</v>
      </c>
      <c r="T744" t="s">
        <v>1269</v>
      </c>
      <c r="U744" t="s">
        <v>1270</v>
      </c>
      <c r="V744">
        <v>-312</v>
      </c>
      <c r="W744">
        <v>-320</v>
      </c>
      <c r="X744">
        <v>-338</v>
      </c>
      <c r="Y744">
        <v>-356</v>
      </c>
      <c r="Z744">
        <v>-364</v>
      </c>
      <c r="AA744">
        <v>-381</v>
      </c>
      <c r="AB744">
        <v>-399</v>
      </c>
      <c r="AC744">
        <v>0</v>
      </c>
      <c r="AD744">
        <v>0</v>
      </c>
      <c r="AE744">
        <v>0</v>
      </c>
      <c r="AF744">
        <v>0</v>
      </c>
      <c r="AG744">
        <v>0</v>
      </c>
    </row>
    <row r="745" spans="1:33" x14ac:dyDescent="0.25">
      <c r="A745" t="s">
        <v>4337</v>
      </c>
      <c r="B745" t="s">
        <v>33</v>
      </c>
      <c r="C745" t="s">
        <v>1291</v>
      </c>
      <c r="D745" t="s">
        <v>3451</v>
      </c>
      <c r="E745" t="s">
        <v>1248</v>
      </c>
      <c r="F745" t="s">
        <v>1249</v>
      </c>
      <c r="G745" t="s">
        <v>987</v>
      </c>
      <c r="H745" t="s">
        <v>1249</v>
      </c>
      <c r="I745" t="s">
        <v>3845</v>
      </c>
      <c r="J745" t="s">
        <v>812</v>
      </c>
      <c r="K745" t="s">
        <v>1265</v>
      </c>
      <c r="L745" t="s">
        <v>1251</v>
      </c>
      <c r="M745" t="s">
        <v>987</v>
      </c>
      <c r="N745" t="s">
        <v>3846</v>
      </c>
      <c r="O745" t="s">
        <v>3847</v>
      </c>
      <c r="P745" t="s">
        <v>1297</v>
      </c>
      <c r="Q745" t="s">
        <v>47</v>
      </c>
      <c r="R745" t="s">
        <v>1268</v>
      </c>
      <c r="S745" t="s">
        <v>49</v>
      </c>
      <c r="T745" t="s">
        <v>1269</v>
      </c>
      <c r="U745" t="s">
        <v>1270</v>
      </c>
      <c r="V745">
        <v>-14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</row>
    <row r="746" spans="1:33" x14ac:dyDescent="0.25">
      <c r="A746" t="s">
        <v>4337</v>
      </c>
      <c r="B746" t="s">
        <v>33</v>
      </c>
      <c r="C746" t="s">
        <v>1291</v>
      </c>
      <c r="D746" t="s">
        <v>3451</v>
      </c>
      <c r="E746" t="s">
        <v>1248</v>
      </c>
      <c r="F746" t="s">
        <v>1249</v>
      </c>
      <c r="G746" t="s">
        <v>987</v>
      </c>
      <c r="H746" t="s">
        <v>1249</v>
      </c>
      <c r="I746" t="s">
        <v>1831</v>
      </c>
      <c r="J746" t="s">
        <v>812</v>
      </c>
      <c r="K746" t="s">
        <v>1265</v>
      </c>
      <c r="L746" t="s">
        <v>1251</v>
      </c>
      <c r="M746" t="s">
        <v>987</v>
      </c>
      <c r="N746" t="s">
        <v>1832</v>
      </c>
      <c r="O746" t="s">
        <v>1833</v>
      </c>
      <c r="P746" t="s">
        <v>1297</v>
      </c>
      <c r="Q746" t="s">
        <v>47</v>
      </c>
      <c r="R746" t="s">
        <v>1268</v>
      </c>
      <c r="S746" t="s">
        <v>49</v>
      </c>
      <c r="T746" t="s">
        <v>1269</v>
      </c>
      <c r="U746" t="s">
        <v>1270</v>
      </c>
      <c r="V746">
        <v>-378</v>
      </c>
      <c r="W746">
        <v>-383</v>
      </c>
      <c r="X746">
        <v>-408</v>
      </c>
      <c r="Y746">
        <v>-476</v>
      </c>
      <c r="Z746">
        <v>-521</v>
      </c>
      <c r="AA746">
        <v>-549</v>
      </c>
      <c r="AB746">
        <v>-575</v>
      </c>
      <c r="AC746">
        <v>-602</v>
      </c>
      <c r="AD746">
        <v>-629</v>
      </c>
      <c r="AE746">
        <v>-659</v>
      </c>
      <c r="AF746">
        <v>-693</v>
      </c>
      <c r="AG746">
        <v>-739</v>
      </c>
    </row>
    <row r="747" spans="1:33" x14ac:dyDescent="0.25">
      <c r="A747" t="s">
        <v>4337</v>
      </c>
      <c r="B747" t="s">
        <v>33</v>
      </c>
      <c r="C747" t="s">
        <v>1291</v>
      </c>
      <c r="D747" t="s">
        <v>3451</v>
      </c>
      <c r="E747" t="s">
        <v>1248</v>
      </c>
      <c r="F747" t="s">
        <v>1249</v>
      </c>
      <c r="G747" t="s">
        <v>987</v>
      </c>
      <c r="H747" t="s">
        <v>1249</v>
      </c>
      <c r="I747" t="s">
        <v>1834</v>
      </c>
      <c r="J747" t="s">
        <v>812</v>
      </c>
      <c r="K747" t="s">
        <v>1272</v>
      </c>
      <c r="L747" t="s">
        <v>1251</v>
      </c>
      <c r="M747" t="s">
        <v>987</v>
      </c>
      <c r="N747" t="s">
        <v>1835</v>
      </c>
      <c r="O747" t="s">
        <v>1836</v>
      </c>
      <c r="P747" t="s">
        <v>1297</v>
      </c>
      <c r="Q747" t="s">
        <v>47</v>
      </c>
      <c r="R747" t="s">
        <v>1268</v>
      </c>
      <c r="S747" t="s">
        <v>49</v>
      </c>
      <c r="T747" t="s">
        <v>1273</v>
      </c>
      <c r="U747" t="s">
        <v>1270</v>
      </c>
      <c r="V747">
        <v>-5576</v>
      </c>
      <c r="W747">
        <v>-5700</v>
      </c>
      <c r="X747">
        <v>-5900</v>
      </c>
      <c r="Y747">
        <v>-6099</v>
      </c>
      <c r="Z747">
        <v>-6150</v>
      </c>
      <c r="AA747">
        <v>-6225</v>
      </c>
      <c r="AB747">
        <v>-6317</v>
      </c>
      <c r="AC747">
        <v>-6404</v>
      </c>
      <c r="AD747">
        <v>-6468</v>
      </c>
      <c r="AE747">
        <v>-6578</v>
      </c>
      <c r="AF747">
        <v>-6662</v>
      </c>
      <c r="AG747">
        <v>-6740</v>
      </c>
    </row>
    <row r="748" spans="1:33" x14ac:dyDescent="0.25">
      <c r="A748" t="s">
        <v>4337</v>
      </c>
      <c r="B748" t="s">
        <v>33</v>
      </c>
      <c r="C748" t="s">
        <v>1291</v>
      </c>
      <c r="D748" t="s">
        <v>3451</v>
      </c>
      <c r="E748" t="s">
        <v>1248</v>
      </c>
      <c r="F748" t="s">
        <v>1249</v>
      </c>
      <c r="G748" t="s">
        <v>987</v>
      </c>
      <c r="H748" t="s">
        <v>1249</v>
      </c>
      <c r="I748" t="s">
        <v>1837</v>
      </c>
      <c r="J748" t="s">
        <v>812</v>
      </c>
      <c r="K748" t="s">
        <v>1272</v>
      </c>
      <c r="L748" t="s">
        <v>1251</v>
      </c>
      <c r="M748" t="s">
        <v>987</v>
      </c>
      <c r="N748" t="s">
        <v>1838</v>
      </c>
      <c r="O748" t="s">
        <v>1839</v>
      </c>
      <c r="P748" t="s">
        <v>1297</v>
      </c>
      <c r="Q748" t="s">
        <v>47</v>
      </c>
      <c r="R748" t="s">
        <v>1268</v>
      </c>
      <c r="S748" t="s">
        <v>49</v>
      </c>
      <c r="T748" t="s">
        <v>1273</v>
      </c>
      <c r="U748" t="s">
        <v>1270</v>
      </c>
      <c r="V748">
        <v>-60</v>
      </c>
      <c r="W748">
        <v>5</v>
      </c>
      <c r="X748">
        <v>21</v>
      </c>
      <c r="Y748">
        <v>13</v>
      </c>
      <c r="Z748">
        <v>3</v>
      </c>
      <c r="AA748">
        <v>-11</v>
      </c>
      <c r="AB748">
        <v>-30</v>
      </c>
      <c r="AC748">
        <v>-47</v>
      </c>
      <c r="AD748">
        <v>-63</v>
      </c>
      <c r="AE748">
        <v>-84</v>
      </c>
      <c r="AF748">
        <v>-102</v>
      </c>
      <c r="AG748">
        <v>-120</v>
      </c>
    </row>
    <row r="749" spans="1:33" x14ac:dyDescent="0.25">
      <c r="A749" t="s">
        <v>4337</v>
      </c>
      <c r="B749" t="s">
        <v>33</v>
      </c>
      <c r="C749" t="s">
        <v>1291</v>
      </c>
      <c r="D749" t="s">
        <v>3451</v>
      </c>
      <c r="E749" t="s">
        <v>1248</v>
      </c>
      <c r="F749" t="s">
        <v>1249</v>
      </c>
      <c r="G749" t="s">
        <v>987</v>
      </c>
      <c r="H749" t="s">
        <v>1249</v>
      </c>
      <c r="I749" t="s">
        <v>1840</v>
      </c>
      <c r="J749" t="s">
        <v>812</v>
      </c>
      <c r="K749" t="s">
        <v>1265</v>
      </c>
      <c r="L749" t="s">
        <v>1251</v>
      </c>
      <c r="M749" t="s">
        <v>987</v>
      </c>
      <c r="N749" t="s">
        <v>1841</v>
      </c>
      <c r="O749" t="s">
        <v>1842</v>
      </c>
      <c r="P749" t="s">
        <v>1297</v>
      </c>
      <c r="Q749" t="s">
        <v>47</v>
      </c>
      <c r="R749" t="s">
        <v>1268</v>
      </c>
      <c r="S749" t="s">
        <v>49</v>
      </c>
      <c r="T749" t="s">
        <v>1269</v>
      </c>
      <c r="U749" t="s">
        <v>1270</v>
      </c>
      <c r="V749">
        <v>-8</v>
      </c>
      <c r="W749">
        <v>-9</v>
      </c>
      <c r="X749">
        <v>-9</v>
      </c>
      <c r="Y749">
        <v>-8</v>
      </c>
      <c r="Z749">
        <v>-8</v>
      </c>
      <c r="AA749">
        <v>-8</v>
      </c>
      <c r="AB749">
        <v>-8</v>
      </c>
      <c r="AC749">
        <v>-8</v>
      </c>
      <c r="AD749">
        <v>-8</v>
      </c>
      <c r="AE749">
        <v>-8</v>
      </c>
      <c r="AF749">
        <v>-8</v>
      </c>
      <c r="AG749">
        <v>-9</v>
      </c>
    </row>
    <row r="750" spans="1:33" x14ac:dyDescent="0.25">
      <c r="A750" t="s">
        <v>4337</v>
      </c>
      <c r="B750" t="s">
        <v>33</v>
      </c>
      <c r="C750" t="s">
        <v>1291</v>
      </c>
      <c r="D750" t="s">
        <v>3451</v>
      </c>
      <c r="E750" t="s">
        <v>1248</v>
      </c>
      <c r="F750" t="s">
        <v>1249</v>
      </c>
      <c r="G750" t="s">
        <v>987</v>
      </c>
      <c r="H750" t="s">
        <v>1249</v>
      </c>
      <c r="I750" t="s">
        <v>1843</v>
      </c>
      <c r="J750" t="s">
        <v>812</v>
      </c>
      <c r="K750" t="s">
        <v>1272</v>
      </c>
      <c r="L750" t="s">
        <v>1251</v>
      </c>
      <c r="M750" t="s">
        <v>987</v>
      </c>
      <c r="N750" t="s">
        <v>1844</v>
      </c>
      <c r="O750" t="s">
        <v>1845</v>
      </c>
      <c r="P750" t="s">
        <v>1297</v>
      </c>
      <c r="Q750" t="s">
        <v>47</v>
      </c>
      <c r="R750" t="s">
        <v>1268</v>
      </c>
      <c r="S750" t="s">
        <v>49</v>
      </c>
      <c r="T750" t="s">
        <v>1273</v>
      </c>
      <c r="U750" t="s">
        <v>1270</v>
      </c>
      <c r="V750">
        <v>-1415</v>
      </c>
      <c r="W750">
        <v>-1422</v>
      </c>
      <c r="X750">
        <v>-1906</v>
      </c>
      <c r="Y750">
        <v>-1815</v>
      </c>
      <c r="Z750">
        <v>-1712</v>
      </c>
      <c r="AA750">
        <v>-1673</v>
      </c>
      <c r="AB750">
        <v>-1610</v>
      </c>
      <c r="AC750">
        <v>-1437</v>
      </c>
      <c r="AD750">
        <v>-1340</v>
      </c>
      <c r="AE750">
        <v>-1343</v>
      </c>
      <c r="AF750">
        <v>-1136</v>
      </c>
      <c r="AG750">
        <v>-993</v>
      </c>
    </row>
    <row r="751" spans="1:33" x14ac:dyDescent="0.25">
      <c r="A751" t="s">
        <v>4337</v>
      </c>
      <c r="B751" t="s">
        <v>33</v>
      </c>
      <c r="C751" t="s">
        <v>1291</v>
      </c>
      <c r="D751" t="s">
        <v>3451</v>
      </c>
      <c r="E751" t="s">
        <v>1248</v>
      </c>
      <c r="F751" t="s">
        <v>1249</v>
      </c>
      <c r="G751" t="s">
        <v>987</v>
      </c>
      <c r="H751" t="s">
        <v>1249</v>
      </c>
      <c r="I751" t="s">
        <v>1846</v>
      </c>
      <c r="J751" t="s">
        <v>812</v>
      </c>
      <c r="K751" t="s">
        <v>1265</v>
      </c>
      <c r="L751" t="s">
        <v>1251</v>
      </c>
      <c r="M751" t="s">
        <v>987</v>
      </c>
      <c r="N751" t="s">
        <v>1847</v>
      </c>
      <c r="O751" t="s">
        <v>1848</v>
      </c>
      <c r="P751" t="s">
        <v>1297</v>
      </c>
      <c r="Q751" t="s">
        <v>47</v>
      </c>
      <c r="R751" t="s">
        <v>1268</v>
      </c>
      <c r="S751" t="s">
        <v>49</v>
      </c>
      <c r="T751" t="s">
        <v>1269</v>
      </c>
      <c r="U751" t="s">
        <v>1270</v>
      </c>
      <c r="V751">
        <v>-486</v>
      </c>
      <c r="W751">
        <v>-457</v>
      </c>
      <c r="X751">
        <v>-461</v>
      </c>
      <c r="Y751">
        <v>-527</v>
      </c>
      <c r="Z751">
        <v>-558</v>
      </c>
      <c r="AA751">
        <v>-566</v>
      </c>
      <c r="AB751">
        <v>-600</v>
      </c>
      <c r="AC751">
        <v>-612</v>
      </c>
      <c r="AD751">
        <v>-618</v>
      </c>
      <c r="AE751">
        <v>-620</v>
      </c>
      <c r="AF751">
        <v>-623</v>
      </c>
      <c r="AG751">
        <v>-632</v>
      </c>
    </row>
    <row r="752" spans="1:33" x14ac:dyDescent="0.25">
      <c r="A752" t="s">
        <v>4337</v>
      </c>
      <c r="B752" t="s">
        <v>33</v>
      </c>
      <c r="C752" t="s">
        <v>1291</v>
      </c>
      <c r="D752" t="s">
        <v>3451</v>
      </c>
      <c r="E752" t="s">
        <v>1257</v>
      </c>
      <c r="F752" t="s">
        <v>1258</v>
      </c>
      <c r="G752" t="s">
        <v>987</v>
      </c>
      <c r="H752" t="s">
        <v>1258</v>
      </c>
      <c r="I752" t="s">
        <v>1849</v>
      </c>
      <c r="J752" t="s">
        <v>1403</v>
      </c>
      <c r="K752" t="s">
        <v>1272</v>
      </c>
      <c r="L752" t="s">
        <v>1260</v>
      </c>
      <c r="M752" t="s">
        <v>987</v>
      </c>
      <c r="N752" t="s">
        <v>1850</v>
      </c>
      <c r="O752" t="s">
        <v>1851</v>
      </c>
      <c r="P752" t="s">
        <v>1404</v>
      </c>
      <c r="Q752" t="s">
        <v>47</v>
      </c>
      <c r="R752" t="s">
        <v>1268</v>
      </c>
      <c r="S752" t="s">
        <v>49</v>
      </c>
      <c r="T752" t="s">
        <v>1273</v>
      </c>
      <c r="U752" t="s">
        <v>1270</v>
      </c>
      <c r="V752">
        <v>-16</v>
      </c>
      <c r="W752">
        <v>-16</v>
      </c>
      <c r="X752">
        <v>-16</v>
      </c>
      <c r="Y752">
        <v>-16</v>
      </c>
      <c r="Z752">
        <v>-16</v>
      </c>
      <c r="AA752">
        <v>-16</v>
      </c>
      <c r="AB752">
        <v>-16</v>
      </c>
      <c r="AC752">
        <v>-16</v>
      </c>
      <c r="AD752">
        <v>-16</v>
      </c>
      <c r="AE752">
        <v>-16</v>
      </c>
      <c r="AF752">
        <v>-16</v>
      </c>
      <c r="AG752">
        <v>-16</v>
      </c>
    </row>
    <row r="753" spans="1:33" x14ac:dyDescent="0.25">
      <c r="A753" t="s">
        <v>4337</v>
      </c>
      <c r="B753" t="s">
        <v>33</v>
      </c>
      <c r="C753" t="s">
        <v>1291</v>
      </c>
      <c r="D753" t="s">
        <v>3451</v>
      </c>
      <c r="E753" t="s">
        <v>1852</v>
      </c>
      <c r="F753" t="s">
        <v>1853</v>
      </c>
      <c r="G753" t="s">
        <v>987</v>
      </c>
      <c r="H753" t="s">
        <v>1853</v>
      </c>
      <c r="I753" t="s">
        <v>1854</v>
      </c>
      <c r="J753" t="s">
        <v>506</v>
      </c>
      <c r="K753" t="s">
        <v>1265</v>
      </c>
      <c r="L753" t="s">
        <v>1855</v>
      </c>
      <c r="M753" t="s">
        <v>987</v>
      </c>
      <c r="N753" t="s">
        <v>1856</v>
      </c>
      <c r="O753" t="s">
        <v>1857</v>
      </c>
      <c r="P753" t="s">
        <v>1297</v>
      </c>
      <c r="Q753" t="s">
        <v>47</v>
      </c>
      <c r="R753" t="s">
        <v>1268</v>
      </c>
      <c r="S753" t="s">
        <v>49</v>
      </c>
      <c r="T753" t="s">
        <v>1269</v>
      </c>
      <c r="U753" t="s">
        <v>1270</v>
      </c>
      <c r="V753">
        <v>-335</v>
      </c>
      <c r="W753">
        <v>-363</v>
      </c>
      <c r="X753">
        <v>-429</v>
      </c>
      <c r="Y753">
        <v>-426</v>
      </c>
      <c r="Z753">
        <v>-422</v>
      </c>
      <c r="AA753">
        <v>-418</v>
      </c>
      <c r="AB753">
        <v>-334</v>
      </c>
      <c r="AC753">
        <v>-195</v>
      </c>
      <c r="AD753">
        <v>-171</v>
      </c>
      <c r="AE753">
        <v>-151</v>
      </c>
      <c r="AF753">
        <v>-131</v>
      </c>
      <c r="AG753">
        <v>-111</v>
      </c>
    </row>
    <row r="754" spans="1:33" x14ac:dyDescent="0.25">
      <c r="A754" t="s">
        <v>4337</v>
      </c>
      <c r="B754" t="s">
        <v>33</v>
      </c>
      <c r="C754" t="s">
        <v>1291</v>
      </c>
      <c r="D754" t="s">
        <v>3451</v>
      </c>
      <c r="E754" t="s">
        <v>1852</v>
      </c>
      <c r="F754" t="s">
        <v>1853</v>
      </c>
      <c r="G754" t="s">
        <v>987</v>
      </c>
      <c r="H754" t="s">
        <v>1853</v>
      </c>
      <c r="I754" t="s">
        <v>3608</v>
      </c>
      <c r="J754" t="s">
        <v>506</v>
      </c>
      <c r="K754" t="s">
        <v>1265</v>
      </c>
      <c r="L754" t="s">
        <v>1855</v>
      </c>
      <c r="M754" t="s">
        <v>987</v>
      </c>
      <c r="N754" t="s">
        <v>1858</v>
      </c>
      <c r="O754" t="s">
        <v>3609</v>
      </c>
      <c r="P754" t="s">
        <v>1297</v>
      </c>
      <c r="Q754" t="s">
        <v>47</v>
      </c>
      <c r="R754" t="s">
        <v>1268</v>
      </c>
      <c r="S754" t="s">
        <v>49</v>
      </c>
      <c r="T754" t="s">
        <v>1269</v>
      </c>
      <c r="U754" t="s">
        <v>1270</v>
      </c>
      <c r="V754">
        <v>-327</v>
      </c>
      <c r="W754">
        <v>-2</v>
      </c>
      <c r="X754">
        <v>-6</v>
      </c>
      <c r="Y754">
        <v>-6</v>
      </c>
      <c r="Z754">
        <v>-5</v>
      </c>
      <c r="AA754">
        <v>-5</v>
      </c>
      <c r="AB754">
        <v>-84</v>
      </c>
      <c r="AC754">
        <v>-216</v>
      </c>
      <c r="AD754">
        <v>-233</v>
      </c>
      <c r="AE754">
        <v>-245</v>
      </c>
      <c r="AF754">
        <v>-256</v>
      </c>
      <c r="AG754">
        <v>-266</v>
      </c>
    </row>
    <row r="755" spans="1:33" x14ac:dyDescent="0.25">
      <c r="A755" t="s">
        <v>4337</v>
      </c>
      <c r="B755" t="s">
        <v>33</v>
      </c>
      <c r="C755" t="s">
        <v>1291</v>
      </c>
      <c r="D755" t="s">
        <v>3451</v>
      </c>
      <c r="E755" t="s">
        <v>1852</v>
      </c>
      <c r="F755" t="s">
        <v>1853</v>
      </c>
      <c r="G755" t="s">
        <v>987</v>
      </c>
      <c r="H755" t="s">
        <v>1853</v>
      </c>
      <c r="I755" t="s">
        <v>3608</v>
      </c>
      <c r="J755" t="s">
        <v>812</v>
      </c>
      <c r="K755" t="s">
        <v>1265</v>
      </c>
      <c r="L755" t="s">
        <v>1855</v>
      </c>
      <c r="M755" t="s">
        <v>987</v>
      </c>
      <c r="N755" t="s">
        <v>1858</v>
      </c>
      <c r="O755" t="s">
        <v>3609</v>
      </c>
      <c r="P755" t="s">
        <v>1297</v>
      </c>
      <c r="Q755" t="s">
        <v>47</v>
      </c>
      <c r="R755" t="s">
        <v>1268</v>
      </c>
      <c r="S755" t="s">
        <v>181</v>
      </c>
      <c r="T755" t="s">
        <v>1269</v>
      </c>
      <c r="U755" t="s">
        <v>1270</v>
      </c>
      <c r="V755">
        <v>-713</v>
      </c>
      <c r="W755">
        <v>-718</v>
      </c>
      <c r="X755">
        <v>-719</v>
      </c>
      <c r="Y755">
        <v>-716</v>
      </c>
      <c r="Z755">
        <v>-716</v>
      </c>
      <c r="AA755">
        <v>-716</v>
      </c>
      <c r="AB755">
        <v>-637</v>
      </c>
      <c r="AC755">
        <v>-506</v>
      </c>
      <c r="AD755">
        <v>-489</v>
      </c>
      <c r="AE755">
        <v>-476</v>
      </c>
      <c r="AF755">
        <v>-466</v>
      </c>
      <c r="AG755">
        <v>-455</v>
      </c>
    </row>
    <row r="756" spans="1:33" x14ac:dyDescent="0.25">
      <c r="A756" t="s">
        <v>4337</v>
      </c>
      <c r="B756" t="s">
        <v>33</v>
      </c>
      <c r="C756" t="s">
        <v>1291</v>
      </c>
      <c r="D756" t="s">
        <v>3451</v>
      </c>
      <c r="E756" t="s">
        <v>155</v>
      </c>
      <c r="F756" t="s">
        <v>1859</v>
      </c>
      <c r="G756" t="s">
        <v>987</v>
      </c>
      <c r="H756" t="s">
        <v>1859</v>
      </c>
      <c r="I756" t="s">
        <v>1860</v>
      </c>
      <c r="J756" t="s">
        <v>1861</v>
      </c>
      <c r="K756" t="s">
        <v>1265</v>
      </c>
      <c r="L756" t="s">
        <v>42</v>
      </c>
      <c r="M756" t="s">
        <v>63</v>
      </c>
      <c r="N756" t="s">
        <v>1862</v>
      </c>
      <c r="O756" t="s">
        <v>1863</v>
      </c>
      <c r="P756" t="s">
        <v>1404</v>
      </c>
      <c r="Q756" t="s">
        <v>47</v>
      </c>
      <c r="R756" t="s">
        <v>1268</v>
      </c>
      <c r="S756" t="s">
        <v>49</v>
      </c>
      <c r="T756" t="s">
        <v>1269</v>
      </c>
      <c r="U756" t="s">
        <v>1270</v>
      </c>
      <c r="V756">
        <v>-1</v>
      </c>
      <c r="W756">
        <v>-1</v>
      </c>
      <c r="X756">
        <v>-1</v>
      </c>
      <c r="Y756">
        <v>-1</v>
      </c>
      <c r="Z756">
        <v>-2</v>
      </c>
      <c r="AA756">
        <v>-2</v>
      </c>
      <c r="AB756">
        <v>-2</v>
      </c>
      <c r="AC756">
        <v>-2</v>
      </c>
      <c r="AD756">
        <v>-2</v>
      </c>
      <c r="AE756">
        <v>-2</v>
      </c>
      <c r="AF756">
        <v>-2</v>
      </c>
      <c r="AG756">
        <v>-2</v>
      </c>
    </row>
    <row r="757" spans="1:33" x14ac:dyDescent="0.25">
      <c r="A757" t="s">
        <v>4337</v>
      </c>
      <c r="B757" t="s">
        <v>33</v>
      </c>
      <c r="C757" t="s">
        <v>1291</v>
      </c>
      <c r="D757" t="s">
        <v>3451</v>
      </c>
      <c r="E757" t="s">
        <v>155</v>
      </c>
      <c r="F757" t="s">
        <v>1859</v>
      </c>
      <c r="G757" t="s">
        <v>987</v>
      </c>
      <c r="H757" t="s">
        <v>1859</v>
      </c>
      <c r="I757" t="s">
        <v>1864</v>
      </c>
      <c r="J757" t="s">
        <v>1861</v>
      </c>
      <c r="K757" t="s">
        <v>1265</v>
      </c>
      <c r="L757" t="s">
        <v>42</v>
      </c>
      <c r="M757" t="s">
        <v>423</v>
      </c>
      <c r="N757" t="s">
        <v>1865</v>
      </c>
      <c r="O757" t="s">
        <v>1866</v>
      </c>
      <c r="P757" t="s">
        <v>1404</v>
      </c>
      <c r="Q757" t="s">
        <v>47</v>
      </c>
      <c r="R757" t="s">
        <v>1268</v>
      </c>
      <c r="S757" t="s">
        <v>49</v>
      </c>
      <c r="T757" t="s">
        <v>1269</v>
      </c>
      <c r="U757" t="s">
        <v>1270</v>
      </c>
      <c r="V757">
        <v>0</v>
      </c>
      <c r="W757">
        <v>-1</v>
      </c>
      <c r="X757">
        <v>-1</v>
      </c>
      <c r="Y757">
        <v>-1</v>
      </c>
      <c r="Z757">
        <v>-1</v>
      </c>
      <c r="AA757">
        <v>-1</v>
      </c>
      <c r="AB757">
        <v>-1</v>
      </c>
      <c r="AC757">
        <v>-1</v>
      </c>
      <c r="AD757">
        <v>-1</v>
      </c>
      <c r="AE757">
        <v>-1</v>
      </c>
      <c r="AF757">
        <v>-1</v>
      </c>
      <c r="AG757">
        <v>-1</v>
      </c>
    </row>
    <row r="758" spans="1:33" x14ac:dyDescent="0.25">
      <c r="A758" t="s">
        <v>4337</v>
      </c>
      <c r="B758" t="s">
        <v>33</v>
      </c>
      <c r="C758" t="s">
        <v>1291</v>
      </c>
      <c r="D758" t="s">
        <v>3451</v>
      </c>
      <c r="E758" t="s">
        <v>155</v>
      </c>
      <c r="F758" t="s">
        <v>1859</v>
      </c>
      <c r="G758" t="s">
        <v>987</v>
      </c>
      <c r="H758" t="s">
        <v>1859</v>
      </c>
      <c r="I758" t="s">
        <v>1867</v>
      </c>
      <c r="J758" t="s">
        <v>1861</v>
      </c>
      <c r="K758" t="s">
        <v>1265</v>
      </c>
      <c r="L758" t="s">
        <v>96</v>
      </c>
      <c r="M758" t="s">
        <v>987</v>
      </c>
      <c r="N758" t="s">
        <v>1868</v>
      </c>
      <c r="O758" t="s">
        <v>1869</v>
      </c>
      <c r="P758" t="s">
        <v>1404</v>
      </c>
      <c r="Q758" t="s">
        <v>47</v>
      </c>
      <c r="R758" t="s">
        <v>1268</v>
      </c>
      <c r="S758" t="s">
        <v>49</v>
      </c>
      <c r="T758" t="s">
        <v>1269</v>
      </c>
      <c r="U758" t="s">
        <v>1270</v>
      </c>
      <c r="V758">
        <v>-31</v>
      </c>
      <c r="W758">
        <v>-22</v>
      </c>
      <c r="X758">
        <v>-23</v>
      </c>
      <c r="Y758">
        <v>-24</v>
      </c>
      <c r="Z758">
        <v>-25</v>
      </c>
      <c r="AA758">
        <v>-26</v>
      </c>
      <c r="AB758">
        <v>-28</v>
      </c>
      <c r="AC758">
        <v>-28</v>
      </c>
      <c r="AD758">
        <v>-29</v>
      </c>
      <c r="AE758">
        <v>-30</v>
      </c>
      <c r="AF758">
        <v>-32</v>
      </c>
      <c r="AG758">
        <v>-33</v>
      </c>
    </row>
    <row r="759" spans="1:33" x14ac:dyDescent="0.25">
      <c r="A759" t="s">
        <v>4337</v>
      </c>
      <c r="B759" t="s">
        <v>33</v>
      </c>
      <c r="C759" t="s">
        <v>1291</v>
      </c>
      <c r="D759" t="s">
        <v>3451</v>
      </c>
      <c r="E759" t="s">
        <v>155</v>
      </c>
      <c r="F759" t="s">
        <v>1859</v>
      </c>
      <c r="G759" t="s">
        <v>987</v>
      </c>
      <c r="H759" t="s">
        <v>1859</v>
      </c>
      <c r="I759" t="s">
        <v>1870</v>
      </c>
      <c r="J759" t="s">
        <v>1861</v>
      </c>
      <c r="K759" t="s">
        <v>1265</v>
      </c>
      <c r="L759" t="s">
        <v>96</v>
      </c>
      <c r="M759" t="s">
        <v>987</v>
      </c>
      <c r="N759" t="s">
        <v>1871</v>
      </c>
      <c r="O759" t="s">
        <v>1872</v>
      </c>
      <c r="P759" t="s">
        <v>1404</v>
      </c>
      <c r="Q759" t="s">
        <v>47</v>
      </c>
      <c r="R759" t="s">
        <v>1268</v>
      </c>
      <c r="S759" t="s">
        <v>49</v>
      </c>
      <c r="T759" t="s">
        <v>1269</v>
      </c>
      <c r="U759" t="s">
        <v>1270</v>
      </c>
      <c r="V759">
        <v>-54</v>
      </c>
      <c r="W759">
        <v>-38</v>
      </c>
      <c r="X759">
        <v>-48</v>
      </c>
      <c r="Y759">
        <v>-50</v>
      </c>
      <c r="Z759">
        <v>-52</v>
      </c>
      <c r="AA759">
        <v>-54</v>
      </c>
      <c r="AB759">
        <v>-56</v>
      </c>
      <c r="AC759">
        <v>-58</v>
      </c>
      <c r="AD759">
        <v>-60</v>
      </c>
      <c r="AE759">
        <v>-63</v>
      </c>
      <c r="AF759">
        <v>-65</v>
      </c>
      <c r="AG759">
        <v>-68</v>
      </c>
    </row>
    <row r="760" spans="1:33" x14ac:dyDescent="0.25">
      <c r="A760" t="s">
        <v>4337</v>
      </c>
      <c r="B760" t="s">
        <v>33</v>
      </c>
      <c r="C760" t="s">
        <v>1291</v>
      </c>
      <c r="D760" t="s">
        <v>3451</v>
      </c>
      <c r="E760" t="s">
        <v>155</v>
      </c>
      <c r="F760" t="s">
        <v>1859</v>
      </c>
      <c r="G760" t="s">
        <v>987</v>
      </c>
      <c r="H760" t="s">
        <v>1859</v>
      </c>
      <c r="I760" t="s">
        <v>1873</v>
      </c>
      <c r="J760" t="s">
        <v>1861</v>
      </c>
      <c r="K760" t="s">
        <v>1265</v>
      </c>
      <c r="L760" t="s">
        <v>96</v>
      </c>
      <c r="M760" t="s">
        <v>987</v>
      </c>
      <c r="N760" t="s">
        <v>1874</v>
      </c>
      <c r="O760" t="s">
        <v>1875</v>
      </c>
      <c r="P760" t="s">
        <v>1404</v>
      </c>
      <c r="Q760" t="s">
        <v>47</v>
      </c>
      <c r="R760" t="s">
        <v>1268</v>
      </c>
      <c r="S760" t="s">
        <v>49</v>
      </c>
      <c r="T760" t="s">
        <v>1269</v>
      </c>
      <c r="U760" t="s">
        <v>1270</v>
      </c>
      <c r="V760">
        <v>-2</v>
      </c>
      <c r="W760">
        <v>-2</v>
      </c>
      <c r="X760">
        <v>-1</v>
      </c>
      <c r="Y760">
        <v>-1</v>
      </c>
      <c r="Z760">
        <v>-1</v>
      </c>
      <c r="AA760">
        <v>-1</v>
      </c>
      <c r="AB760">
        <v>-1</v>
      </c>
      <c r="AC760">
        <v>-1</v>
      </c>
      <c r="AD760">
        <v>-2</v>
      </c>
      <c r="AE760">
        <v>-2</v>
      </c>
      <c r="AF760">
        <v>-2</v>
      </c>
      <c r="AG760">
        <v>-2</v>
      </c>
    </row>
    <row r="761" spans="1:33" x14ac:dyDescent="0.25">
      <c r="A761" t="s">
        <v>4337</v>
      </c>
      <c r="B761" t="s">
        <v>33</v>
      </c>
      <c r="C761" t="s">
        <v>1291</v>
      </c>
      <c r="D761" t="s">
        <v>3451</v>
      </c>
      <c r="E761" t="s">
        <v>155</v>
      </c>
      <c r="F761" t="s">
        <v>1859</v>
      </c>
      <c r="G761" t="s">
        <v>987</v>
      </c>
      <c r="H761" t="s">
        <v>1859</v>
      </c>
      <c r="I761" t="s">
        <v>1876</v>
      </c>
      <c r="J761" t="s">
        <v>1861</v>
      </c>
      <c r="K761" t="s">
        <v>1265</v>
      </c>
      <c r="L761" t="s">
        <v>109</v>
      </c>
      <c r="M761" t="s">
        <v>987</v>
      </c>
      <c r="N761" t="s">
        <v>1877</v>
      </c>
      <c r="O761" t="s">
        <v>1878</v>
      </c>
      <c r="P761" t="s">
        <v>1404</v>
      </c>
      <c r="Q761" t="s">
        <v>47</v>
      </c>
      <c r="R761" t="s">
        <v>1268</v>
      </c>
      <c r="S761" t="s">
        <v>49</v>
      </c>
      <c r="T761" t="s">
        <v>1269</v>
      </c>
      <c r="U761" t="s">
        <v>1270</v>
      </c>
      <c r="V761">
        <v>-3</v>
      </c>
      <c r="W761">
        <v>-1</v>
      </c>
      <c r="X761">
        <v>-1</v>
      </c>
      <c r="Y761">
        <v>-1</v>
      </c>
      <c r="Z761">
        <v>-1</v>
      </c>
      <c r="AA761">
        <v>-1</v>
      </c>
      <c r="AB761">
        <v>-1</v>
      </c>
      <c r="AC761">
        <v>-1</v>
      </c>
      <c r="AD761">
        <v>-1</v>
      </c>
      <c r="AE761">
        <v>-1</v>
      </c>
      <c r="AF761">
        <v>-1</v>
      </c>
      <c r="AG761">
        <v>-1</v>
      </c>
    </row>
    <row r="762" spans="1:33" x14ac:dyDescent="0.25">
      <c r="A762" t="s">
        <v>4337</v>
      </c>
      <c r="B762" t="s">
        <v>33</v>
      </c>
      <c r="C762" t="s">
        <v>1291</v>
      </c>
      <c r="D762" t="s">
        <v>3451</v>
      </c>
      <c r="E762" t="s">
        <v>155</v>
      </c>
      <c r="F762" t="s">
        <v>1859</v>
      </c>
      <c r="G762" t="s">
        <v>987</v>
      </c>
      <c r="H762" t="s">
        <v>1859</v>
      </c>
      <c r="I762" t="s">
        <v>1879</v>
      </c>
      <c r="J762" t="s">
        <v>1861</v>
      </c>
      <c r="K762" t="s">
        <v>1265</v>
      </c>
      <c r="L762" t="s">
        <v>272</v>
      </c>
      <c r="M762" t="s">
        <v>987</v>
      </c>
      <c r="N762" t="s">
        <v>1880</v>
      </c>
      <c r="O762" t="s">
        <v>1881</v>
      </c>
      <c r="P762" t="s">
        <v>1404</v>
      </c>
      <c r="Q762" t="s">
        <v>47</v>
      </c>
      <c r="R762" t="s">
        <v>1268</v>
      </c>
      <c r="S762" t="s">
        <v>49</v>
      </c>
      <c r="T762" t="s">
        <v>1269</v>
      </c>
      <c r="U762" t="s">
        <v>1270</v>
      </c>
      <c r="V762">
        <v>-3</v>
      </c>
      <c r="W762">
        <v>-1</v>
      </c>
      <c r="X762">
        <v>-1</v>
      </c>
      <c r="Y762">
        <v>-1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</row>
    <row r="763" spans="1:33" x14ac:dyDescent="0.25">
      <c r="A763" t="s">
        <v>4337</v>
      </c>
      <c r="B763" t="s">
        <v>33</v>
      </c>
      <c r="C763" t="s">
        <v>1291</v>
      </c>
      <c r="D763" t="s">
        <v>3451</v>
      </c>
      <c r="E763" t="s">
        <v>155</v>
      </c>
      <c r="F763" t="s">
        <v>1859</v>
      </c>
      <c r="G763" t="s">
        <v>987</v>
      </c>
      <c r="H763" t="s">
        <v>1859</v>
      </c>
      <c r="I763" t="s">
        <v>3497</v>
      </c>
      <c r="J763" t="s">
        <v>1861</v>
      </c>
      <c r="K763" t="s">
        <v>1265</v>
      </c>
      <c r="L763" t="s">
        <v>272</v>
      </c>
      <c r="M763" t="s">
        <v>987</v>
      </c>
      <c r="N763" t="s">
        <v>3498</v>
      </c>
      <c r="O763" t="s">
        <v>3499</v>
      </c>
      <c r="P763" t="s">
        <v>1404</v>
      </c>
      <c r="Q763" t="s">
        <v>47</v>
      </c>
      <c r="R763" t="s">
        <v>1268</v>
      </c>
      <c r="S763" t="s">
        <v>49</v>
      </c>
      <c r="T763" t="s">
        <v>1269</v>
      </c>
      <c r="U763" t="s">
        <v>1270</v>
      </c>
      <c r="V763">
        <v>-6</v>
      </c>
      <c r="W763">
        <v>-1</v>
      </c>
      <c r="X763">
        <v>-1</v>
      </c>
      <c r="Y763">
        <v>-1</v>
      </c>
      <c r="Z763">
        <v>-1</v>
      </c>
      <c r="AA763">
        <v>-1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</row>
    <row r="764" spans="1:33" x14ac:dyDescent="0.25">
      <c r="A764" t="s">
        <v>4337</v>
      </c>
      <c r="B764" t="s">
        <v>33</v>
      </c>
      <c r="C764" t="s">
        <v>1291</v>
      </c>
      <c r="D764" t="s">
        <v>3451</v>
      </c>
      <c r="E764" t="s">
        <v>155</v>
      </c>
      <c r="F764" t="s">
        <v>1859</v>
      </c>
      <c r="G764" t="s">
        <v>987</v>
      </c>
      <c r="H764" t="s">
        <v>1859</v>
      </c>
      <c r="I764" t="s">
        <v>1882</v>
      </c>
      <c r="J764" t="s">
        <v>1861</v>
      </c>
      <c r="K764" t="s">
        <v>1265</v>
      </c>
      <c r="L764" t="s">
        <v>272</v>
      </c>
      <c r="M764" t="s">
        <v>987</v>
      </c>
      <c r="N764" t="s">
        <v>1883</v>
      </c>
      <c r="O764" t="s">
        <v>1884</v>
      </c>
      <c r="P764" t="s">
        <v>1404</v>
      </c>
      <c r="Q764" t="s">
        <v>47</v>
      </c>
      <c r="R764" t="s">
        <v>1268</v>
      </c>
      <c r="S764" t="s">
        <v>49</v>
      </c>
      <c r="T764" t="s">
        <v>1269</v>
      </c>
      <c r="U764" t="s">
        <v>1270</v>
      </c>
      <c r="V764">
        <v>-43</v>
      </c>
      <c r="W764">
        <v>-14</v>
      </c>
      <c r="X764">
        <v>-7</v>
      </c>
      <c r="Y764">
        <v>-2</v>
      </c>
      <c r="Z764">
        <v>-1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</row>
    <row r="765" spans="1:33" x14ac:dyDescent="0.25">
      <c r="A765" t="s">
        <v>4337</v>
      </c>
      <c r="B765" t="s">
        <v>33</v>
      </c>
      <c r="C765" t="s">
        <v>1291</v>
      </c>
      <c r="D765" t="s">
        <v>3451</v>
      </c>
      <c r="E765" t="s">
        <v>155</v>
      </c>
      <c r="F765" t="s">
        <v>1859</v>
      </c>
      <c r="G765" t="s">
        <v>987</v>
      </c>
      <c r="H765" t="s">
        <v>1859</v>
      </c>
      <c r="I765" t="s">
        <v>1885</v>
      </c>
      <c r="J765" t="s">
        <v>1861</v>
      </c>
      <c r="K765" t="s">
        <v>1265</v>
      </c>
      <c r="L765" t="s">
        <v>272</v>
      </c>
      <c r="M765" t="s">
        <v>987</v>
      </c>
      <c r="N765" t="s">
        <v>1886</v>
      </c>
      <c r="O765" t="s">
        <v>1887</v>
      </c>
      <c r="P765" t="s">
        <v>1404</v>
      </c>
      <c r="Q765" t="s">
        <v>47</v>
      </c>
      <c r="R765" t="s">
        <v>1268</v>
      </c>
      <c r="S765" t="s">
        <v>49</v>
      </c>
      <c r="T765" t="s">
        <v>1269</v>
      </c>
      <c r="U765" t="s">
        <v>1270</v>
      </c>
      <c r="V765">
        <v>0</v>
      </c>
      <c r="W765">
        <v>-1</v>
      </c>
      <c r="X765">
        <v>-1</v>
      </c>
      <c r="Y765">
        <v>-1</v>
      </c>
      <c r="Z765">
        <v>-1</v>
      </c>
      <c r="AA765">
        <v>-1</v>
      </c>
      <c r="AB765">
        <v>-1</v>
      </c>
      <c r="AC765">
        <v>-1</v>
      </c>
      <c r="AD765">
        <v>-1</v>
      </c>
      <c r="AE765">
        <v>-1</v>
      </c>
      <c r="AF765">
        <v>-1</v>
      </c>
      <c r="AG765">
        <v>-1</v>
      </c>
    </row>
    <row r="766" spans="1:33" x14ac:dyDescent="0.25">
      <c r="A766" t="s">
        <v>4337</v>
      </c>
      <c r="B766" t="s">
        <v>33</v>
      </c>
      <c r="C766" t="s">
        <v>1291</v>
      </c>
      <c r="D766" t="s">
        <v>3451</v>
      </c>
      <c r="E766" t="s">
        <v>155</v>
      </c>
      <c r="F766" t="s">
        <v>1859</v>
      </c>
      <c r="G766" t="s">
        <v>987</v>
      </c>
      <c r="H766" t="s">
        <v>1859</v>
      </c>
      <c r="I766" t="s">
        <v>1888</v>
      </c>
      <c r="J766" t="s">
        <v>1861</v>
      </c>
      <c r="K766" t="s">
        <v>1265</v>
      </c>
      <c r="L766" t="s">
        <v>502</v>
      </c>
      <c r="M766" t="s">
        <v>987</v>
      </c>
      <c r="N766" t="s">
        <v>1889</v>
      </c>
      <c r="O766" t="s">
        <v>1890</v>
      </c>
      <c r="P766" t="s">
        <v>1404</v>
      </c>
      <c r="Q766" t="s">
        <v>47</v>
      </c>
      <c r="R766" t="s">
        <v>1268</v>
      </c>
      <c r="S766" t="s">
        <v>49</v>
      </c>
      <c r="T766" t="s">
        <v>1269</v>
      </c>
      <c r="U766" t="s">
        <v>1270</v>
      </c>
      <c r="V766">
        <v>-4190</v>
      </c>
      <c r="W766">
        <v>-4310</v>
      </c>
      <c r="X766">
        <v>-4597</v>
      </c>
      <c r="Y766">
        <v>-4731</v>
      </c>
      <c r="Z766">
        <v>-4940</v>
      </c>
      <c r="AA766">
        <v>-5562</v>
      </c>
      <c r="AB766">
        <v>-6350</v>
      </c>
      <c r="AC766">
        <v>-7223</v>
      </c>
      <c r="AD766">
        <v>-8150</v>
      </c>
      <c r="AE766">
        <v>-9208</v>
      </c>
      <c r="AF766">
        <v>-10335</v>
      </c>
      <c r="AG766">
        <v>-11380</v>
      </c>
    </row>
    <row r="767" spans="1:33" x14ac:dyDescent="0.25">
      <c r="A767" t="s">
        <v>4337</v>
      </c>
      <c r="B767" t="s">
        <v>33</v>
      </c>
      <c r="C767" t="s">
        <v>1291</v>
      </c>
      <c r="D767" t="s">
        <v>3451</v>
      </c>
      <c r="E767" t="s">
        <v>155</v>
      </c>
      <c r="F767" t="s">
        <v>1859</v>
      </c>
      <c r="G767" t="s">
        <v>987</v>
      </c>
      <c r="H767" t="s">
        <v>1859</v>
      </c>
      <c r="I767" t="s">
        <v>1891</v>
      </c>
      <c r="J767" t="s">
        <v>1861</v>
      </c>
      <c r="K767" t="s">
        <v>1265</v>
      </c>
      <c r="L767" t="s">
        <v>502</v>
      </c>
      <c r="M767" t="s">
        <v>987</v>
      </c>
      <c r="N767" t="s">
        <v>1892</v>
      </c>
      <c r="O767" t="s">
        <v>1893</v>
      </c>
      <c r="P767" t="s">
        <v>1404</v>
      </c>
      <c r="Q767" t="s">
        <v>47</v>
      </c>
      <c r="R767" t="s">
        <v>1268</v>
      </c>
      <c r="S767" t="s">
        <v>49</v>
      </c>
      <c r="T767" t="s">
        <v>1269</v>
      </c>
      <c r="U767" t="s">
        <v>1270</v>
      </c>
      <c r="V767">
        <v>-213</v>
      </c>
      <c r="W767">
        <v>-198</v>
      </c>
      <c r="X767">
        <v>-194</v>
      </c>
      <c r="Y767">
        <v>-195</v>
      </c>
      <c r="Z767">
        <v>-195</v>
      </c>
      <c r="AA767">
        <v>-199</v>
      </c>
      <c r="AB767">
        <v>-200</v>
      </c>
      <c r="AC767">
        <v>-204</v>
      </c>
      <c r="AD767">
        <v>-209</v>
      </c>
      <c r="AE767">
        <v>-216</v>
      </c>
      <c r="AF767">
        <v>-223</v>
      </c>
      <c r="AG767">
        <v>-232</v>
      </c>
    </row>
    <row r="768" spans="1:33" x14ac:dyDescent="0.25">
      <c r="A768" t="s">
        <v>4337</v>
      </c>
      <c r="B768" t="s">
        <v>33</v>
      </c>
      <c r="C768" t="s">
        <v>1291</v>
      </c>
      <c r="D768" t="s">
        <v>3451</v>
      </c>
      <c r="E768" t="s">
        <v>155</v>
      </c>
      <c r="F768" t="s">
        <v>1859</v>
      </c>
      <c r="G768" t="s">
        <v>987</v>
      </c>
      <c r="H768" t="s">
        <v>1859</v>
      </c>
      <c r="I768" t="s">
        <v>1894</v>
      </c>
      <c r="J768" t="s">
        <v>1895</v>
      </c>
      <c r="K768" t="s">
        <v>1265</v>
      </c>
      <c r="L768" t="s">
        <v>502</v>
      </c>
      <c r="M768" t="s">
        <v>987</v>
      </c>
      <c r="N768" t="s">
        <v>1896</v>
      </c>
      <c r="O768" t="s">
        <v>1897</v>
      </c>
      <c r="P768" t="s">
        <v>1297</v>
      </c>
      <c r="Q768" t="s">
        <v>47</v>
      </c>
      <c r="R768" t="s">
        <v>1268</v>
      </c>
      <c r="S768" t="s">
        <v>49</v>
      </c>
      <c r="T768" t="s">
        <v>1269</v>
      </c>
      <c r="U768" t="s">
        <v>1270</v>
      </c>
      <c r="V768">
        <v>-4595</v>
      </c>
      <c r="W768">
        <v>-4839</v>
      </c>
      <c r="X768">
        <v>-5072</v>
      </c>
      <c r="Y768">
        <v>-5219</v>
      </c>
      <c r="Z768">
        <v>-5362</v>
      </c>
      <c r="AA768">
        <v>-5545</v>
      </c>
      <c r="AB768">
        <v>-5623</v>
      </c>
      <c r="AC768">
        <v>-5815</v>
      </c>
      <c r="AD768">
        <v>-5974</v>
      </c>
      <c r="AE768">
        <v>-6138</v>
      </c>
      <c r="AF768">
        <v>-6348</v>
      </c>
      <c r="AG768">
        <v>-6482</v>
      </c>
    </row>
    <row r="769" spans="1:33" x14ac:dyDescent="0.25">
      <c r="A769" t="s">
        <v>4337</v>
      </c>
      <c r="B769" t="s">
        <v>33</v>
      </c>
      <c r="C769" t="s">
        <v>1291</v>
      </c>
      <c r="D769" t="s">
        <v>3451</v>
      </c>
      <c r="E769" t="s">
        <v>155</v>
      </c>
      <c r="F769" t="s">
        <v>1859</v>
      </c>
      <c r="G769" t="s">
        <v>987</v>
      </c>
      <c r="H769" t="s">
        <v>1859</v>
      </c>
      <c r="I769" t="s">
        <v>1898</v>
      </c>
      <c r="J769" t="s">
        <v>1895</v>
      </c>
      <c r="K769" t="s">
        <v>1265</v>
      </c>
      <c r="L769" t="s">
        <v>502</v>
      </c>
      <c r="M769" t="s">
        <v>987</v>
      </c>
      <c r="N769" t="s">
        <v>1899</v>
      </c>
      <c r="O769" t="s">
        <v>1900</v>
      </c>
      <c r="P769" t="s">
        <v>1297</v>
      </c>
      <c r="Q769" t="s">
        <v>47</v>
      </c>
      <c r="R769" t="s">
        <v>1268</v>
      </c>
      <c r="S769" t="s">
        <v>49</v>
      </c>
      <c r="T769" t="s">
        <v>1269</v>
      </c>
      <c r="U769" t="s">
        <v>1270</v>
      </c>
      <c r="V769">
        <v>-727</v>
      </c>
      <c r="W769">
        <v>-799</v>
      </c>
      <c r="X769">
        <v>-824</v>
      </c>
      <c r="Y769">
        <v>-845</v>
      </c>
      <c r="Z769">
        <v>-867</v>
      </c>
      <c r="AA769">
        <v>-890</v>
      </c>
      <c r="AB769">
        <v>-913</v>
      </c>
      <c r="AC769">
        <v>-937</v>
      </c>
      <c r="AD769">
        <v>-961</v>
      </c>
      <c r="AE769">
        <v>-987</v>
      </c>
      <c r="AF769">
        <v>-1012</v>
      </c>
      <c r="AG769">
        <v>-1039</v>
      </c>
    </row>
    <row r="770" spans="1:33" x14ac:dyDescent="0.25">
      <c r="A770" t="s">
        <v>4337</v>
      </c>
      <c r="B770" t="s">
        <v>33</v>
      </c>
      <c r="C770" t="s">
        <v>1291</v>
      </c>
      <c r="D770" t="s">
        <v>3451</v>
      </c>
      <c r="E770" t="s">
        <v>155</v>
      </c>
      <c r="F770" t="s">
        <v>1859</v>
      </c>
      <c r="G770" t="s">
        <v>987</v>
      </c>
      <c r="H770" t="s">
        <v>1859</v>
      </c>
      <c r="I770" t="s">
        <v>1901</v>
      </c>
      <c r="J770" t="s">
        <v>1861</v>
      </c>
      <c r="K770" t="s">
        <v>1265</v>
      </c>
      <c r="L770" t="s">
        <v>502</v>
      </c>
      <c r="M770" t="s">
        <v>987</v>
      </c>
      <c r="N770" t="s">
        <v>1902</v>
      </c>
      <c r="O770" t="s">
        <v>1903</v>
      </c>
      <c r="P770" t="s">
        <v>1404</v>
      </c>
      <c r="Q770" t="s">
        <v>47</v>
      </c>
      <c r="R770" t="s">
        <v>1268</v>
      </c>
      <c r="S770" t="s">
        <v>49</v>
      </c>
      <c r="T770" t="s">
        <v>1269</v>
      </c>
      <c r="U770" t="s">
        <v>1270</v>
      </c>
      <c r="V770">
        <v>-5335</v>
      </c>
      <c r="W770">
        <v>-6158</v>
      </c>
      <c r="X770">
        <v>-10100</v>
      </c>
      <c r="Y770">
        <v>-16743</v>
      </c>
      <c r="Z770">
        <v>-23174</v>
      </c>
      <c r="AA770">
        <v>-29582</v>
      </c>
      <c r="AB770">
        <v>-36516</v>
      </c>
      <c r="AC770">
        <v>-43205</v>
      </c>
      <c r="AD770">
        <v>-50136</v>
      </c>
      <c r="AE770">
        <v>-57198</v>
      </c>
      <c r="AF770">
        <v>-64413</v>
      </c>
      <c r="AG770">
        <v>-71353</v>
      </c>
    </row>
    <row r="771" spans="1:33" x14ac:dyDescent="0.25">
      <c r="A771" t="s">
        <v>4337</v>
      </c>
      <c r="B771" t="s">
        <v>33</v>
      </c>
      <c r="C771" t="s">
        <v>1291</v>
      </c>
      <c r="D771" t="s">
        <v>3451</v>
      </c>
      <c r="E771" t="s">
        <v>155</v>
      </c>
      <c r="F771" t="s">
        <v>1859</v>
      </c>
      <c r="G771" t="s">
        <v>987</v>
      </c>
      <c r="H771" t="s">
        <v>1859</v>
      </c>
      <c r="I771" t="s">
        <v>1904</v>
      </c>
      <c r="J771" t="s">
        <v>1861</v>
      </c>
      <c r="K771" t="s">
        <v>1265</v>
      </c>
      <c r="L771" t="s">
        <v>502</v>
      </c>
      <c r="M771" t="s">
        <v>987</v>
      </c>
      <c r="N771" t="s">
        <v>1905</v>
      </c>
      <c r="O771" t="s">
        <v>1906</v>
      </c>
      <c r="P771" t="s">
        <v>1404</v>
      </c>
      <c r="Q771" t="s">
        <v>47</v>
      </c>
      <c r="R771" t="s">
        <v>1268</v>
      </c>
      <c r="S771" t="s">
        <v>49</v>
      </c>
      <c r="T771" t="s">
        <v>1269</v>
      </c>
      <c r="U771" t="s">
        <v>1270</v>
      </c>
      <c r="V771">
        <v>-15</v>
      </c>
      <c r="W771">
        <v>-25</v>
      </c>
      <c r="X771">
        <v>-26</v>
      </c>
      <c r="Y771">
        <v>-22</v>
      </c>
      <c r="Z771">
        <v>-24</v>
      </c>
      <c r="AA771">
        <v>-25</v>
      </c>
      <c r="AB771">
        <v>-26</v>
      </c>
      <c r="AC771">
        <v>-30</v>
      </c>
      <c r="AD771">
        <v>-27</v>
      </c>
      <c r="AE771">
        <v>-24</v>
      </c>
      <c r="AF771">
        <v>-17</v>
      </c>
      <c r="AG771">
        <v>-17</v>
      </c>
    </row>
    <row r="772" spans="1:33" x14ac:dyDescent="0.25">
      <c r="A772" t="s">
        <v>4337</v>
      </c>
      <c r="B772" t="s">
        <v>33</v>
      </c>
      <c r="C772" t="s">
        <v>1291</v>
      </c>
      <c r="D772" t="s">
        <v>3451</v>
      </c>
      <c r="E772" t="s">
        <v>155</v>
      </c>
      <c r="F772" t="s">
        <v>1859</v>
      </c>
      <c r="G772" t="s">
        <v>987</v>
      </c>
      <c r="H772" t="s">
        <v>1859</v>
      </c>
      <c r="I772" t="s">
        <v>1907</v>
      </c>
      <c r="J772" t="s">
        <v>1861</v>
      </c>
      <c r="K772" t="s">
        <v>1265</v>
      </c>
      <c r="L772" t="s">
        <v>502</v>
      </c>
      <c r="M772" t="s">
        <v>987</v>
      </c>
      <c r="N772" t="s">
        <v>1908</v>
      </c>
      <c r="O772" t="s">
        <v>1909</v>
      </c>
      <c r="P772" t="s">
        <v>1404</v>
      </c>
      <c r="Q772" t="s">
        <v>47</v>
      </c>
      <c r="R772" t="s">
        <v>1268</v>
      </c>
      <c r="S772" t="s">
        <v>49</v>
      </c>
      <c r="T772" t="s">
        <v>1269</v>
      </c>
      <c r="U772" t="s">
        <v>1270</v>
      </c>
      <c r="V772">
        <v>-148</v>
      </c>
      <c r="W772">
        <v>-208</v>
      </c>
      <c r="X772">
        <v>-198</v>
      </c>
      <c r="Y772">
        <v>-205</v>
      </c>
      <c r="Z772">
        <v>-210</v>
      </c>
      <c r="AA772">
        <v>-217</v>
      </c>
      <c r="AB772">
        <v>-224</v>
      </c>
      <c r="AC772">
        <v>-225</v>
      </c>
      <c r="AD772">
        <v>-234</v>
      </c>
      <c r="AE772">
        <v>-243</v>
      </c>
      <c r="AF772">
        <v>-252</v>
      </c>
      <c r="AG772">
        <v>-261</v>
      </c>
    </row>
    <row r="773" spans="1:33" x14ac:dyDescent="0.25">
      <c r="A773" t="s">
        <v>4337</v>
      </c>
      <c r="B773" t="s">
        <v>33</v>
      </c>
      <c r="C773" t="s">
        <v>1291</v>
      </c>
      <c r="D773" t="s">
        <v>3451</v>
      </c>
      <c r="E773" t="s">
        <v>155</v>
      </c>
      <c r="F773" t="s">
        <v>1859</v>
      </c>
      <c r="G773" t="s">
        <v>987</v>
      </c>
      <c r="H773" t="s">
        <v>1859</v>
      </c>
      <c r="I773" t="s">
        <v>1910</v>
      </c>
      <c r="J773" t="s">
        <v>1861</v>
      </c>
      <c r="K773" t="s">
        <v>1265</v>
      </c>
      <c r="L773" t="s">
        <v>502</v>
      </c>
      <c r="M773" t="s">
        <v>987</v>
      </c>
      <c r="N773" t="s">
        <v>1911</v>
      </c>
      <c r="O773" t="s">
        <v>1912</v>
      </c>
      <c r="P773" t="s">
        <v>1404</v>
      </c>
      <c r="Q773" t="s">
        <v>47</v>
      </c>
      <c r="R773" t="s">
        <v>1268</v>
      </c>
      <c r="S773" t="s">
        <v>49</v>
      </c>
      <c r="T773" t="s">
        <v>1269</v>
      </c>
      <c r="U773" t="s">
        <v>1270</v>
      </c>
      <c r="V773">
        <v>-3</v>
      </c>
      <c r="W773">
        <v>-1</v>
      </c>
      <c r="X773">
        <v>-1</v>
      </c>
      <c r="Y773">
        <v>-1</v>
      </c>
      <c r="Z773">
        <v>-1</v>
      </c>
      <c r="AA773">
        <v>-1</v>
      </c>
      <c r="AB773">
        <v>-1</v>
      </c>
      <c r="AC773">
        <v>-1</v>
      </c>
      <c r="AD773">
        <v>-1</v>
      </c>
      <c r="AE773">
        <v>-1</v>
      </c>
      <c r="AF773">
        <v>-1</v>
      </c>
      <c r="AG773">
        <v>-1</v>
      </c>
    </row>
    <row r="774" spans="1:33" x14ac:dyDescent="0.25">
      <c r="A774" t="s">
        <v>4337</v>
      </c>
      <c r="B774" t="s">
        <v>33</v>
      </c>
      <c r="C774" t="s">
        <v>1291</v>
      </c>
      <c r="D774" t="s">
        <v>3451</v>
      </c>
      <c r="E774" t="s">
        <v>155</v>
      </c>
      <c r="F774" t="s">
        <v>1859</v>
      </c>
      <c r="G774" t="s">
        <v>987</v>
      </c>
      <c r="H774" t="s">
        <v>1859</v>
      </c>
      <c r="I774" t="s">
        <v>4007</v>
      </c>
      <c r="J774" t="s">
        <v>1861</v>
      </c>
      <c r="K774" t="s">
        <v>1265</v>
      </c>
      <c r="L774" t="s">
        <v>669</v>
      </c>
      <c r="M774" t="s">
        <v>987</v>
      </c>
      <c r="N774" t="s">
        <v>4008</v>
      </c>
      <c r="O774" t="s">
        <v>4009</v>
      </c>
      <c r="P774" t="s">
        <v>1404</v>
      </c>
      <c r="Q774" t="s">
        <v>47</v>
      </c>
      <c r="R774" t="s">
        <v>1268</v>
      </c>
      <c r="S774" t="s">
        <v>49</v>
      </c>
      <c r="T774" t="s">
        <v>1269</v>
      </c>
      <c r="U774" t="s">
        <v>1270</v>
      </c>
      <c r="V774">
        <v>-21</v>
      </c>
      <c r="W774">
        <v>-22</v>
      </c>
      <c r="X774">
        <v>-23</v>
      </c>
      <c r="Y774">
        <v>-24</v>
      </c>
      <c r="Z774">
        <v>-25</v>
      </c>
      <c r="AA774">
        <v>-26</v>
      </c>
      <c r="AB774">
        <v>-27</v>
      </c>
      <c r="AC774">
        <v>-28</v>
      </c>
      <c r="AD774">
        <v>-29</v>
      </c>
      <c r="AE774">
        <v>-30</v>
      </c>
      <c r="AF774">
        <v>-31</v>
      </c>
      <c r="AG774">
        <v>-32</v>
      </c>
    </row>
    <row r="775" spans="1:33" x14ac:dyDescent="0.25">
      <c r="A775" t="s">
        <v>4337</v>
      </c>
      <c r="B775" t="s">
        <v>33</v>
      </c>
      <c r="C775" t="s">
        <v>1291</v>
      </c>
      <c r="D775" t="s">
        <v>3451</v>
      </c>
      <c r="E775" t="s">
        <v>155</v>
      </c>
      <c r="F775" t="s">
        <v>1859</v>
      </c>
      <c r="G775" t="s">
        <v>987</v>
      </c>
      <c r="H775" t="s">
        <v>1859</v>
      </c>
      <c r="I775" t="s">
        <v>3491</v>
      </c>
      <c r="J775" t="s">
        <v>1861</v>
      </c>
      <c r="K775" t="s">
        <v>1265</v>
      </c>
      <c r="L775" t="s">
        <v>669</v>
      </c>
      <c r="M775" t="s">
        <v>987</v>
      </c>
      <c r="N775" t="s">
        <v>3492</v>
      </c>
      <c r="O775" t="s">
        <v>3493</v>
      </c>
      <c r="P775" t="s">
        <v>1404</v>
      </c>
      <c r="Q775" t="s">
        <v>47</v>
      </c>
      <c r="R775" t="s">
        <v>1268</v>
      </c>
      <c r="S775" t="s">
        <v>49</v>
      </c>
      <c r="T775" t="s">
        <v>1269</v>
      </c>
      <c r="U775" t="s">
        <v>1270</v>
      </c>
      <c r="V775">
        <v>-7</v>
      </c>
      <c r="W775">
        <v>-7</v>
      </c>
      <c r="X775">
        <v>-6</v>
      </c>
      <c r="Y775">
        <v>-5</v>
      </c>
      <c r="Z775">
        <v>-4</v>
      </c>
      <c r="AA775">
        <v>-2</v>
      </c>
      <c r="AB775">
        <v>-2</v>
      </c>
      <c r="AC775">
        <v>-2</v>
      </c>
      <c r="AD775">
        <v>-2</v>
      </c>
      <c r="AE775">
        <v>-2</v>
      </c>
      <c r="AF775">
        <v>-2</v>
      </c>
      <c r="AG775">
        <v>-2</v>
      </c>
    </row>
    <row r="776" spans="1:33" x14ac:dyDescent="0.25">
      <c r="A776" t="s">
        <v>4337</v>
      </c>
      <c r="B776" t="s">
        <v>33</v>
      </c>
      <c r="C776" t="s">
        <v>1291</v>
      </c>
      <c r="D776" t="s">
        <v>3451</v>
      </c>
      <c r="E776" t="s">
        <v>155</v>
      </c>
      <c r="F776" t="s">
        <v>1859</v>
      </c>
      <c r="G776" t="s">
        <v>987</v>
      </c>
      <c r="H776" t="s">
        <v>1859</v>
      </c>
      <c r="I776" t="s">
        <v>1913</v>
      </c>
      <c r="J776" t="s">
        <v>1861</v>
      </c>
      <c r="K776" t="s">
        <v>1265</v>
      </c>
      <c r="L776" t="s">
        <v>804</v>
      </c>
      <c r="M776" t="s">
        <v>987</v>
      </c>
      <c r="N776" t="s">
        <v>1914</v>
      </c>
      <c r="O776" t="s">
        <v>1915</v>
      </c>
      <c r="P776" t="s">
        <v>1404</v>
      </c>
      <c r="Q776" t="s">
        <v>47</v>
      </c>
      <c r="R776" t="s">
        <v>1268</v>
      </c>
      <c r="S776" t="s">
        <v>49</v>
      </c>
      <c r="T776" t="s">
        <v>1269</v>
      </c>
      <c r="U776" t="s">
        <v>1270</v>
      </c>
      <c r="V776">
        <v>-1359</v>
      </c>
      <c r="W776">
        <v>-2501</v>
      </c>
      <c r="X776">
        <v>-3010</v>
      </c>
      <c r="Y776">
        <v>-3213</v>
      </c>
      <c r="Z776">
        <v>-3471</v>
      </c>
      <c r="AA776">
        <v>-3765</v>
      </c>
      <c r="AB776">
        <v>-4130</v>
      </c>
      <c r="AC776">
        <v>-4503</v>
      </c>
      <c r="AD776">
        <v>-5053</v>
      </c>
      <c r="AE776">
        <v>-5739</v>
      </c>
      <c r="AF776">
        <v>-6271</v>
      </c>
      <c r="AG776">
        <v>-6874</v>
      </c>
    </row>
    <row r="777" spans="1:33" x14ac:dyDescent="0.25">
      <c r="A777" t="s">
        <v>4337</v>
      </c>
      <c r="B777" t="s">
        <v>33</v>
      </c>
      <c r="C777" t="s">
        <v>1291</v>
      </c>
      <c r="D777" t="s">
        <v>3451</v>
      </c>
      <c r="E777" t="s">
        <v>155</v>
      </c>
      <c r="F777" t="s">
        <v>1859</v>
      </c>
      <c r="G777" t="s">
        <v>987</v>
      </c>
      <c r="H777" t="s">
        <v>1859</v>
      </c>
      <c r="I777" t="s">
        <v>3500</v>
      </c>
      <c r="J777" t="s">
        <v>1861</v>
      </c>
      <c r="K777" t="s">
        <v>1265</v>
      </c>
      <c r="L777" t="s">
        <v>804</v>
      </c>
      <c r="M777" t="s">
        <v>987</v>
      </c>
      <c r="N777" t="s">
        <v>1911</v>
      </c>
      <c r="O777" t="s">
        <v>3501</v>
      </c>
      <c r="P777" t="s">
        <v>1404</v>
      </c>
      <c r="Q777" t="s">
        <v>47</v>
      </c>
      <c r="R777" t="s">
        <v>1268</v>
      </c>
      <c r="S777" t="s">
        <v>49</v>
      </c>
      <c r="T777" t="s">
        <v>1269</v>
      </c>
      <c r="U777" t="s">
        <v>1270</v>
      </c>
      <c r="V777">
        <v>-3</v>
      </c>
      <c r="W777">
        <v>-1</v>
      </c>
      <c r="X777">
        <v>-1</v>
      </c>
      <c r="Y777">
        <v>-1</v>
      </c>
      <c r="Z777">
        <v>-1</v>
      </c>
      <c r="AA777">
        <v>-1</v>
      </c>
      <c r="AB777">
        <v>-1</v>
      </c>
      <c r="AC777">
        <v>-1</v>
      </c>
      <c r="AD777">
        <v>-1</v>
      </c>
      <c r="AE777">
        <v>-1</v>
      </c>
      <c r="AF777">
        <v>-1</v>
      </c>
      <c r="AG777">
        <v>-1</v>
      </c>
    </row>
    <row r="778" spans="1:33" x14ac:dyDescent="0.25">
      <c r="A778" t="s">
        <v>4337</v>
      </c>
      <c r="B778" t="s">
        <v>33</v>
      </c>
      <c r="C778" t="s">
        <v>1291</v>
      </c>
      <c r="D778" t="s">
        <v>3451</v>
      </c>
      <c r="E778" t="s">
        <v>155</v>
      </c>
      <c r="F778" t="s">
        <v>1859</v>
      </c>
      <c r="G778" t="s">
        <v>987</v>
      </c>
      <c r="H778" t="s">
        <v>1859</v>
      </c>
      <c r="I778" t="s">
        <v>1916</v>
      </c>
      <c r="J778" t="s">
        <v>1861</v>
      </c>
      <c r="K778" t="s">
        <v>1265</v>
      </c>
      <c r="L778" t="s">
        <v>834</v>
      </c>
      <c r="M778" t="s">
        <v>987</v>
      </c>
      <c r="N778" t="s">
        <v>1917</v>
      </c>
      <c r="O778" t="s">
        <v>1918</v>
      </c>
      <c r="P778" t="s">
        <v>1404</v>
      </c>
      <c r="Q778" t="s">
        <v>47</v>
      </c>
      <c r="R778" t="s">
        <v>1268</v>
      </c>
      <c r="S778" t="s">
        <v>49</v>
      </c>
      <c r="T778" t="s">
        <v>1269</v>
      </c>
      <c r="U778" t="s">
        <v>1270</v>
      </c>
      <c r="V778">
        <v>-513</v>
      </c>
      <c r="W778">
        <v>-523</v>
      </c>
      <c r="X778">
        <v>-534</v>
      </c>
      <c r="Y778">
        <v>-544</v>
      </c>
      <c r="Z778">
        <v>-555</v>
      </c>
      <c r="AA778">
        <v>-566</v>
      </c>
      <c r="AB778">
        <v>-578</v>
      </c>
      <c r="AC778">
        <v>-589</v>
      </c>
      <c r="AD778">
        <v>-601</v>
      </c>
      <c r="AE778">
        <v>-613</v>
      </c>
      <c r="AF778">
        <v>-625</v>
      </c>
      <c r="AG778">
        <v>-638</v>
      </c>
    </row>
    <row r="779" spans="1:33" x14ac:dyDescent="0.25">
      <c r="A779" t="s">
        <v>4337</v>
      </c>
      <c r="B779" t="s">
        <v>33</v>
      </c>
      <c r="C779" t="s">
        <v>1291</v>
      </c>
      <c r="D779" t="s">
        <v>3451</v>
      </c>
      <c r="E779" t="s">
        <v>155</v>
      </c>
      <c r="F779" t="s">
        <v>1859</v>
      </c>
      <c r="G779" t="s">
        <v>987</v>
      </c>
      <c r="H779" t="s">
        <v>1859</v>
      </c>
      <c r="I779" t="s">
        <v>1919</v>
      </c>
      <c r="J779" t="s">
        <v>1895</v>
      </c>
      <c r="K779" t="s">
        <v>1265</v>
      </c>
      <c r="L779" t="s">
        <v>834</v>
      </c>
      <c r="M779" t="s">
        <v>987</v>
      </c>
      <c r="N779" t="s">
        <v>1920</v>
      </c>
      <c r="O779" t="s">
        <v>1921</v>
      </c>
      <c r="P779" t="s">
        <v>1297</v>
      </c>
      <c r="Q779" t="s">
        <v>47</v>
      </c>
      <c r="R779" t="s">
        <v>1268</v>
      </c>
      <c r="S779" t="s">
        <v>49</v>
      </c>
      <c r="T779" t="s">
        <v>1269</v>
      </c>
      <c r="U779" t="s">
        <v>1270</v>
      </c>
      <c r="V779">
        <v>-415</v>
      </c>
      <c r="W779">
        <v>-417</v>
      </c>
      <c r="X779">
        <v>-420</v>
      </c>
      <c r="Y779">
        <v>-423</v>
      </c>
      <c r="Z779">
        <v>-426</v>
      </c>
      <c r="AA779">
        <v>-428</v>
      </c>
      <c r="AB779">
        <v>-430</v>
      </c>
      <c r="AC779">
        <v>-431</v>
      </c>
      <c r="AD779">
        <v>-433</v>
      </c>
      <c r="AE779">
        <v>-435</v>
      </c>
      <c r="AF779">
        <v>-437</v>
      </c>
      <c r="AG779">
        <v>-439</v>
      </c>
    </row>
    <row r="780" spans="1:33" x14ac:dyDescent="0.25">
      <c r="A780" t="s">
        <v>4337</v>
      </c>
      <c r="B780" t="s">
        <v>33</v>
      </c>
      <c r="C780" t="s">
        <v>1291</v>
      </c>
      <c r="D780" t="s">
        <v>3451</v>
      </c>
      <c r="E780" t="s">
        <v>155</v>
      </c>
      <c r="F780" t="s">
        <v>1859</v>
      </c>
      <c r="G780" t="s">
        <v>987</v>
      </c>
      <c r="H780" t="s">
        <v>1859</v>
      </c>
      <c r="I780" t="s">
        <v>1922</v>
      </c>
      <c r="J780" t="s">
        <v>1861</v>
      </c>
      <c r="K780" t="s">
        <v>1265</v>
      </c>
      <c r="L780" t="s">
        <v>834</v>
      </c>
      <c r="M780" t="s">
        <v>987</v>
      </c>
      <c r="N780" t="s">
        <v>1923</v>
      </c>
      <c r="O780" t="s">
        <v>1924</v>
      </c>
      <c r="P780" t="s">
        <v>1404</v>
      </c>
      <c r="Q780" t="s">
        <v>47</v>
      </c>
      <c r="R780" t="s">
        <v>1268</v>
      </c>
      <c r="S780" t="s">
        <v>49</v>
      </c>
      <c r="T780" t="s">
        <v>1269</v>
      </c>
      <c r="U780" t="s">
        <v>1270</v>
      </c>
      <c r="V780">
        <v>0</v>
      </c>
      <c r="W780">
        <v>-1</v>
      </c>
      <c r="X780">
        <v>-1</v>
      </c>
      <c r="Y780">
        <v>-1</v>
      </c>
      <c r="Z780">
        <v>-1</v>
      </c>
      <c r="AA780">
        <v>-1</v>
      </c>
      <c r="AB780">
        <v>-1</v>
      </c>
      <c r="AC780">
        <v>-1</v>
      </c>
      <c r="AD780">
        <v>-1</v>
      </c>
      <c r="AE780">
        <v>-1</v>
      </c>
      <c r="AF780">
        <v>-1</v>
      </c>
      <c r="AG780">
        <v>-1</v>
      </c>
    </row>
    <row r="781" spans="1:33" x14ac:dyDescent="0.25">
      <c r="A781" t="s">
        <v>4337</v>
      </c>
      <c r="B781" t="s">
        <v>33</v>
      </c>
      <c r="C781" t="s">
        <v>1291</v>
      </c>
      <c r="D781" t="s">
        <v>3451</v>
      </c>
      <c r="E781" t="s">
        <v>155</v>
      </c>
      <c r="F781" t="s">
        <v>1859</v>
      </c>
      <c r="G781" t="s">
        <v>987</v>
      </c>
      <c r="H781" t="s">
        <v>1859</v>
      </c>
      <c r="I781" t="s">
        <v>1925</v>
      </c>
      <c r="J781" t="s">
        <v>1861</v>
      </c>
      <c r="K781" t="s">
        <v>1265</v>
      </c>
      <c r="L781" t="s">
        <v>834</v>
      </c>
      <c r="M781" t="s">
        <v>987</v>
      </c>
      <c r="N781" t="s">
        <v>1911</v>
      </c>
      <c r="O781" t="s">
        <v>1926</v>
      </c>
      <c r="P781" t="s">
        <v>1404</v>
      </c>
      <c r="Q781" t="s">
        <v>47</v>
      </c>
      <c r="R781" t="s">
        <v>1268</v>
      </c>
      <c r="S781" t="s">
        <v>49</v>
      </c>
      <c r="T781" t="s">
        <v>1269</v>
      </c>
      <c r="U781" t="s">
        <v>1270</v>
      </c>
      <c r="V781">
        <v>0</v>
      </c>
      <c r="W781">
        <v>-1</v>
      </c>
      <c r="X781">
        <v>-1</v>
      </c>
      <c r="Y781">
        <v>-1</v>
      </c>
      <c r="Z781">
        <v>-1</v>
      </c>
      <c r="AA781">
        <v>-1</v>
      </c>
      <c r="AB781">
        <v>-1</v>
      </c>
      <c r="AC781">
        <v>-1</v>
      </c>
      <c r="AD781">
        <v>-1</v>
      </c>
      <c r="AE781">
        <v>-1</v>
      </c>
      <c r="AF781">
        <v>-1</v>
      </c>
      <c r="AG781">
        <v>-1</v>
      </c>
    </row>
    <row r="782" spans="1:33" x14ac:dyDescent="0.25">
      <c r="A782" t="s">
        <v>4337</v>
      </c>
      <c r="B782" t="s">
        <v>33</v>
      </c>
      <c r="C782" t="s">
        <v>1291</v>
      </c>
      <c r="D782" t="s">
        <v>3451</v>
      </c>
      <c r="E782" t="s">
        <v>155</v>
      </c>
      <c r="F782" t="s">
        <v>1859</v>
      </c>
      <c r="G782" t="s">
        <v>987</v>
      </c>
      <c r="H782" t="s">
        <v>1859</v>
      </c>
      <c r="I782" t="s">
        <v>1927</v>
      </c>
      <c r="J782" t="s">
        <v>1861</v>
      </c>
      <c r="K782" t="s">
        <v>1265</v>
      </c>
      <c r="L782" t="s">
        <v>925</v>
      </c>
      <c r="M782" t="s">
        <v>987</v>
      </c>
      <c r="N782" t="s">
        <v>1928</v>
      </c>
      <c r="O782" t="s">
        <v>1929</v>
      </c>
      <c r="P782" t="s">
        <v>1404</v>
      </c>
      <c r="Q782" t="s">
        <v>47</v>
      </c>
      <c r="R782" t="s">
        <v>1268</v>
      </c>
      <c r="S782" t="s">
        <v>49</v>
      </c>
      <c r="T782" t="s">
        <v>1269</v>
      </c>
      <c r="U782" t="s">
        <v>1270</v>
      </c>
      <c r="V782">
        <v>-1</v>
      </c>
      <c r="W782">
        <v>-1</v>
      </c>
      <c r="X782">
        <v>-1</v>
      </c>
      <c r="Y782">
        <v>-1</v>
      </c>
      <c r="Z782">
        <v>-1</v>
      </c>
      <c r="AA782">
        <v>-1</v>
      </c>
      <c r="AB782">
        <v>-1</v>
      </c>
      <c r="AC782">
        <v>-1</v>
      </c>
      <c r="AD782">
        <v>-1</v>
      </c>
      <c r="AE782">
        <v>-1</v>
      </c>
      <c r="AF782">
        <v>-1</v>
      </c>
      <c r="AG782">
        <v>-1</v>
      </c>
    </row>
    <row r="783" spans="1:33" x14ac:dyDescent="0.25">
      <c r="A783" t="s">
        <v>4337</v>
      </c>
      <c r="B783" t="s">
        <v>33</v>
      </c>
      <c r="C783" t="s">
        <v>1291</v>
      </c>
      <c r="D783" t="s">
        <v>3451</v>
      </c>
      <c r="E783" t="s">
        <v>155</v>
      </c>
      <c r="F783" t="s">
        <v>1859</v>
      </c>
      <c r="G783" t="s">
        <v>987</v>
      </c>
      <c r="H783" t="s">
        <v>1859</v>
      </c>
      <c r="I783" t="s">
        <v>1930</v>
      </c>
      <c r="J783" t="s">
        <v>1861</v>
      </c>
      <c r="K783" t="s">
        <v>1265</v>
      </c>
      <c r="L783" t="s">
        <v>925</v>
      </c>
      <c r="M783" t="s">
        <v>987</v>
      </c>
      <c r="N783" t="s">
        <v>1931</v>
      </c>
      <c r="O783" t="s">
        <v>1932</v>
      </c>
      <c r="P783" t="s">
        <v>1404</v>
      </c>
      <c r="Q783" t="s">
        <v>47</v>
      </c>
      <c r="R783" t="s">
        <v>1268</v>
      </c>
      <c r="S783" t="s">
        <v>49</v>
      </c>
      <c r="T783" t="s">
        <v>1269</v>
      </c>
      <c r="U783" t="s">
        <v>1270</v>
      </c>
      <c r="V783">
        <v>-46</v>
      </c>
      <c r="W783">
        <v>-48</v>
      </c>
      <c r="X783">
        <v>-49</v>
      </c>
      <c r="Y783">
        <v>-51</v>
      </c>
      <c r="Z783">
        <v>-52</v>
      </c>
      <c r="AA783">
        <v>-54</v>
      </c>
      <c r="AB783">
        <v>-55</v>
      </c>
      <c r="AC783">
        <v>-57</v>
      </c>
      <c r="AD783">
        <v>-59</v>
      </c>
      <c r="AE783">
        <v>-60</v>
      </c>
      <c r="AF783">
        <v>-62</v>
      </c>
      <c r="AG783">
        <v>-64</v>
      </c>
    </row>
    <row r="784" spans="1:33" x14ac:dyDescent="0.25">
      <c r="A784" t="s">
        <v>4337</v>
      </c>
      <c r="B784" t="s">
        <v>33</v>
      </c>
      <c r="C784" t="s">
        <v>1291</v>
      </c>
      <c r="D784" t="s">
        <v>3451</v>
      </c>
      <c r="E784" t="s">
        <v>155</v>
      </c>
      <c r="F784" t="s">
        <v>1859</v>
      </c>
      <c r="G784" t="s">
        <v>987</v>
      </c>
      <c r="H784" t="s">
        <v>1859</v>
      </c>
      <c r="I784" t="s">
        <v>4010</v>
      </c>
      <c r="J784" t="s">
        <v>1861</v>
      </c>
      <c r="K784" t="s">
        <v>1265</v>
      </c>
      <c r="L784" t="s">
        <v>925</v>
      </c>
      <c r="M784" t="s">
        <v>987</v>
      </c>
      <c r="N784" t="s">
        <v>4011</v>
      </c>
      <c r="O784" t="s">
        <v>4012</v>
      </c>
      <c r="P784" t="s">
        <v>1404</v>
      </c>
      <c r="Q784" t="s">
        <v>47</v>
      </c>
      <c r="R784" t="s">
        <v>1268</v>
      </c>
      <c r="S784" t="s">
        <v>49</v>
      </c>
      <c r="T784" t="s">
        <v>1269</v>
      </c>
      <c r="U784" t="s">
        <v>1270</v>
      </c>
      <c r="V784">
        <v>-1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</row>
    <row r="785" spans="1:33" x14ac:dyDescent="0.25">
      <c r="A785" t="s">
        <v>4337</v>
      </c>
      <c r="B785" t="s">
        <v>33</v>
      </c>
      <c r="C785" t="s">
        <v>1291</v>
      </c>
      <c r="D785" t="s">
        <v>3451</v>
      </c>
      <c r="E785" t="s">
        <v>155</v>
      </c>
      <c r="F785" t="s">
        <v>1859</v>
      </c>
      <c r="G785" t="s">
        <v>987</v>
      </c>
      <c r="H785" t="s">
        <v>1859</v>
      </c>
      <c r="I785" t="s">
        <v>1933</v>
      </c>
      <c r="J785" t="s">
        <v>1934</v>
      </c>
      <c r="K785" t="s">
        <v>1265</v>
      </c>
      <c r="L785" t="s">
        <v>1145</v>
      </c>
      <c r="M785" t="s">
        <v>987</v>
      </c>
      <c r="N785" t="s">
        <v>1935</v>
      </c>
      <c r="O785" t="s">
        <v>1936</v>
      </c>
      <c r="P785" t="s">
        <v>1297</v>
      </c>
      <c r="Q785" t="s">
        <v>47</v>
      </c>
      <c r="R785" t="s">
        <v>1268</v>
      </c>
      <c r="S785" t="s">
        <v>49</v>
      </c>
      <c r="T785" t="s">
        <v>1269</v>
      </c>
      <c r="U785" t="s">
        <v>1270</v>
      </c>
      <c r="V785">
        <v>-18533</v>
      </c>
      <c r="W785">
        <v>-19758</v>
      </c>
      <c r="X785">
        <v>-20715</v>
      </c>
      <c r="Y785">
        <v>-21376</v>
      </c>
      <c r="Z785">
        <v>-22018</v>
      </c>
      <c r="AA785">
        <v>-22790</v>
      </c>
      <c r="AB785">
        <v>-23180</v>
      </c>
      <c r="AC785">
        <v>-23988</v>
      </c>
      <c r="AD785">
        <v>-24674</v>
      </c>
      <c r="AE785">
        <v>-25378</v>
      </c>
      <c r="AF785">
        <v>-26255</v>
      </c>
      <c r="AG785">
        <v>-26858</v>
      </c>
    </row>
    <row r="786" spans="1:33" x14ac:dyDescent="0.25">
      <c r="A786" t="s">
        <v>4337</v>
      </c>
      <c r="B786" t="s">
        <v>33</v>
      </c>
      <c r="C786" t="s">
        <v>1291</v>
      </c>
      <c r="D786" t="s">
        <v>3451</v>
      </c>
      <c r="E786" t="s">
        <v>155</v>
      </c>
      <c r="F786" t="s">
        <v>1859</v>
      </c>
      <c r="G786" t="s">
        <v>987</v>
      </c>
      <c r="H786" t="s">
        <v>1859</v>
      </c>
      <c r="I786" t="s">
        <v>1937</v>
      </c>
      <c r="J786" t="s">
        <v>1938</v>
      </c>
      <c r="K786" t="s">
        <v>1265</v>
      </c>
      <c r="L786" t="s">
        <v>1145</v>
      </c>
      <c r="M786" t="s">
        <v>987</v>
      </c>
      <c r="N786" t="s">
        <v>1939</v>
      </c>
      <c r="O786" t="s">
        <v>1940</v>
      </c>
      <c r="P786" t="s">
        <v>1404</v>
      </c>
      <c r="Q786" t="s">
        <v>47</v>
      </c>
      <c r="R786" t="s">
        <v>1268</v>
      </c>
      <c r="S786" t="s">
        <v>49</v>
      </c>
      <c r="T786" t="s">
        <v>1269</v>
      </c>
      <c r="U786" t="s">
        <v>1270</v>
      </c>
      <c r="V786">
        <v>-63267</v>
      </c>
      <c r="W786">
        <v>-63654</v>
      </c>
      <c r="X786">
        <v>-62870</v>
      </c>
      <c r="Y786">
        <v>-60190</v>
      </c>
      <c r="Z786">
        <v>-58780</v>
      </c>
      <c r="AA786">
        <v>-55689</v>
      </c>
      <c r="AB786">
        <v>-50144</v>
      </c>
      <c r="AC786">
        <v>-44064</v>
      </c>
      <c r="AD786">
        <v>-36581</v>
      </c>
      <c r="AE786">
        <v>-27230</v>
      </c>
      <c r="AF786">
        <v>-14476</v>
      </c>
      <c r="AG786">
        <v>620</v>
      </c>
    </row>
    <row r="787" spans="1:33" x14ac:dyDescent="0.25">
      <c r="A787" t="s">
        <v>4337</v>
      </c>
      <c r="B787" t="s">
        <v>33</v>
      </c>
      <c r="C787" t="s">
        <v>1291</v>
      </c>
      <c r="D787" t="s">
        <v>3451</v>
      </c>
      <c r="E787" t="s">
        <v>155</v>
      </c>
      <c r="F787" t="s">
        <v>1859</v>
      </c>
      <c r="G787" t="s">
        <v>987</v>
      </c>
      <c r="H787" t="s">
        <v>1859</v>
      </c>
      <c r="I787" t="s">
        <v>1941</v>
      </c>
      <c r="J787" t="s">
        <v>1934</v>
      </c>
      <c r="K787" t="s">
        <v>1265</v>
      </c>
      <c r="L787" t="s">
        <v>1145</v>
      </c>
      <c r="M787" t="s">
        <v>987</v>
      </c>
      <c r="N787" t="s">
        <v>1942</v>
      </c>
      <c r="O787" t="s">
        <v>1943</v>
      </c>
      <c r="P787" t="s">
        <v>1297</v>
      </c>
      <c r="Q787" t="s">
        <v>47</v>
      </c>
      <c r="R787" t="s">
        <v>1268</v>
      </c>
      <c r="S787" t="s">
        <v>49</v>
      </c>
      <c r="T787" t="s">
        <v>1269</v>
      </c>
      <c r="U787" t="s">
        <v>1270</v>
      </c>
      <c r="V787">
        <v>-3146</v>
      </c>
      <c r="W787">
        <v>-3355</v>
      </c>
      <c r="X787">
        <v>-3518</v>
      </c>
      <c r="Y787">
        <v>-3630</v>
      </c>
      <c r="Z787">
        <v>-3739</v>
      </c>
      <c r="AA787">
        <v>-3870</v>
      </c>
      <c r="AB787">
        <v>-3936</v>
      </c>
      <c r="AC787">
        <v>-4074</v>
      </c>
      <c r="AD787">
        <v>-4190</v>
      </c>
      <c r="AE787">
        <v>-4310</v>
      </c>
      <c r="AF787">
        <v>-4458</v>
      </c>
      <c r="AG787">
        <v>-4561</v>
      </c>
    </row>
    <row r="788" spans="1:33" x14ac:dyDescent="0.25">
      <c r="A788" t="s">
        <v>4337</v>
      </c>
      <c r="B788" t="s">
        <v>33</v>
      </c>
      <c r="C788" t="s">
        <v>1291</v>
      </c>
      <c r="D788" t="s">
        <v>3451</v>
      </c>
      <c r="E788" t="s">
        <v>155</v>
      </c>
      <c r="F788" t="s">
        <v>1859</v>
      </c>
      <c r="G788" t="s">
        <v>987</v>
      </c>
      <c r="H788" t="s">
        <v>1859</v>
      </c>
      <c r="I788" t="s">
        <v>1944</v>
      </c>
      <c r="J788" t="s">
        <v>1938</v>
      </c>
      <c r="K788" t="s">
        <v>1265</v>
      </c>
      <c r="L788" t="s">
        <v>1145</v>
      </c>
      <c r="M788" t="s">
        <v>987</v>
      </c>
      <c r="N788" t="s">
        <v>1945</v>
      </c>
      <c r="O788" t="s">
        <v>1946</v>
      </c>
      <c r="P788" t="s">
        <v>1404</v>
      </c>
      <c r="Q788" t="s">
        <v>47</v>
      </c>
      <c r="R788" t="s">
        <v>1268</v>
      </c>
      <c r="S788" t="s">
        <v>49</v>
      </c>
      <c r="T788" t="s">
        <v>1269</v>
      </c>
      <c r="U788" t="s">
        <v>1270</v>
      </c>
      <c r="V788">
        <v>-3240</v>
      </c>
      <c r="W788">
        <v>-4573</v>
      </c>
      <c r="X788">
        <v>-6185</v>
      </c>
      <c r="Y788">
        <v>-7639</v>
      </c>
      <c r="Z788">
        <v>-9013</v>
      </c>
      <c r="AA788">
        <v>-10436</v>
      </c>
      <c r="AB788">
        <v>-12022</v>
      </c>
      <c r="AC788">
        <v>-13890</v>
      </c>
      <c r="AD788">
        <v>-15943</v>
      </c>
      <c r="AE788">
        <v>-18221</v>
      </c>
      <c r="AF788">
        <v>-20718</v>
      </c>
      <c r="AG788">
        <v>-23452</v>
      </c>
    </row>
    <row r="789" spans="1:33" x14ac:dyDescent="0.25">
      <c r="A789" t="s">
        <v>4337</v>
      </c>
      <c r="B789" t="s">
        <v>33</v>
      </c>
      <c r="C789" t="s">
        <v>1291</v>
      </c>
      <c r="D789" t="s">
        <v>3451</v>
      </c>
      <c r="E789" t="s">
        <v>155</v>
      </c>
      <c r="F789" t="s">
        <v>1859</v>
      </c>
      <c r="G789" t="s">
        <v>987</v>
      </c>
      <c r="H789" t="s">
        <v>1859</v>
      </c>
      <c r="I789" t="s">
        <v>1947</v>
      </c>
      <c r="J789" t="s">
        <v>1861</v>
      </c>
      <c r="K789" t="s">
        <v>1265</v>
      </c>
      <c r="L789" t="s">
        <v>1011</v>
      </c>
      <c r="M789" t="s">
        <v>987</v>
      </c>
      <c r="N789" t="s">
        <v>1948</v>
      </c>
      <c r="O789" t="s">
        <v>1949</v>
      </c>
      <c r="P789" t="s">
        <v>1404</v>
      </c>
      <c r="Q789" t="s">
        <v>47</v>
      </c>
      <c r="R789" t="s">
        <v>1268</v>
      </c>
      <c r="S789" t="s">
        <v>49</v>
      </c>
      <c r="T789" t="s">
        <v>1269</v>
      </c>
      <c r="U789" t="s">
        <v>1270</v>
      </c>
      <c r="V789">
        <v>-295</v>
      </c>
      <c r="W789">
        <v>-65</v>
      </c>
      <c r="X789">
        <v>-66</v>
      </c>
      <c r="Y789">
        <v>-67</v>
      </c>
      <c r="Z789">
        <v>-69</v>
      </c>
      <c r="AA789">
        <v>-70</v>
      </c>
      <c r="AB789">
        <v>-72</v>
      </c>
      <c r="AC789">
        <v>-73</v>
      </c>
      <c r="AD789">
        <v>-75</v>
      </c>
      <c r="AE789">
        <v>-76</v>
      </c>
      <c r="AF789">
        <v>-78</v>
      </c>
      <c r="AG789">
        <v>-80</v>
      </c>
    </row>
    <row r="790" spans="1:33" x14ac:dyDescent="0.25">
      <c r="A790" t="s">
        <v>4337</v>
      </c>
      <c r="B790" t="s">
        <v>33</v>
      </c>
      <c r="C790" t="s">
        <v>1291</v>
      </c>
      <c r="D790" t="s">
        <v>3451</v>
      </c>
      <c r="E790" t="s">
        <v>155</v>
      </c>
      <c r="F790" t="s">
        <v>1859</v>
      </c>
      <c r="G790" t="s">
        <v>987</v>
      </c>
      <c r="H790" t="s">
        <v>1859</v>
      </c>
      <c r="I790" t="s">
        <v>1947</v>
      </c>
      <c r="J790" t="s">
        <v>1861</v>
      </c>
      <c r="K790" t="s">
        <v>1265</v>
      </c>
      <c r="L790" t="s">
        <v>1011</v>
      </c>
      <c r="M790" t="s">
        <v>987</v>
      </c>
      <c r="N790" t="s">
        <v>1948</v>
      </c>
      <c r="O790" t="s">
        <v>1949</v>
      </c>
      <c r="P790" t="s">
        <v>1404</v>
      </c>
      <c r="Q790" t="s">
        <v>47</v>
      </c>
      <c r="R790" t="s">
        <v>1268</v>
      </c>
      <c r="S790" t="s">
        <v>181</v>
      </c>
      <c r="T790" t="s">
        <v>1269</v>
      </c>
      <c r="U790" t="s">
        <v>1270</v>
      </c>
      <c r="V790">
        <v>0</v>
      </c>
      <c r="W790">
        <v>-164</v>
      </c>
      <c r="X790">
        <v>-168</v>
      </c>
      <c r="Y790">
        <v>-172</v>
      </c>
      <c r="Z790">
        <v>-175</v>
      </c>
      <c r="AA790">
        <v>-179</v>
      </c>
      <c r="AB790">
        <v>-183</v>
      </c>
      <c r="AC790">
        <v>-186</v>
      </c>
      <c r="AD790">
        <v>-190</v>
      </c>
      <c r="AE790">
        <v>-194</v>
      </c>
      <c r="AF790">
        <v>-198</v>
      </c>
      <c r="AG790">
        <v>-203</v>
      </c>
    </row>
    <row r="791" spans="1:33" x14ac:dyDescent="0.25">
      <c r="A791" t="s">
        <v>4337</v>
      </c>
      <c r="B791" t="s">
        <v>33</v>
      </c>
      <c r="C791" t="s">
        <v>1291</v>
      </c>
      <c r="D791" t="s">
        <v>3451</v>
      </c>
      <c r="E791" t="s">
        <v>155</v>
      </c>
      <c r="F791" t="s">
        <v>1859</v>
      </c>
      <c r="G791" t="s">
        <v>987</v>
      </c>
      <c r="H791" t="s">
        <v>1859</v>
      </c>
      <c r="I791" t="s">
        <v>1950</v>
      </c>
      <c r="J791" t="s">
        <v>1861</v>
      </c>
      <c r="K791" t="s">
        <v>1265</v>
      </c>
      <c r="L791" t="s">
        <v>1011</v>
      </c>
      <c r="M791" t="s">
        <v>987</v>
      </c>
      <c r="N791" t="s">
        <v>1951</v>
      </c>
      <c r="O791" t="s">
        <v>1952</v>
      </c>
      <c r="P791" t="s">
        <v>1404</v>
      </c>
      <c r="Q791" t="s">
        <v>47</v>
      </c>
      <c r="R791" t="s">
        <v>1268</v>
      </c>
      <c r="S791" t="s">
        <v>49</v>
      </c>
      <c r="T791" t="s">
        <v>1269</v>
      </c>
      <c r="U791" t="s">
        <v>1270</v>
      </c>
      <c r="V791">
        <v>-46</v>
      </c>
      <c r="W791">
        <v>-25</v>
      </c>
      <c r="X791">
        <v>-26</v>
      </c>
      <c r="Y791">
        <v>-26</v>
      </c>
      <c r="Z791">
        <v>-27</v>
      </c>
      <c r="AA791">
        <v>-28</v>
      </c>
      <c r="AB791">
        <v>-28</v>
      </c>
      <c r="AC791">
        <v>-29</v>
      </c>
      <c r="AD791">
        <v>-29</v>
      </c>
      <c r="AE791">
        <v>-30</v>
      </c>
      <c r="AF791">
        <v>-31</v>
      </c>
      <c r="AG791">
        <v>-31</v>
      </c>
    </row>
    <row r="792" spans="1:33" x14ac:dyDescent="0.25">
      <c r="A792" t="s">
        <v>4337</v>
      </c>
      <c r="B792" t="s">
        <v>33</v>
      </c>
      <c r="C792" t="s">
        <v>1291</v>
      </c>
      <c r="D792" t="s">
        <v>3451</v>
      </c>
      <c r="E792" t="s">
        <v>155</v>
      </c>
      <c r="F792" t="s">
        <v>1859</v>
      </c>
      <c r="G792" t="s">
        <v>987</v>
      </c>
      <c r="H792" t="s">
        <v>1859</v>
      </c>
      <c r="I792" t="s">
        <v>1953</v>
      </c>
      <c r="J792" t="s">
        <v>1861</v>
      </c>
      <c r="K792" t="s">
        <v>1265</v>
      </c>
      <c r="L792" t="s">
        <v>873</v>
      </c>
      <c r="M792" t="s">
        <v>987</v>
      </c>
      <c r="N792" t="s">
        <v>1954</v>
      </c>
      <c r="O792" t="s">
        <v>1955</v>
      </c>
      <c r="P792" t="s">
        <v>1404</v>
      </c>
      <c r="Q792" t="s">
        <v>47</v>
      </c>
      <c r="R792" t="s">
        <v>1268</v>
      </c>
      <c r="S792" t="s">
        <v>49</v>
      </c>
      <c r="T792" t="s">
        <v>1269</v>
      </c>
      <c r="U792" t="s">
        <v>1270</v>
      </c>
      <c r="V792">
        <v>-5700</v>
      </c>
      <c r="W792">
        <v>-5684</v>
      </c>
      <c r="X792">
        <v>-3926</v>
      </c>
      <c r="Y792">
        <v>-2375</v>
      </c>
      <c r="Z792">
        <v>-1246</v>
      </c>
      <c r="AA792">
        <v>-236</v>
      </c>
      <c r="AB792">
        <v>-6</v>
      </c>
      <c r="AC792">
        <v>0</v>
      </c>
      <c r="AD792">
        <v>0</v>
      </c>
      <c r="AE792">
        <v>0</v>
      </c>
      <c r="AF792">
        <v>0</v>
      </c>
      <c r="AG792">
        <v>0</v>
      </c>
    </row>
    <row r="793" spans="1:33" x14ac:dyDescent="0.25">
      <c r="A793" t="s">
        <v>4337</v>
      </c>
      <c r="B793" t="s">
        <v>33</v>
      </c>
      <c r="C793" t="s">
        <v>1291</v>
      </c>
      <c r="D793" t="s">
        <v>3451</v>
      </c>
      <c r="E793" t="s">
        <v>155</v>
      </c>
      <c r="F793" t="s">
        <v>1859</v>
      </c>
      <c r="G793" t="s">
        <v>987</v>
      </c>
      <c r="H793" t="s">
        <v>1859</v>
      </c>
      <c r="I793" t="s">
        <v>1956</v>
      </c>
      <c r="J793" t="s">
        <v>1861</v>
      </c>
      <c r="K793" t="s">
        <v>1265</v>
      </c>
      <c r="L793" t="s">
        <v>873</v>
      </c>
      <c r="M793" t="s">
        <v>987</v>
      </c>
      <c r="N793" t="s">
        <v>1957</v>
      </c>
      <c r="O793" t="s">
        <v>1958</v>
      </c>
      <c r="P793" t="s">
        <v>1404</v>
      </c>
      <c r="Q793" t="s">
        <v>47</v>
      </c>
      <c r="R793" t="s">
        <v>1268</v>
      </c>
      <c r="S793" t="s">
        <v>49</v>
      </c>
      <c r="T793" t="s">
        <v>1269</v>
      </c>
      <c r="U793" t="s">
        <v>1270</v>
      </c>
      <c r="V793">
        <v>-256</v>
      </c>
      <c r="W793">
        <v>-501</v>
      </c>
      <c r="X793">
        <v>-682</v>
      </c>
      <c r="Y793">
        <v>-801</v>
      </c>
      <c r="Z793">
        <v>-899</v>
      </c>
      <c r="AA793">
        <v>-1038</v>
      </c>
      <c r="AB793">
        <v>-1159</v>
      </c>
      <c r="AC793">
        <v>-1299</v>
      </c>
      <c r="AD793">
        <v>-1460</v>
      </c>
      <c r="AE793">
        <v>-1647</v>
      </c>
      <c r="AF793">
        <v>-1872</v>
      </c>
      <c r="AG793">
        <v>-2139</v>
      </c>
    </row>
    <row r="794" spans="1:33" x14ac:dyDescent="0.25">
      <c r="A794" t="s">
        <v>4337</v>
      </c>
      <c r="B794" t="s">
        <v>33</v>
      </c>
      <c r="C794" t="s">
        <v>1291</v>
      </c>
      <c r="D794" t="s">
        <v>3451</v>
      </c>
      <c r="E794" t="s">
        <v>155</v>
      </c>
      <c r="F794" t="s">
        <v>1859</v>
      </c>
      <c r="G794" t="s">
        <v>987</v>
      </c>
      <c r="H794" t="s">
        <v>1859</v>
      </c>
      <c r="I794" t="s">
        <v>1956</v>
      </c>
      <c r="J794" t="s">
        <v>1861</v>
      </c>
      <c r="K794" t="s">
        <v>1265</v>
      </c>
      <c r="L794" t="s">
        <v>873</v>
      </c>
      <c r="M794" t="s">
        <v>987</v>
      </c>
      <c r="N794" t="s">
        <v>1957</v>
      </c>
      <c r="O794" t="s">
        <v>1958</v>
      </c>
      <c r="P794" t="s">
        <v>1404</v>
      </c>
      <c r="Q794" t="s">
        <v>1959</v>
      </c>
      <c r="R794" t="s">
        <v>1268</v>
      </c>
      <c r="S794" t="s">
        <v>49</v>
      </c>
      <c r="T794" t="s">
        <v>1269</v>
      </c>
      <c r="U794" t="s">
        <v>1270</v>
      </c>
      <c r="V794">
        <v>0</v>
      </c>
      <c r="W794">
        <v>0</v>
      </c>
      <c r="X794">
        <v>0</v>
      </c>
      <c r="Y794">
        <v>52</v>
      </c>
      <c r="Z794">
        <v>110</v>
      </c>
      <c r="AA794">
        <v>181</v>
      </c>
      <c r="AB794">
        <v>252</v>
      </c>
      <c r="AC794">
        <v>326</v>
      </c>
      <c r="AD794">
        <v>403</v>
      </c>
      <c r="AE794">
        <v>482</v>
      </c>
      <c r="AF794">
        <v>564</v>
      </c>
      <c r="AG794">
        <v>648</v>
      </c>
    </row>
    <row r="795" spans="1:33" x14ac:dyDescent="0.25">
      <c r="A795" t="s">
        <v>4337</v>
      </c>
      <c r="B795" t="s">
        <v>33</v>
      </c>
      <c r="C795" t="s">
        <v>1291</v>
      </c>
      <c r="D795" t="s">
        <v>3451</v>
      </c>
      <c r="E795" t="s">
        <v>155</v>
      </c>
      <c r="F795" t="s">
        <v>1859</v>
      </c>
      <c r="G795" t="s">
        <v>987</v>
      </c>
      <c r="H795" t="s">
        <v>1859</v>
      </c>
      <c r="I795" t="s">
        <v>1960</v>
      </c>
      <c r="J795" t="s">
        <v>1861</v>
      </c>
      <c r="K795" t="s">
        <v>1265</v>
      </c>
      <c r="L795" t="s">
        <v>579</v>
      </c>
      <c r="M795" t="s">
        <v>987</v>
      </c>
      <c r="N795" t="s">
        <v>1961</v>
      </c>
      <c r="O795" t="s">
        <v>1962</v>
      </c>
      <c r="P795" t="s">
        <v>1404</v>
      </c>
      <c r="Q795" t="s">
        <v>47</v>
      </c>
      <c r="R795" t="s">
        <v>1268</v>
      </c>
      <c r="S795" t="s">
        <v>49</v>
      </c>
      <c r="T795" t="s">
        <v>1269</v>
      </c>
      <c r="U795" t="s">
        <v>1270</v>
      </c>
      <c r="V795">
        <v>-24</v>
      </c>
      <c r="W795">
        <v>-34</v>
      </c>
      <c r="X795">
        <v>-37</v>
      </c>
      <c r="Y795">
        <v>-40</v>
      </c>
      <c r="Z795">
        <v>-44</v>
      </c>
      <c r="AA795">
        <v>-48</v>
      </c>
      <c r="AB795">
        <v>-52</v>
      </c>
      <c r="AC795">
        <v>-56</v>
      </c>
      <c r="AD795">
        <v>-60</v>
      </c>
      <c r="AE795">
        <v>-64</v>
      </c>
      <c r="AF795">
        <v>-68</v>
      </c>
      <c r="AG795">
        <v>-72</v>
      </c>
    </row>
    <row r="796" spans="1:33" x14ac:dyDescent="0.25">
      <c r="A796" t="s">
        <v>4337</v>
      </c>
      <c r="B796" t="s">
        <v>33</v>
      </c>
      <c r="C796" t="s">
        <v>1291</v>
      </c>
      <c r="D796" t="s">
        <v>3451</v>
      </c>
      <c r="E796" t="s">
        <v>155</v>
      </c>
      <c r="F796" t="s">
        <v>1859</v>
      </c>
      <c r="G796" t="s">
        <v>987</v>
      </c>
      <c r="H796" t="s">
        <v>1859</v>
      </c>
      <c r="I796" t="s">
        <v>1963</v>
      </c>
      <c r="J796" t="s">
        <v>1861</v>
      </c>
      <c r="K796" t="s">
        <v>1265</v>
      </c>
      <c r="L796" t="s">
        <v>579</v>
      </c>
      <c r="M796" t="s">
        <v>987</v>
      </c>
      <c r="N796" t="s">
        <v>1964</v>
      </c>
      <c r="O796" t="s">
        <v>1881</v>
      </c>
      <c r="P796" t="s">
        <v>1404</v>
      </c>
      <c r="Q796" t="s">
        <v>47</v>
      </c>
      <c r="R796" t="s">
        <v>1268</v>
      </c>
      <c r="S796" t="s">
        <v>49</v>
      </c>
      <c r="T796" t="s">
        <v>1269</v>
      </c>
      <c r="U796" t="s">
        <v>1270</v>
      </c>
      <c r="V796">
        <v>-235</v>
      </c>
      <c r="W796">
        <v>-282</v>
      </c>
      <c r="X796">
        <v>-304</v>
      </c>
      <c r="Y796">
        <v>-327</v>
      </c>
      <c r="Z796">
        <v>-351</v>
      </c>
      <c r="AA796">
        <v>-376</v>
      </c>
      <c r="AB796">
        <v>-401</v>
      </c>
      <c r="AC796">
        <v>-428</v>
      </c>
      <c r="AD796">
        <v>-456</v>
      </c>
      <c r="AE796">
        <v>-485</v>
      </c>
      <c r="AF796">
        <v>-513</v>
      </c>
      <c r="AG796">
        <v>-541</v>
      </c>
    </row>
    <row r="797" spans="1:33" x14ac:dyDescent="0.25">
      <c r="A797" t="s">
        <v>4337</v>
      </c>
      <c r="B797" t="s">
        <v>33</v>
      </c>
      <c r="C797" t="s">
        <v>1291</v>
      </c>
      <c r="D797" t="s">
        <v>3451</v>
      </c>
      <c r="E797" t="s">
        <v>155</v>
      </c>
      <c r="F797" t="s">
        <v>1859</v>
      </c>
      <c r="G797" t="s">
        <v>987</v>
      </c>
      <c r="H797" t="s">
        <v>1859</v>
      </c>
      <c r="I797" t="s">
        <v>1965</v>
      </c>
      <c r="J797" t="s">
        <v>1861</v>
      </c>
      <c r="K797" t="s">
        <v>1265</v>
      </c>
      <c r="L797" t="s">
        <v>1118</v>
      </c>
      <c r="M797" t="s">
        <v>987</v>
      </c>
      <c r="N797" t="s">
        <v>1966</v>
      </c>
      <c r="O797" t="s">
        <v>1967</v>
      </c>
      <c r="P797" t="s">
        <v>1404</v>
      </c>
      <c r="Q797" t="s">
        <v>47</v>
      </c>
      <c r="R797" t="s">
        <v>1268</v>
      </c>
      <c r="S797" t="s">
        <v>49</v>
      </c>
      <c r="T797" t="s">
        <v>1269</v>
      </c>
      <c r="U797" t="s">
        <v>1270</v>
      </c>
      <c r="V797">
        <v>0</v>
      </c>
      <c r="W797">
        <v>-1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</row>
    <row r="798" spans="1:33" x14ac:dyDescent="0.25">
      <c r="A798" t="s">
        <v>4337</v>
      </c>
      <c r="B798" t="s">
        <v>33</v>
      </c>
      <c r="C798" t="s">
        <v>1291</v>
      </c>
      <c r="D798" t="s">
        <v>3451</v>
      </c>
      <c r="E798" t="s">
        <v>155</v>
      </c>
      <c r="F798" t="s">
        <v>1859</v>
      </c>
      <c r="G798" t="s">
        <v>987</v>
      </c>
      <c r="H798" t="s">
        <v>1859</v>
      </c>
      <c r="I798" t="s">
        <v>1968</v>
      </c>
      <c r="J798" t="s">
        <v>1895</v>
      </c>
      <c r="K798" t="s">
        <v>1272</v>
      </c>
      <c r="L798" t="s">
        <v>1135</v>
      </c>
      <c r="M798" t="s">
        <v>987</v>
      </c>
      <c r="N798" t="s">
        <v>1969</v>
      </c>
      <c r="O798" t="s">
        <v>1970</v>
      </c>
      <c r="P798" t="s">
        <v>1297</v>
      </c>
      <c r="Q798" t="s">
        <v>47</v>
      </c>
      <c r="R798" t="s">
        <v>1268</v>
      </c>
      <c r="S798" t="s">
        <v>49</v>
      </c>
      <c r="T798" t="s">
        <v>1273</v>
      </c>
      <c r="U798" t="s">
        <v>1270</v>
      </c>
      <c r="V798">
        <v>0</v>
      </c>
      <c r="W798">
        <v>0</v>
      </c>
      <c r="X798">
        <v>0</v>
      </c>
      <c r="Y798">
        <v>-693</v>
      </c>
      <c r="Z798">
        <v>-909</v>
      </c>
      <c r="AA798">
        <v>-1041</v>
      </c>
      <c r="AB798">
        <v>-1178</v>
      </c>
      <c r="AC798">
        <v>-1316</v>
      </c>
      <c r="AD798">
        <v>-1448</v>
      </c>
      <c r="AE798">
        <v>-1580</v>
      </c>
      <c r="AF798">
        <v>-1712</v>
      </c>
      <c r="AG798">
        <v>-1844</v>
      </c>
    </row>
    <row r="799" spans="1:33" x14ac:dyDescent="0.25">
      <c r="A799" t="s">
        <v>4337</v>
      </c>
      <c r="B799" t="s">
        <v>33</v>
      </c>
      <c r="C799" t="s">
        <v>1291</v>
      </c>
      <c r="D799" t="s">
        <v>3451</v>
      </c>
      <c r="E799" t="s">
        <v>155</v>
      </c>
      <c r="F799" t="s">
        <v>1859</v>
      </c>
      <c r="G799" t="s">
        <v>987</v>
      </c>
      <c r="H799" t="s">
        <v>1859</v>
      </c>
      <c r="I799" t="s">
        <v>1968</v>
      </c>
      <c r="J799" t="s">
        <v>1895</v>
      </c>
      <c r="K799" t="s">
        <v>1272</v>
      </c>
      <c r="L799" t="s">
        <v>1135</v>
      </c>
      <c r="M799" t="s">
        <v>987</v>
      </c>
      <c r="N799" t="s">
        <v>1969</v>
      </c>
      <c r="O799" t="s">
        <v>1970</v>
      </c>
      <c r="P799" t="s">
        <v>1297</v>
      </c>
      <c r="Q799" t="s">
        <v>47</v>
      </c>
      <c r="R799" t="s">
        <v>1268</v>
      </c>
      <c r="S799" t="s">
        <v>181</v>
      </c>
      <c r="T799" t="s">
        <v>1273</v>
      </c>
      <c r="U799" t="s">
        <v>1270</v>
      </c>
      <c r="V799">
        <v>0</v>
      </c>
      <c r="W799">
        <v>0</v>
      </c>
      <c r="X799">
        <v>-29</v>
      </c>
      <c r="Y799">
        <v>-51</v>
      </c>
      <c r="Z799">
        <v>-57</v>
      </c>
      <c r="AA799">
        <v>-60</v>
      </c>
      <c r="AB799">
        <v>-64</v>
      </c>
      <c r="AC799">
        <v>-68</v>
      </c>
      <c r="AD799">
        <v>-72</v>
      </c>
      <c r="AE799">
        <v>-76</v>
      </c>
      <c r="AF799">
        <v>-80</v>
      </c>
      <c r="AG799">
        <v>-84</v>
      </c>
    </row>
    <row r="800" spans="1:33" x14ac:dyDescent="0.25">
      <c r="A800" t="s">
        <v>4337</v>
      </c>
      <c r="B800" t="s">
        <v>33</v>
      </c>
      <c r="C800" t="s">
        <v>1291</v>
      </c>
      <c r="D800" t="s">
        <v>3451</v>
      </c>
      <c r="E800" t="s">
        <v>155</v>
      </c>
      <c r="F800" t="s">
        <v>1859</v>
      </c>
      <c r="G800" t="s">
        <v>987</v>
      </c>
      <c r="H800" t="s">
        <v>1859</v>
      </c>
      <c r="I800" t="s">
        <v>1971</v>
      </c>
      <c r="J800" t="s">
        <v>1895</v>
      </c>
      <c r="K800" t="s">
        <v>1265</v>
      </c>
      <c r="L800" t="s">
        <v>1135</v>
      </c>
      <c r="M800" t="s">
        <v>987</v>
      </c>
      <c r="N800" t="s">
        <v>1972</v>
      </c>
      <c r="O800" t="s">
        <v>1973</v>
      </c>
      <c r="P800" t="s">
        <v>1297</v>
      </c>
      <c r="Q800" t="s">
        <v>47</v>
      </c>
      <c r="R800" t="s">
        <v>1268</v>
      </c>
      <c r="S800" t="s">
        <v>49</v>
      </c>
      <c r="T800" t="s">
        <v>1269</v>
      </c>
      <c r="U800" t="s">
        <v>1270</v>
      </c>
      <c r="V800">
        <v>-44128</v>
      </c>
      <c r="W800">
        <v>-45531</v>
      </c>
      <c r="X800">
        <v>-46795</v>
      </c>
      <c r="Y800">
        <v>-46968</v>
      </c>
      <c r="Z800">
        <v>-47060</v>
      </c>
      <c r="AA800">
        <v>-47125</v>
      </c>
      <c r="AB800">
        <v>-47165</v>
      </c>
      <c r="AC800">
        <v>-47182</v>
      </c>
      <c r="AD800">
        <v>-47176</v>
      </c>
      <c r="AE800">
        <v>-47150</v>
      </c>
      <c r="AF800">
        <v>-47106</v>
      </c>
      <c r="AG800">
        <v>-47044</v>
      </c>
    </row>
    <row r="801" spans="1:33" x14ac:dyDescent="0.25">
      <c r="A801" t="s">
        <v>4337</v>
      </c>
      <c r="B801" t="s">
        <v>33</v>
      </c>
      <c r="C801" t="s">
        <v>1291</v>
      </c>
      <c r="D801" t="s">
        <v>3451</v>
      </c>
      <c r="E801" t="s">
        <v>155</v>
      </c>
      <c r="F801" t="s">
        <v>1859</v>
      </c>
      <c r="G801" t="s">
        <v>987</v>
      </c>
      <c r="H801" t="s">
        <v>1859</v>
      </c>
      <c r="I801" t="s">
        <v>1971</v>
      </c>
      <c r="J801" t="s">
        <v>1895</v>
      </c>
      <c r="K801" t="s">
        <v>1265</v>
      </c>
      <c r="L801" t="s">
        <v>1135</v>
      </c>
      <c r="M801" t="s">
        <v>987</v>
      </c>
      <c r="N801" t="s">
        <v>1972</v>
      </c>
      <c r="O801" t="s">
        <v>1973</v>
      </c>
      <c r="P801" t="s">
        <v>1297</v>
      </c>
      <c r="Q801" t="s">
        <v>47</v>
      </c>
      <c r="R801" t="s">
        <v>1268</v>
      </c>
      <c r="S801" t="s">
        <v>181</v>
      </c>
      <c r="T801" t="s">
        <v>1269</v>
      </c>
      <c r="U801" t="s">
        <v>1270</v>
      </c>
      <c r="V801">
        <v>0</v>
      </c>
      <c r="W801">
        <v>0</v>
      </c>
      <c r="X801">
        <v>-485</v>
      </c>
      <c r="Y801">
        <v>-1431</v>
      </c>
      <c r="Z801">
        <v>-2429</v>
      </c>
      <c r="AA801">
        <v>-3449</v>
      </c>
      <c r="AB801">
        <v>-4485</v>
      </c>
      <c r="AC801">
        <v>-5539</v>
      </c>
      <c r="AD801">
        <v>-6609</v>
      </c>
      <c r="AE801">
        <v>-7695</v>
      </c>
      <c r="AF801">
        <v>-8785</v>
      </c>
      <c r="AG801">
        <v>-9548</v>
      </c>
    </row>
    <row r="802" spans="1:33" x14ac:dyDescent="0.25">
      <c r="A802" t="s">
        <v>4337</v>
      </c>
      <c r="B802" t="s">
        <v>33</v>
      </c>
      <c r="C802" t="s">
        <v>1291</v>
      </c>
      <c r="D802" t="s">
        <v>3451</v>
      </c>
      <c r="E802" t="s">
        <v>155</v>
      </c>
      <c r="F802" t="s">
        <v>1859</v>
      </c>
      <c r="G802" t="s">
        <v>987</v>
      </c>
      <c r="H802" t="s">
        <v>1859</v>
      </c>
      <c r="I802" t="s">
        <v>1974</v>
      </c>
      <c r="J802" t="s">
        <v>1895</v>
      </c>
      <c r="K802" t="s">
        <v>1265</v>
      </c>
      <c r="L802" t="s">
        <v>1135</v>
      </c>
      <c r="M802" t="s">
        <v>987</v>
      </c>
      <c r="N802" t="s">
        <v>1975</v>
      </c>
      <c r="O802" t="s">
        <v>1976</v>
      </c>
      <c r="P802" t="s">
        <v>1297</v>
      </c>
      <c r="Q802" t="s">
        <v>47</v>
      </c>
      <c r="R802" t="s">
        <v>1268</v>
      </c>
      <c r="S802" t="s">
        <v>49</v>
      </c>
      <c r="T802" t="s">
        <v>1269</v>
      </c>
      <c r="U802" t="s">
        <v>1270</v>
      </c>
      <c r="V802">
        <v>-4837</v>
      </c>
      <c r="W802">
        <v>-5036</v>
      </c>
      <c r="X802">
        <v>-5105</v>
      </c>
      <c r="Y802">
        <v>-5059</v>
      </c>
      <c r="Z802">
        <v>-5008</v>
      </c>
      <c r="AA802">
        <v>-4959</v>
      </c>
      <c r="AB802">
        <v>-4911</v>
      </c>
      <c r="AC802">
        <v>-4867</v>
      </c>
      <c r="AD802">
        <v>-4827</v>
      </c>
      <c r="AE802">
        <v>-4791</v>
      </c>
      <c r="AF802">
        <v>-4760</v>
      </c>
      <c r="AG802">
        <v>-4731</v>
      </c>
    </row>
    <row r="803" spans="1:33" x14ac:dyDescent="0.25">
      <c r="A803" t="s">
        <v>4337</v>
      </c>
      <c r="B803" t="s">
        <v>33</v>
      </c>
      <c r="C803" t="s">
        <v>1291</v>
      </c>
      <c r="D803" t="s">
        <v>3451</v>
      </c>
      <c r="E803" t="s">
        <v>155</v>
      </c>
      <c r="F803" t="s">
        <v>1859</v>
      </c>
      <c r="G803" t="s">
        <v>987</v>
      </c>
      <c r="H803" t="s">
        <v>1859</v>
      </c>
      <c r="I803" t="s">
        <v>1974</v>
      </c>
      <c r="J803" t="s">
        <v>1895</v>
      </c>
      <c r="K803" t="s">
        <v>1265</v>
      </c>
      <c r="L803" t="s">
        <v>1135</v>
      </c>
      <c r="M803" t="s">
        <v>987</v>
      </c>
      <c r="N803" t="s">
        <v>1975</v>
      </c>
      <c r="O803" t="s">
        <v>1976</v>
      </c>
      <c r="P803" t="s">
        <v>1297</v>
      </c>
      <c r="Q803" t="s">
        <v>47</v>
      </c>
      <c r="R803" t="s">
        <v>1268</v>
      </c>
      <c r="S803" t="s">
        <v>181</v>
      </c>
      <c r="T803" t="s">
        <v>1269</v>
      </c>
      <c r="U803" t="s">
        <v>1270</v>
      </c>
      <c r="V803">
        <v>0</v>
      </c>
      <c r="W803">
        <v>0</v>
      </c>
      <c r="X803">
        <v>-57</v>
      </c>
      <c r="Y803">
        <v>-161</v>
      </c>
      <c r="Z803">
        <v>-265</v>
      </c>
      <c r="AA803">
        <v>-370</v>
      </c>
      <c r="AB803">
        <v>-475</v>
      </c>
      <c r="AC803">
        <v>-579</v>
      </c>
      <c r="AD803">
        <v>-685</v>
      </c>
      <c r="AE803">
        <v>-792</v>
      </c>
      <c r="AF803">
        <v>-901</v>
      </c>
      <c r="AG803">
        <v>-1011</v>
      </c>
    </row>
    <row r="804" spans="1:33" x14ac:dyDescent="0.25">
      <c r="A804" t="s">
        <v>4337</v>
      </c>
      <c r="B804" t="s">
        <v>33</v>
      </c>
      <c r="C804" t="s">
        <v>1291</v>
      </c>
      <c r="D804" t="s">
        <v>3451</v>
      </c>
      <c r="E804" t="s">
        <v>155</v>
      </c>
      <c r="F804" t="s">
        <v>1859</v>
      </c>
      <c r="G804" t="s">
        <v>987</v>
      </c>
      <c r="H804" t="s">
        <v>1859</v>
      </c>
      <c r="I804" t="s">
        <v>1977</v>
      </c>
      <c r="J804" t="s">
        <v>1895</v>
      </c>
      <c r="K804" t="s">
        <v>1265</v>
      </c>
      <c r="L804" t="s">
        <v>1135</v>
      </c>
      <c r="M804" t="s">
        <v>987</v>
      </c>
      <c r="N804" t="s">
        <v>1978</v>
      </c>
      <c r="O804" t="s">
        <v>1979</v>
      </c>
      <c r="P804" t="s">
        <v>1297</v>
      </c>
      <c r="Q804" t="s">
        <v>47</v>
      </c>
      <c r="R804" t="s">
        <v>1268</v>
      </c>
      <c r="S804" t="s">
        <v>49</v>
      </c>
      <c r="T804" t="s">
        <v>1269</v>
      </c>
      <c r="U804" t="s">
        <v>1270</v>
      </c>
      <c r="V804">
        <v>-600</v>
      </c>
      <c r="W804">
        <v>-2141</v>
      </c>
      <c r="X804">
        <v>-2141</v>
      </c>
      <c r="Y804">
        <v>-2141</v>
      </c>
      <c r="Z804">
        <v>-2141</v>
      </c>
      <c r="AA804">
        <v>-2141</v>
      </c>
      <c r="AB804">
        <v>-2141</v>
      </c>
      <c r="AC804">
        <v>-2141</v>
      </c>
      <c r="AD804">
        <v>-2141</v>
      </c>
      <c r="AE804">
        <v>-2141</v>
      </c>
      <c r="AF804">
        <v>-2141</v>
      </c>
      <c r="AG804">
        <v>-2141</v>
      </c>
    </row>
    <row r="805" spans="1:33" x14ac:dyDescent="0.25">
      <c r="A805" t="s">
        <v>4337</v>
      </c>
      <c r="B805" t="s">
        <v>33</v>
      </c>
      <c r="C805" t="s">
        <v>1291</v>
      </c>
      <c r="D805" t="s">
        <v>3451</v>
      </c>
      <c r="E805" t="s">
        <v>155</v>
      </c>
      <c r="F805" t="s">
        <v>1859</v>
      </c>
      <c r="G805" t="s">
        <v>987</v>
      </c>
      <c r="H805" t="s">
        <v>1859</v>
      </c>
      <c r="I805" t="s">
        <v>1977</v>
      </c>
      <c r="J805" t="s">
        <v>1895</v>
      </c>
      <c r="K805" t="s">
        <v>1265</v>
      </c>
      <c r="L805" t="s">
        <v>1135</v>
      </c>
      <c r="M805" t="s">
        <v>987</v>
      </c>
      <c r="N805" t="s">
        <v>1978</v>
      </c>
      <c r="O805" t="s">
        <v>1979</v>
      </c>
      <c r="P805" t="s">
        <v>1297</v>
      </c>
      <c r="Q805" t="s">
        <v>47</v>
      </c>
      <c r="R805" t="s">
        <v>1268</v>
      </c>
      <c r="S805" t="s">
        <v>181</v>
      </c>
      <c r="T805" t="s">
        <v>1269</v>
      </c>
      <c r="U805" t="s">
        <v>1270</v>
      </c>
      <c r="V805">
        <v>0</v>
      </c>
      <c r="W805">
        <v>1141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</row>
    <row r="806" spans="1:33" x14ac:dyDescent="0.25">
      <c r="A806" t="s">
        <v>4337</v>
      </c>
      <c r="B806" t="s">
        <v>33</v>
      </c>
      <c r="C806" t="s">
        <v>1291</v>
      </c>
      <c r="D806" t="s">
        <v>3451</v>
      </c>
      <c r="E806" t="s">
        <v>155</v>
      </c>
      <c r="F806" t="s">
        <v>1859</v>
      </c>
      <c r="G806" t="s">
        <v>987</v>
      </c>
      <c r="H806" t="s">
        <v>1859</v>
      </c>
      <c r="I806" t="s">
        <v>1980</v>
      </c>
      <c r="J806" t="s">
        <v>1241</v>
      </c>
      <c r="K806" t="s">
        <v>1265</v>
      </c>
      <c r="L806" t="s">
        <v>1135</v>
      </c>
      <c r="M806" t="s">
        <v>987</v>
      </c>
      <c r="N806" t="s">
        <v>1981</v>
      </c>
      <c r="O806" t="s">
        <v>1982</v>
      </c>
      <c r="P806" t="s">
        <v>1297</v>
      </c>
      <c r="Q806" t="s">
        <v>47</v>
      </c>
      <c r="R806" t="s">
        <v>1268</v>
      </c>
      <c r="S806" t="s">
        <v>49</v>
      </c>
      <c r="T806" t="s">
        <v>1269</v>
      </c>
      <c r="U806" t="s">
        <v>1270</v>
      </c>
      <c r="V806">
        <v>0</v>
      </c>
      <c r="W806">
        <v>-3015</v>
      </c>
      <c r="X806">
        <v>-3015</v>
      </c>
      <c r="Y806">
        <v>-3015</v>
      </c>
      <c r="Z806">
        <v>-3015</v>
      </c>
      <c r="AA806">
        <v>-3015</v>
      </c>
      <c r="AB806">
        <v>-3015</v>
      </c>
      <c r="AC806">
        <v>-3015</v>
      </c>
      <c r="AD806">
        <v>-3015</v>
      </c>
      <c r="AE806">
        <v>-3015</v>
      </c>
      <c r="AF806">
        <v>-3015</v>
      </c>
      <c r="AG806">
        <v>-3015</v>
      </c>
    </row>
    <row r="807" spans="1:33" x14ac:dyDescent="0.25">
      <c r="A807" t="s">
        <v>4337</v>
      </c>
      <c r="B807" t="s">
        <v>33</v>
      </c>
      <c r="C807" t="s">
        <v>1291</v>
      </c>
      <c r="D807" t="s">
        <v>3451</v>
      </c>
      <c r="E807" t="s">
        <v>155</v>
      </c>
      <c r="F807" t="s">
        <v>1859</v>
      </c>
      <c r="G807" t="s">
        <v>987</v>
      </c>
      <c r="H807" t="s">
        <v>1859</v>
      </c>
      <c r="I807" t="s">
        <v>1980</v>
      </c>
      <c r="J807" t="s">
        <v>1241</v>
      </c>
      <c r="K807" t="s">
        <v>1265</v>
      </c>
      <c r="L807" t="s">
        <v>1135</v>
      </c>
      <c r="M807" t="s">
        <v>987</v>
      </c>
      <c r="N807" t="s">
        <v>1981</v>
      </c>
      <c r="O807" t="s">
        <v>1982</v>
      </c>
      <c r="P807" t="s">
        <v>1297</v>
      </c>
      <c r="Q807" t="s">
        <v>47</v>
      </c>
      <c r="R807" t="s">
        <v>1268</v>
      </c>
      <c r="S807" t="s">
        <v>181</v>
      </c>
      <c r="T807" t="s">
        <v>1269</v>
      </c>
      <c r="U807" t="s">
        <v>1270</v>
      </c>
      <c r="V807">
        <v>0</v>
      </c>
      <c r="W807">
        <v>3015</v>
      </c>
      <c r="X807">
        <v>3015</v>
      </c>
      <c r="Y807">
        <v>3015</v>
      </c>
      <c r="Z807">
        <v>3015</v>
      </c>
      <c r="AA807">
        <v>3015</v>
      </c>
      <c r="AB807">
        <v>3015</v>
      </c>
      <c r="AC807">
        <v>3015</v>
      </c>
      <c r="AD807">
        <v>3015</v>
      </c>
      <c r="AE807">
        <v>3015</v>
      </c>
      <c r="AF807">
        <v>3015</v>
      </c>
      <c r="AG807">
        <v>3015</v>
      </c>
    </row>
    <row r="808" spans="1:33" x14ac:dyDescent="0.25">
      <c r="A808" t="s">
        <v>4337</v>
      </c>
      <c r="B808" t="s">
        <v>33</v>
      </c>
      <c r="C808" t="s">
        <v>1291</v>
      </c>
      <c r="D808" t="s">
        <v>3451</v>
      </c>
      <c r="E808" t="s">
        <v>155</v>
      </c>
      <c r="F808" t="s">
        <v>1859</v>
      </c>
      <c r="G808" t="s">
        <v>987</v>
      </c>
      <c r="H808" t="s">
        <v>1859</v>
      </c>
      <c r="I808" t="s">
        <v>1983</v>
      </c>
      <c r="J808" t="s">
        <v>1861</v>
      </c>
      <c r="K808" t="s">
        <v>1265</v>
      </c>
      <c r="L808" t="s">
        <v>1135</v>
      </c>
      <c r="M808" t="s">
        <v>987</v>
      </c>
      <c r="N808" t="s">
        <v>1984</v>
      </c>
      <c r="O808" t="s">
        <v>1985</v>
      </c>
      <c r="P808" t="s">
        <v>1404</v>
      </c>
      <c r="Q808" t="s">
        <v>47</v>
      </c>
      <c r="R808" t="s">
        <v>1268</v>
      </c>
      <c r="S808" t="s">
        <v>49</v>
      </c>
      <c r="T808" t="s">
        <v>1269</v>
      </c>
      <c r="U808" t="s">
        <v>1270</v>
      </c>
      <c r="V808">
        <v>-128</v>
      </c>
      <c r="W808">
        <v>-138</v>
      </c>
      <c r="X808">
        <v>-110</v>
      </c>
      <c r="Y808">
        <v>-98</v>
      </c>
      <c r="Z808">
        <v>-86</v>
      </c>
      <c r="AA808">
        <v>-66</v>
      </c>
      <c r="AB808">
        <v>-46</v>
      </c>
      <c r="AC808">
        <v>-32</v>
      </c>
      <c r="AD808">
        <v>-28</v>
      </c>
      <c r="AE808">
        <v>-26</v>
      </c>
      <c r="AF808">
        <v>-24</v>
      </c>
      <c r="AG808">
        <v>-11</v>
      </c>
    </row>
    <row r="809" spans="1:33" x14ac:dyDescent="0.25">
      <c r="A809" t="s">
        <v>4337</v>
      </c>
      <c r="B809" t="s">
        <v>33</v>
      </c>
      <c r="C809" t="s">
        <v>1291</v>
      </c>
      <c r="D809" t="s">
        <v>3451</v>
      </c>
      <c r="E809" t="s">
        <v>155</v>
      </c>
      <c r="F809" t="s">
        <v>1859</v>
      </c>
      <c r="G809" t="s">
        <v>987</v>
      </c>
      <c r="H809" t="s">
        <v>1859</v>
      </c>
      <c r="I809" t="s">
        <v>1986</v>
      </c>
      <c r="J809" t="s">
        <v>1861</v>
      </c>
      <c r="K809" t="s">
        <v>1265</v>
      </c>
      <c r="L809" t="s">
        <v>1135</v>
      </c>
      <c r="M809" t="s">
        <v>987</v>
      </c>
      <c r="N809" t="s">
        <v>1987</v>
      </c>
      <c r="O809" t="s">
        <v>1988</v>
      </c>
      <c r="P809" t="s">
        <v>1404</v>
      </c>
      <c r="Q809" t="s">
        <v>47</v>
      </c>
      <c r="R809" t="s">
        <v>1268</v>
      </c>
      <c r="S809" t="s">
        <v>49</v>
      </c>
      <c r="T809" t="s">
        <v>1269</v>
      </c>
      <c r="U809" t="s">
        <v>1270</v>
      </c>
      <c r="V809">
        <v>-23758</v>
      </c>
      <c r="W809">
        <v>-25569</v>
      </c>
      <c r="X809">
        <v>-26378</v>
      </c>
      <c r="Y809">
        <v>-30335</v>
      </c>
      <c r="Z809">
        <v>-33726</v>
      </c>
      <c r="AA809">
        <v>-36850</v>
      </c>
      <c r="AB809">
        <v>-39188</v>
      </c>
      <c r="AC809">
        <v>-41437</v>
      </c>
      <c r="AD809">
        <v>-43800</v>
      </c>
      <c r="AE809">
        <v>-46139</v>
      </c>
      <c r="AF809">
        <v>-48407</v>
      </c>
      <c r="AG809">
        <v>-50091</v>
      </c>
    </row>
    <row r="810" spans="1:33" x14ac:dyDescent="0.25">
      <c r="A810" t="s">
        <v>4337</v>
      </c>
      <c r="B810" t="s">
        <v>33</v>
      </c>
      <c r="C810" t="s">
        <v>1291</v>
      </c>
      <c r="D810" t="s">
        <v>3451</v>
      </c>
      <c r="E810" t="s">
        <v>155</v>
      </c>
      <c r="F810" t="s">
        <v>1859</v>
      </c>
      <c r="G810" t="s">
        <v>987</v>
      </c>
      <c r="H810" t="s">
        <v>1859</v>
      </c>
      <c r="I810" t="s">
        <v>1989</v>
      </c>
      <c r="J810" t="s">
        <v>1861</v>
      </c>
      <c r="K810" t="s">
        <v>1265</v>
      </c>
      <c r="L810" t="s">
        <v>957</v>
      </c>
      <c r="M810" t="s">
        <v>987</v>
      </c>
      <c r="N810" t="s">
        <v>1990</v>
      </c>
      <c r="O810" t="s">
        <v>1991</v>
      </c>
      <c r="P810" t="s">
        <v>1404</v>
      </c>
      <c r="Q810" t="s">
        <v>47</v>
      </c>
      <c r="R810" t="s">
        <v>1268</v>
      </c>
      <c r="S810" t="s">
        <v>49</v>
      </c>
      <c r="T810" t="s">
        <v>1269</v>
      </c>
      <c r="U810" t="s">
        <v>1270</v>
      </c>
      <c r="V810">
        <v>-27</v>
      </c>
      <c r="W810">
        <v>-17</v>
      </c>
      <c r="X810">
        <v>-10</v>
      </c>
      <c r="Y810">
        <v>-7</v>
      </c>
      <c r="Z810">
        <v>-5</v>
      </c>
      <c r="AA810">
        <v>-3</v>
      </c>
      <c r="AB810">
        <v>-1</v>
      </c>
      <c r="AC810">
        <v>-1</v>
      </c>
      <c r="AD810">
        <v>0</v>
      </c>
      <c r="AE810">
        <v>0</v>
      </c>
      <c r="AF810">
        <v>0</v>
      </c>
      <c r="AG810">
        <v>0</v>
      </c>
    </row>
    <row r="811" spans="1:33" x14ac:dyDescent="0.25">
      <c r="A811" t="s">
        <v>4337</v>
      </c>
      <c r="B811" t="s">
        <v>33</v>
      </c>
      <c r="C811" t="s">
        <v>1291</v>
      </c>
      <c r="D811" t="s">
        <v>3451</v>
      </c>
      <c r="E811" t="s">
        <v>155</v>
      </c>
      <c r="F811" t="s">
        <v>1859</v>
      </c>
      <c r="G811" t="s">
        <v>987</v>
      </c>
      <c r="H811" t="s">
        <v>1859</v>
      </c>
      <c r="I811" t="s">
        <v>1992</v>
      </c>
      <c r="J811" t="s">
        <v>1861</v>
      </c>
      <c r="K811" t="s">
        <v>1265</v>
      </c>
      <c r="L811" t="s">
        <v>957</v>
      </c>
      <c r="M811" t="s">
        <v>987</v>
      </c>
      <c r="N811" t="s">
        <v>1993</v>
      </c>
      <c r="O811" t="s">
        <v>1994</v>
      </c>
      <c r="P811" t="s">
        <v>1404</v>
      </c>
      <c r="Q811" t="s">
        <v>47</v>
      </c>
      <c r="R811" t="s">
        <v>1268</v>
      </c>
      <c r="S811" t="s">
        <v>49</v>
      </c>
      <c r="T811" t="s">
        <v>1269</v>
      </c>
      <c r="U811" t="s">
        <v>1270</v>
      </c>
      <c r="V811">
        <v>-3</v>
      </c>
      <c r="W811">
        <v>-3</v>
      </c>
      <c r="X811">
        <v>-3</v>
      </c>
      <c r="Y811">
        <v>-3</v>
      </c>
      <c r="Z811">
        <v>-3</v>
      </c>
      <c r="AA811">
        <v>-3</v>
      </c>
      <c r="AB811">
        <v>-3</v>
      </c>
      <c r="AC811">
        <v>-3</v>
      </c>
      <c r="AD811">
        <v>-3</v>
      </c>
      <c r="AE811">
        <v>-3</v>
      </c>
      <c r="AF811">
        <v>-3</v>
      </c>
      <c r="AG811">
        <v>-3</v>
      </c>
    </row>
    <row r="812" spans="1:33" x14ac:dyDescent="0.25">
      <c r="A812" t="s">
        <v>4337</v>
      </c>
      <c r="B812" t="s">
        <v>33</v>
      </c>
      <c r="C812" t="s">
        <v>1291</v>
      </c>
      <c r="D812" t="s">
        <v>3451</v>
      </c>
      <c r="E812" t="s">
        <v>155</v>
      </c>
      <c r="F812" t="s">
        <v>1859</v>
      </c>
      <c r="G812" t="s">
        <v>987</v>
      </c>
      <c r="H812" t="s">
        <v>1859</v>
      </c>
      <c r="I812" t="s">
        <v>1995</v>
      </c>
      <c r="J812" t="s">
        <v>1895</v>
      </c>
      <c r="K812" t="s">
        <v>1265</v>
      </c>
      <c r="L812" t="s">
        <v>1282</v>
      </c>
      <c r="M812" t="s">
        <v>117</v>
      </c>
      <c r="N812" t="s">
        <v>1996</v>
      </c>
      <c r="O812" t="s">
        <v>1997</v>
      </c>
      <c r="P812" t="s">
        <v>1297</v>
      </c>
      <c r="Q812" t="s">
        <v>47</v>
      </c>
      <c r="R812" t="s">
        <v>1268</v>
      </c>
      <c r="S812" t="s">
        <v>49</v>
      </c>
      <c r="T812" t="s">
        <v>1269</v>
      </c>
      <c r="U812" t="s">
        <v>1270</v>
      </c>
      <c r="V812">
        <v>-27361</v>
      </c>
      <c r="W812">
        <v>-24504</v>
      </c>
      <c r="X812">
        <v>-22489</v>
      </c>
      <c r="Y812">
        <v>-23144</v>
      </c>
      <c r="Z812">
        <v>-23768</v>
      </c>
      <c r="AA812">
        <v>-24200</v>
      </c>
      <c r="AB812">
        <v>-24801</v>
      </c>
      <c r="AC812">
        <v>-25257</v>
      </c>
      <c r="AD812">
        <v>-25811</v>
      </c>
      <c r="AE812">
        <v>-26364</v>
      </c>
      <c r="AF812">
        <v>-26942</v>
      </c>
      <c r="AG812">
        <v>-27445</v>
      </c>
    </row>
    <row r="813" spans="1:33" x14ac:dyDescent="0.25">
      <c r="A813" t="s">
        <v>4337</v>
      </c>
      <c r="B813" t="s">
        <v>33</v>
      </c>
      <c r="C813" t="s">
        <v>1291</v>
      </c>
      <c r="D813" t="s">
        <v>3451</v>
      </c>
      <c r="E813" t="s">
        <v>155</v>
      </c>
      <c r="F813" t="s">
        <v>1859</v>
      </c>
      <c r="G813" t="s">
        <v>987</v>
      </c>
      <c r="H813" t="s">
        <v>1859</v>
      </c>
      <c r="I813" t="s">
        <v>1998</v>
      </c>
      <c r="J813" t="s">
        <v>1861</v>
      </c>
      <c r="K813" t="s">
        <v>1265</v>
      </c>
      <c r="L813" t="s">
        <v>1282</v>
      </c>
      <c r="M813" t="s">
        <v>117</v>
      </c>
      <c r="N813" t="s">
        <v>1999</v>
      </c>
      <c r="O813" t="s">
        <v>2000</v>
      </c>
      <c r="P813" t="s">
        <v>1404</v>
      </c>
      <c r="Q813" t="s">
        <v>47</v>
      </c>
      <c r="R813" t="s">
        <v>1268</v>
      </c>
      <c r="S813" t="s">
        <v>49</v>
      </c>
      <c r="T813" t="s">
        <v>1269</v>
      </c>
      <c r="U813" t="s">
        <v>1270</v>
      </c>
      <c r="V813">
        <v>-59711</v>
      </c>
      <c r="W813">
        <v>-69124</v>
      </c>
      <c r="X813">
        <v>-57106</v>
      </c>
      <c r="Y813">
        <v>-68630</v>
      </c>
      <c r="Z813">
        <v>-68392</v>
      </c>
      <c r="AA813">
        <v>-66823</v>
      </c>
      <c r="AB813">
        <v>-69242</v>
      </c>
      <c r="AC813">
        <v>-68446</v>
      </c>
      <c r="AD813">
        <v>-73715</v>
      </c>
      <c r="AE813">
        <v>-59270</v>
      </c>
      <c r="AF813">
        <v>-79578</v>
      </c>
      <c r="AG813">
        <v>-80323</v>
      </c>
    </row>
    <row r="814" spans="1:33" x14ac:dyDescent="0.25">
      <c r="A814" t="s">
        <v>4337</v>
      </c>
      <c r="B814" t="s">
        <v>33</v>
      </c>
      <c r="C814" t="s">
        <v>1291</v>
      </c>
      <c r="D814" t="s">
        <v>3451</v>
      </c>
      <c r="E814" t="s">
        <v>155</v>
      </c>
      <c r="F814" t="s">
        <v>1859</v>
      </c>
      <c r="G814" t="s">
        <v>987</v>
      </c>
      <c r="H814" t="s">
        <v>1859</v>
      </c>
      <c r="I814" t="s">
        <v>2001</v>
      </c>
      <c r="J814" t="s">
        <v>1895</v>
      </c>
      <c r="K814" t="s">
        <v>1265</v>
      </c>
      <c r="L814" t="s">
        <v>1282</v>
      </c>
      <c r="M814" t="s">
        <v>117</v>
      </c>
      <c r="N814" t="s">
        <v>2002</v>
      </c>
      <c r="O814" t="s">
        <v>2003</v>
      </c>
      <c r="P814" t="s">
        <v>1297</v>
      </c>
      <c r="Q814" t="s">
        <v>47</v>
      </c>
      <c r="R814" t="s">
        <v>1268</v>
      </c>
      <c r="S814" t="s">
        <v>49</v>
      </c>
      <c r="T814" t="s">
        <v>1269</v>
      </c>
      <c r="U814" t="s">
        <v>1270</v>
      </c>
      <c r="V814">
        <v>-10612</v>
      </c>
      <c r="W814">
        <v>-19874</v>
      </c>
      <c r="X814">
        <v>-22477</v>
      </c>
      <c r="Y814">
        <v>-23197</v>
      </c>
      <c r="Z814">
        <v>-23686</v>
      </c>
      <c r="AA814">
        <v>-24146</v>
      </c>
      <c r="AB814">
        <v>-24600</v>
      </c>
      <c r="AC814">
        <v>-25066</v>
      </c>
      <c r="AD814">
        <v>-25458</v>
      </c>
      <c r="AE814">
        <v>-28309</v>
      </c>
      <c r="AF814">
        <v>-28841</v>
      </c>
      <c r="AG814">
        <v>-29480</v>
      </c>
    </row>
    <row r="815" spans="1:33" x14ac:dyDescent="0.25">
      <c r="A815" t="s">
        <v>4337</v>
      </c>
      <c r="B815" t="s">
        <v>33</v>
      </c>
      <c r="C815" t="s">
        <v>1291</v>
      </c>
      <c r="D815" t="s">
        <v>3451</v>
      </c>
      <c r="E815" t="s">
        <v>155</v>
      </c>
      <c r="F815" t="s">
        <v>1859</v>
      </c>
      <c r="G815" t="s">
        <v>987</v>
      </c>
      <c r="H815" t="s">
        <v>1859</v>
      </c>
      <c r="I815" t="s">
        <v>2004</v>
      </c>
      <c r="J815" t="s">
        <v>1895</v>
      </c>
      <c r="K815" t="s">
        <v>1272</v>
      </c>
      <c r="L815" t="s">
        <v>1282</v>
      </c>
      <c r="M815" t="s">
        <v>118</v>
      </c>
      <c r="N815" t="s">
        <v>2005</v>
      </c>
      <c r="O815" t="s">
        <v>2006</v>
      </c>
      <c r="P815" t="s">
        <v>1297</v>
      </c>
      <c r="Q815" t="s">
        <v>47</v>
      </c>
      <c r="R815" t="s">
        <v>1268</v>
      </c>
      <c r="S815" t="s">
        <v>49</v>
      </c>
      <c r="T815" t="s">
        <v>1273</v>
      </c>
      <c r="U815" t="s">
        <v>1270</v>
      </c>
      <c r="V815">
        <v>-288</v>
      </c>
      <c r="W815">
        <v>-321</v>
      </c>
      <c r="X815">
        <v>-324</v>
      </c>
      <c r="Y815">
        <v>-342</v>
      </c>
      <c r="Z815">
        <v>-361</v>
      </c>
      <c r="AA815">
        <v>-381</v>
      </c>
      <c r="AB815">
        <v>-402</v>
      </c>
      <c r="AC815">
        <v>-424</v>
      </c>
      <c r="AD815">
        <v>-448</v>
      </c>
      <c r="AE815">
        <v>-472</v>
      </c>
      <c r="AF815">
        <v>-498</v>
      </c>
      <c r="AG815">
        <v>-525</v>
      </c>
    </row>
    <row r="816" spans="1:33" x14ac:dyDescent="0.25">
      <c r="A816" t="s">
        <v>4337</v>
      </c>
      <c r="B816" t="s">
        <v>33</v>
      </c>
      <c r="C816" t="s">
        <v>1291</v>
      </c>
      <c r="D816" t="s">
        <v>3451</v>
      </c>
      <c r="E816" t="s">
        <v>155</v>
      </c>
      <c r="F816" t="s">
        <v>1859</v>
      </c>
      <c r="G816" t="s">
        <v>987</v>
      </c>
      <c r="H816" t="s">
        <v>1859</v>
      </c>
      <c r="I816" t="s">
        <v>2007</v>
      </c>
      <c r="J816" t="s">
        <v>1895</v>
      </c>
      <c r="K816" t="s">
        <v>1272</v>
      </c>
      <c r="L816" t="s">
        <v>1282</v>
      </c>
      <c r="M816" t="s">
        <v>118</v>
      </c>
      <c r="N816" t="s">
        <v>2008</v>
      </c>
      <c r="O816" t="s">
        <v>2009</v>
      </c>
      <c r="P816" t="s">
        <v>1297</v>
      </c>
      <c r="Q816" t="s">
        <v>47</v>
      </c>
      <c r="R816" t="s">
        <v>1268</v>
      </c>
      <c r="S816" t="s">
        <v>49</v>
      </c>
      <c r="T816" t="s">
        <v>1273</v>
      </c>
      <c r="U816" t="s">
        <v>1270</v>
      </c>
      <c r="V816">
        <v>-9745</v>
      </c>
      <c r="W816">
        <v>-10555</v>
      </c>
      <c r="X816">
        <v>-11046</v>
      </c>
      <c r="Y816">
        <v>-11643</v>
      </c>
      <c r="Z816">
        <v>-12297</v>
      </c>
      <c r="AA816">
        <v>-12988</v>
      </c>
      <c r="AB816">
        <v>-13726</v>
      </c>
      <c r="AC816">
        <v>-14313</v>
      </c>
      <c r="AD816">
        <v>-14990</v>
      </c>
      <c r="AE816">
        <v>-15704</v>
      </c>
      <c r="AF816">
        <v>-16451</v>
      </c>
      <c r="AG816">
        <v>-17232</v>
      </c>
    </row>
    <row r="817" spans="1:33" x14ac:dyDescent="0.25">
      <c r="A817" t="s">
        <v>4337</v>
      </c>
      <c r="B817" t="s">
        <v>33</v>
      </c>
      <c r="C817" t="s">
        <v>1291</v>
      </c>
      <c r="D817" t="s">
        <v>3451</v>
      </c>
      <c r="E817" t="s">
        <v>155</v>
      </c>
      <c r="F817" t="s">
        <v>1859</v>
      </c>
      <c r="G817" t="s">
        <v>987</v>
      </c>
      <c r="H817" t="s">
        <v>1859</v>
      </c>
      <c r="I817" t="s">
        <v>2010</v>
      </c>
      <c r="J817" t="s">
        <v>1861</v>
      </c>
      <c r="K817" t="s">
        <v>1265</v>
      </c>
      <c r="L817" t="s">
        <v>1282</v>
      </c>
      <c r="M817" t="s">
        <v>130</v>
      </c>
      <c r="N817" t="s">
        <v>2011</v>
      </c>
      <c r="O817" t="s">
        <v>2012</v>
      </c>
      <c r="P817" t="s">
        <v>1404</v>
      </c>
      <c r="Q817" t="s">
        <v>47</v>
      </c>
      <c r="R817" t="s">
        <v>1268</v>
      </c>
      <c r="S817" t="s">
        <v>49</v>
      </c>
      <c r="T817" t="s">
        <v>1269</v>
      </c>
      <c r="U817" t="s">
        <v>1270</v>
      </c>
      <c r="V817">
        <v>-26</v>
      </c>
      <c r="W817">
        <v>-21</v>
      </c>
      <c r="X817">
        <v>-15</v>
      </c>
      <c r="Y817">
        <v>-15</v>
      </c>
      <c r="Z817">
        <v>-17</v>
      </c>
      <c r="AA817">
        <v>-19</v>
      </c>
      <c r="AB817">
        <v>-15</v>
      </c>
      <c r="AC817">
        <v>-7</v>
      </c>
      <c r="AD817">
        <v>-3</v>
      </c>
      <c r="AE817">
        <v>-6</v>
      </c>
      <c r="AF817">
        <v>-7</v>
      </c>
      <c r="AG817">
        <v>-2</v>
      </c>
    </row>
    <row r="818" spans="1:33" x14ac:dyDescent="0.25">
      <c r="A818" t="s">
        <v>4337</v>
      </c>
      <c r="B818" t="s">
        <v>33</v>
      </c>
      <c r="C818" t="s">
        <v>1291</v>
      </c>
      <c r="D818" t="s">
        <v>3451</v>
      </c>
      <c r="E818" t="s">
        <v>155</v>
      </c>
      <c r="F818" t="s">
        <v>1859</v>
      </c>
      <c r="G818" t="s">
        <v>987</v>
      </c>
      <c r="H818" t="s">
        <v>1859</v>
      </c>
      <c r="I818" t="s">
        <v>2013</v>
      </c>
      <c r="J818" t="s">
        <v>1861</v>
      </c>
      <c r="K818" t="s">
        <v>1265</v>
      </c>
      <c r="L818" t="s">
        <v>1282</v>
      </c>
      <c r="M818" t="s">
        <v>52</v>
      </c>
      <c r="N818" t="s">
        <v>2014</v>
      </c>
      <c r="O818" t="s">
        <v>2015</v>
      </c>
      <c r="P818" t="s">
        <v>1404</v>
      </c>
      <c r="Q818" t="s">
        <v>47</v>
      </c>
      <c r="R818" t="s">
        <v>1268</v>
      </c>
      <c r="S818" t="s">
        <v>49</v>
      </c>
      <c r="T818" t="s">
        <v>1269</v>
      </c>
      <c r="U818" t="s">
        <v>1270</v>
      </c>
      <c r="V818">
        <v>0</v>
      </c>
      <c r="W818">
        <v>-1</v>
      </c>
      <c r="X818">
        <v>-1</v>
      </c>
      <c r="Y818">
        <v>-1</v>
      </c>
      <c r="Z818">
        <v>-1</v>
      </c>
      <c r="AA818">
        <v>-1</v>
      </c>
      <c r="AB818">
        <v>-1</v>
      </c>
      <c r="AC818">
        <v>-1</v>
      </c>
      <c r="AD818">
        <v>-1</v>
      </c>
      <c r="AE818">
        <v>-1</v>
      </c>
      <c r="AF818">
        <v>-1</v>
      </c>
      <c r="AG818">
        <v>-1</v>
      </c>
    </row>
    <row r="819" spans="1:33" x14ac:dyDescent="0.25">
      <c r="A819" t="s">
        <v>4337</v>
      </c>
      <c r="B819" t="s">
        <v>33</v>
      </c>
      <c r="C819" t="s">
        <v>1291</v>
      </c>
      <c r="D819" t="s">
        <v>3451</v>
      </c>
      <c r="E819" t="s">
        <v>155</v>
      </c>
      <c r="F819" t="s">
        <v>1859</v>
      </c>
      <c r="G819" t="s">
        <v>987</v>
      </c>
      <c r="H819" t="s">
        <v>1859</v>
      </c>
      <c r="I819" t="s">
        <v>2016</v>
      </c>
      <c r="J819" t="s">
        <v>1861</v>
      </c>
      <c r="K819" t="s">
        <v>1265</v>
      </c>
      <c r="L819" t="s">
        <v>1282</v>
      </c>
      <c r="M819" t="s">
        <v>146</v>
      </c>
      <c r="N819" t="s">
        <v>2017</v>
      </c>
      <c r="O819" t="s">
        <v>2018</v>
      </c>
      <c r="P819" t="s">
        <v>1404</v>
      </c>
      <c r="Q819" t="s">
        <v>47</v>
      </c>
      <c r="R819" t="s">
        <v>1268</v>
      </c>
      <c r="S819" t="s">
        <v>49</v>
      </c>
      <c r="T819" t="s">
        <v>1269</v>
      </c>
      <c r="U819" t="s">
        <v>1270</v>
      </c>
      <c r="V819">
        <v>-7</v>
      </c>
      <c r="W819">
        <v>-7</v>
      </c>
      <c r="X819">
        <v>-5</v>
      </c>
      <c r="Y819">
        <v>-3</v>
      </c>
      <c r="Z819">
        <v>-1</v>
      </c>
      <c r="AA819">
        <v>-1</v>
      </c>
      <c r="AB819">
        <v>-1</v>
      </c>
      <c r="AC819">
        <v>-1</v>
      </c>
      <c r="AD819">
        <v>-1</v>
      </c>
      <c r="AE819">
        <v>-1</v>
      </c>
      <c r="AF819">
        <v>-1</v>
      </c>
      <c r="AG819">
        <v>-1</v>
      </c>
    </row>
    <row r="820" spans="1:33" x14ac:dyDescent="0.25">
      <c r="A820" t="s">
        <v>4337</v>
      </c>
      <c r="B820" t="s">
        <v>33</v>
      </c>
      <c r="C820" t="s">
        <v>1291</v>
      </c>
      <c r="D820" t="s">
        <v>3451</v>
      </c>
      <c r="E820" t="s">
        <v>155</v>
      </c>
      <c r="F820" t="s">
        <v>1859</v>
      </c>
      <c r="G820" t="s">
        <v>987</v>
      </c>
      <c r="H820" t="s">
        <v>1859</v>
      </c>
      <c r="I820" t="s">
        <v>2019</v>
      </c>
      <c r="J820" t="s">
        <v>1861</v>
      </c>
      <c r="K820" t="s">
        <v>1265</v>
      </c>
      <c r="L820" t="s">
        <v>989</v>
      </c>
      <c r="M820" t="s">
        <v>987</v>
      </c>
      <c r="N820" t="s">
        <v>2020</v>
      </c>
      <c r="O820" t="s">
        <v>2021</v>
      </c>
      <c r="P820" t="s">
        <v>1404</v>
      </c>
      <c r="Q820" t="s">
        <v>47</v>
      </c>
      <c r="R820" t="s">
        <v>1268</v>
      </c>
      <c r="S820" t="s">
        <v>49</v>
      </c>
      <c r="T820" t="s">
        <v>1269</v>
      </c>
      <c r="U820" t="s">
        <v>1270</v>
      </c>
      <c r="V820">
        <v>-3</v>
      </c>
      <c r="W820">
        <v>-2</v>
      </c>
      <c r="X820">
        <v>-2</v>
      </c>
      <c r="Y820">
        <v>-2</v>
      </c>
      <c r="Z820">
        <v>-2</v>
      </c>
      <c r="AA820">
        <v>-2</v>
      </c>
      <c r="AB820">
        <v>-2</v>
      </c>
      <c r="AC820">
        <v>-2</v>
      </c>
      <c r="AD820">
        <v>-2</v>
      </c>
      <c r="AE820">
        <v>-2</v>
      </c>
      <c r="AF820">
        <v>-2</v>
      </c>
      <c r="AG820">
        <v>-2</v>
      </c>
    </row>
    <row r="821" spans="1:33" x14ac:dyDescent="0.25">
      <c r="A821" t="s">
        <v>4337</v>
      </c>
      <c r="B821" t="s">
        <v>33</v>
      </c>
      <c r="C821" t="s">
        <v>1291</v>
      </c>
      <c r="D821" t="s">
        <v>3451</v>
      </c>
      <c r="E821" t="s">
        <v>155</v>
      </c>
      <c r="F821" t="s">
        <v>1859</v>
      </c>
      <c r="G821" t="s">
        <v>987</v>
      </c>
      <c r="H821" t="s">
        <v>1859</v>
      </c>
      <c r="I821" t="s">
        <v>2022</v>
      </c>
      <c r="J821" t="s">
        <v>1861</v>
      </c>
      <c r="K821" t="s">
        <v>1265</v>
      </c>
      <c r="L821" t="s">
        <v>989</v>
      </c>
      <c r="M821" t="s">
        <v>987</v>
      </c>
      <c r="N821" t="s">
        <v>2023</v>
      </c>
      <c r="O821" t="s">
        <v>2024</v>
      </c>
      <c r="P821" t="s">
        <v>1404</v>
      </c>
      <c r="Q821" t="s">
        <v>47</v>
      </c>
      <c r="R821" t="s">
        <v>1268</v>
      </c>
      <c r="S821" t="s">
        <v>49</v>
      </c>
      <c r="T821" t="s">
        <v>1269</v>
      </c>
      <c r="U821" t="s">
        <v>1270</v>
      </c>
      <c r="V821">
        <v>-11</v>
      </c>
      <c r="W821">
        <v>-3</v>
      </c>
      <c r="X821">
        <v>-3</v>
      </c>
      <c r="Y821">
        <v>-2</v>
      </c>
      <c r="Z821">
        <v>-2</v>
      </c>
      <c r="AA821">
        <v>-2</v>
      </c>
      <c r="AB821">
        <v>-2</v>
      </c>
      <c r="AC821">
        <v>-2</v>
      </c>
      <c r="AD821">
        <v>-1</v>
      </c>
      <c r="AE821">
        <v>-1</v>
      </c>
      <c r="AF821">
        <v>-1</v>
      </c>
      <c r="AG821">
        <v>-1</v>
      </c>
    </row>
    <row r="822" spans="1:33" x14ac:dyDescent="0.25">
      <c r="A822" t="s">
        <v>4337</v>
      </c>
      <c r="B822" t="s">
        <v>33</v>
      </c>
      <c r="C822" t="s">
        <v>1291</v>
      </c>
      <c r="D822" t="s">
        <v>3451</v>
      </c>
      <c r="E822" t="s">
        <v>155</v>
      </c>
      <c r="F822" t="s">
        <v>1859</v>
      </c>
      <c r="G822" t="s">
        <v>987</v>
      </c>
      <c r="H822" t="s">
        <v>1859</v>
      </c>
      <c r="I822" t="s">
        <v>2025</v>
      </c>
      <c r="J822" t="s">
        <v>1861</v>
      </c>
      <c r="K822" t="s">
        <v>1265</v>
      </c>
      <c r="L822" t="s">
        <v>989</v>
      </c>
      <c r="M822" t="s">
        <v>987</v>
      </c>
      <c r="N822" t="s">
        <v>2026</v>
      </c>
      <c r="O822" t="s">
        <v>2027</v>
      </c>
      <c r="P822" t="s">
        <v>1404</v>
      </c>
      <c r="Q822" t="s">
        <v>47</v>
      </c>
      <c r="R822" t="s">
        <v>1268</v>
      </c>
      <c r="S822" t="s">
        <v>49</v>
      </c>
      <c r="T822" t="s">
        <v>1269</v>
      </c>
      <c r="U822" t="s">
        <v>1270</v>
      </c>
      <c r="V822">
        <v>-339</v>
      </c>
      <c r="W822">
        <v>-155</v>
      </c>
      <c r="X822">
        <v>-155</v>
      </c>
      <c r="Y822">
        <v>-155</v>
      </c>
      <c r="Z822">
        <v>-156</v>
      </c>
      <c r="AA822">
        <v>-157</v>
      </c>
      <c r="AB822">
        <v>-158</v>
      </c>
      <c r="AC822">
        <v>-159</v>
      </c>
      <c r="AD822">
        <v>-160</v>
      </c>
      <c r="AE822">
        <v>-161</v>
      </c>
      <c r="AF822">
        <v>-161</v>
      </c>
      <c r="AG822">
        <v>-161</v>
      </c>
    </row>
    <row r="823" spans="1:33" x14ac:dyDescent="0.25">
      <c r="A823" t="s">
        <v>4337</v>
      </c>
      <c r="B823" t="s">
        <v>33</v>
      </c>
      <c r="C823" t="s">
        <v>1291</v>
      </c>
      <c r="D823" t="s">
        <v>3451</v>
      </c>
      <c r="E823" t="s">
        <v>155</v>
      </c>
      <c r="F823" t="s">
        <v>1859</v>
      </c>
      <c r="G823" t="s">
        <v>987</v>
      </c>
      <c r="H823" t="s">
        <v>1859</v>
      </c>
      <c r="I823" t="s">
        <v>2028</v>
      </c>
      <c r="J823" t="s">
        <v>1861</v>
      </c>
      <c r="K823" t="s">
        <v>1265</v>
      </c>
      <c r="L823" t="s">
        <v>2029</v>
      </c>
      <c r="M823" t="s">
        <v>987</v>
      </c>
      <c r="N823" t="s">
        <v>2030</v>
      </c>
      <c r="O823" t="s">
        <v>2031</v>
      </c>
      <c r="P823" t="s">
        <v>1404</v>
      </c>
      <c r="Q823" t="s">
        <v>47</v>
      </c>
      <c r="R823" t="s">
        <v>1268</v>
      </c>
      <c r="S823" t="s">
        <v>49</v>
      </c>
      <c r="T823" t="s">
        <v>1269</v>
      </c>
      <c r="U823" t="s">
        <v>1270</v>
      </c>
      <c r="V823">
        <v>-2</v>
      </c>
      <c r="W823">
        <v>-2</v>
      </c>
      <c r="X823">
        <v>-2</v>
      </c>
      <c r="Y823">
        <v>-2</v>
      </c>
      <c r="Z823">
        <v>-2</v>
      </c>
      <c r="AA823">
        <v>-2</v>
      </c>
      <c r="AB823">
        <v>-2</v>
      </c>
      <c r="AC823">
        <v>-2</v>
      </c>
      <c r="AD823">
        <v>-2</v>
      </c>
      <c r="AE823">
        <v>-2</v>
      </c>
      <c r="AF823">
        <v>-2</v>
      </c>
      <c r="AG823">
        <v>-2</v>
      </c>
    </row>
    <row r="824" spans="1:33" x14ac:dyDescent="0.25">
      <c r="A824" t="s">
        <v>4337</v>
      </c>
      <c r="B824" t="s">
        <v>33</v>
      </c>
      <c r="C824" t="s">
        <v>1291</v>
      </c>
      <c r="D824" t="s">
        <v>3451</v>
      </c>
      <c r="E824" t="s">
        <v>155</v>
      </c>
      <c r="F824" t="s">
        <v>1859</v>
      </c>
      <c r="G824" t="s">
        <v>987</v>
      </c>
      <c r="H824" t="s">
        <v>1859</v>
      </c>
      <c r="I824" t="s">
        <v>2032</v>
      </c>
      <c r="J824" t="s">
        <v>1861</v>
      </c>
      <c r="K824" t="s">
        <v>1265</v>
      </c>
      <c r="L824" t="s">
        <v>2033</v>
      </c>
      <c r="M824" t="s">
        <v>987</v>
      </c>
      <c r="N824" t="s">
        <v>2034</v>
      </c>
      <c r="O824" t="s">
        <v>2035</v>
      </c>
      <c r="P824" t="s">
        <v>1404</v>
      </c>
      <c r="Q824" t="s">
        <v>47</v>
      </c>
      <c r="R824" t="s">
        <v>1268</v>
      </c>
      <c r="S824" t="s">
        <v>49</v>
      </c>
      <c r="T824" t="s">
        <v>1269</v>
      </c>
      <c r="U824" t="s">
        <v>1270</v>
      </c>
      <c r="V824">
        <v>0</v>
      </c>
      <c r="W824">
        <v>-3</v>
      </c>
      <c r="X824">
        <v>-2</v>
      </c>
      <c r="Y824">
        <v>-3</v>
      </c>
      <c r="Z824">
        <v>-3</v>
      </c>
      <c r="AA824">
        <v>-3</v>
      </c>
      <c r="AB824">
        <v>-3</v>
      </c>
      <c r="AC824">
        <v>-4</v>
      </c>
      <c r="AD824">
        <v>-4</v>
      </c>
      <c r="AE824">
        <v>-4</v>
      </c>
      <c r="AF824">
        <v>-4</v>
      </c>
      <c r="AG824">
        <v>-4</v>
      </c>
    </row>
    <row r="825" spans="1:33" x14ac:dyDescent="0.25">
      <c r="A825" t="s">
        <v>4337</v>
      </c>
      <c r="B825" t="s">
        <v>33</v>
      </c>
      <c r="C825" t="s">
        <v>1291</v>
      </c>
      <c r="D825" t="s">
        <v>3451</v>
      </c>
      <c r="E825" t="s">
        <v>155</v>
      </c>
      <c r="F825" t="s">
        <v>1859</v>
      </c>
      <c r="G825" t="s">
        <v>987</v>
      </c>
      <c r="H825" t="s">
        <v>1859</v>
      </c>
      <c r="I825" t="s">
        <v>2036</v>
      </c>
      <c r="J825" t="s">
        <v>1895</v>
      </c>
      <c r="K825" t="s">
        <v>1265</v>
      </c>
      <c r="L825" t="s">
        <v>2033</v>
      </c>
      <c r="M825" t="s">
        <v>987</v>
      </c>
      <c r="N825" t="s">
        <v>2037</v>
      </c>
      <c r="O825" t="s">
        <v>2038</v>
      </c>
      <c r="P825" t="s">
        <v>1297</v>
      </c>
      <c r="Q825" t="s">
        <v>47</v>
      </c>
      <c r="R825" t="s">
        <v>1268</v>
      </c>
      <c r="S825" t="s">
        <v>49</v>
      </c>
      <c r="T825" t="s">
        <v>1269</v>
      </c>
      <c r="U825" t="s">
        <v>1270</v>
      </c>
      <c r="V825">
        <v>-6</v>
      </c>
      <c r="W825">
        <v>-4</v>
      </c>
      <c r="X825">
        <v>-2</v>
      </c>
      <c r="Y825">
        <v>-3</v>
      </c>
      <c r="Z825">
        <v>-3</v>
      </c>
      <c r="AA825">
        <v>-3</v>
      </c>
      <c r="AB825">
        <v>-3</v>
      </c>
      <c r="AC825">
        <v>-4</v>
      </c>
      <c r="AD825">
        <v>-4</v>
      </c>
      <c r="AE825">
        <v>-5</v>
      </c>
      <c r="AF825">
        <v>-5</v>
      </c>
      <c r="AG825">
        <v>-5</v>
      </c>
    </row>
    <row r="826" spans="1:33" x14ac:dyDescent="0.25">
      <c r="A826" t="s">
        <v>4337</v>
      </c>
      <c r="B826" t="s">
        <v>33</v>
      </c>
      <c r="C826" t="s">
        <v>1291</v>
      </c>
      <c r="D826" t="s">
        <v>3451</v>
      </c>
      <c r="E826" t="s">
        <v>155</v>
      </c>
      <c r="F826" t="s">
        <v>1859</v>
      </c>
      <c r="G826" t="s">
        <v>987</v>
      </c>
      <c r="H826" t="s">
        <v>1859</v>
      </c>
      <c r="I826" t="s">
        <v>2039</v>
      </c>
      <c r="J826" t="s">
        <v>1861</v>
      </c>
      <c r="K826" t="s">
        <v>1265</v>
      </c>
      <c r="L826" t="s">
        <v>1184</v>
      </c>
      <c r="M826" t="s">
        <v>130</v>
      </c>
      <c r="N826" t="s">
        <v>2040</v>
      </c>
      <c r="O826" t="s">
        <v>2041</v>
      </c>
      <c r="P826" t="s">
        <v>1404</v>
      </c>
      <c r="Q826" t="s">
        <v>47</v>
      </c>
      <c r="R826" t="s">
        <v>1268</v>
      </c>
      <c r="S826" t="s">
        <v>49</v>
      </c>
      <c r="T826" t="s">
        <v>1269</v>
      </c>
      <c r="U826" t="s">
        <v>1270</v>
      </c>
      <c r="V826">
        <v>-5</v>
      </c>
      <c r="W826">
        <v>-3</v>
      </c>
      <c r="X826">
        <v>-3</v>
      </c>
      <c r="Y826">
        <v>-4</v>
      </c>
      <c r="Z826">
        <v>-5</v>
      </c>
      <c r="AA826">
        <v>-6</v>
      </c>
      <c r="AB826">
        <v>-6</v>
      </c>
      <c r="AC826">
        <v>-7</v>
      </c>
      <c r="AD826">
        <v>-7</v>
      </c>
      <c r="AE826">
        <v>-7</v>
      </c>
      <c r="AF826">
        <v>-8</v>
      </c>
      <c r="AG826">
        <v>-8</v>
      </c>
    </row>
    <row r="827" spans="1:33" x14ac:dyDescent="0.25">
      <c r="A827" t="s">
        <v>4337</v>
      </c>
      <c r="B827" t="s">
        <v>33</v>
      </c>
      <c r="C827" t="s">
        <v>1291</v>
      </c>
      <c r="D827" t="s">
        <v>3451</v>
      </c>
      <c r="E827" t="s">
        <v>155</v>
      </c>
      <c r="F827" t="s">
        <v>1859</v>
      </c>
      <c r="G827" t="s">
        <v>987</v>
      </c>
      <c r="H827" t="s">
        <v>1859</v>
      </c>
      <c r="I827" t="s">
        <v>3610</v>
      </c>
      <c r="J827" t="s">
        <v>1861</v>
      </c>
      <c r="K827" t="s">
        <v>1265</v>
      </c>
      <c r="L827" t="s">
        <v>1241</v>
      </c>
      <c r="M827" t="s">
        <v>987</v>
      </c>
      <c r="N827" t="s">
        <v>2042</v>
      </c>
      <c r="O827" t="s">
        <v>3611</v>
      </c>
      <c r="P827" t="s">
        <v>1404</v>
      </c>
      <c r="Q827" t="s">
        <v>47</v>
      </c>
      <c r="R827" t="s">
        <v>1268</v>
      </c>
      <c r="S827" t="s">
        <v>49</v>
      </c>
      <c r="T827" t="s">
        <v>1269</v>
      </c>
      <c r="U827" t="s">
        <v>1270</v>
      </c>
      <c r="V827">
        <v>0</v>
      </c>
      <c r="W827">
        <v>-1</v>
      </c>
      <c r="X827">
        <v>-1</v>
      </c>
      <c r="Y827">
        <v>-1</v>
      </c>
      <c r="Z827">
        <v>-1</v>
      </c>
      <c r="AA827">
        <v>-1</v>
      </c>
      <c r="AB827">
        <v>-1</v>
      </c>
      <c r="AC827">
        <v>-1</v>
      </c>
      <c r="AD827">
        <v>-1</v>
      </c>
      <c r="AE827">
        <v>-1</v>
      </c>
      <c r="AF827">
        <v>-1</v>
      </c>
      <c r="AG827">
        <v>-1</v>
      </c>
    </row>
    <row r="828" spans="1:33" x14ac:dyDescent="0.25">
      <c r="A828" t="s">
        <v>4337</v>
      </c>
      <c r="B828" t="s">
        <v>33</v>
      </c>
      <c r="C828" t="s">
        <v>1291</v>
      </c>
      <c r="D828" t="s">
        <v>3451</v>
      </c>
      <c r="E828" t="s">
        <v>155</v>
      </c>
      <c r="F828" t="s">
        <v>1859</v>
      </c>
      <c r="G828" t="s">
        <v>987</v>
      </c>
      <c r="H828" t="s">
        <v>1859</v>
      </c>
      <c r="I828" t="s">
        <v>2043</v>
      </c>
      <c r="J828" t="s">
        <v>1861</v>
      </c>
      <c r="K828" t="s">
        <v>1265</v>
      </c>
      <c r="L828" t="s">
        <v>2044</v>
      </c>
      <c r="M828" t="s">
        <v>987</v>
      </c>
      <c r="N828" t="s">
        <v>2045</v>
      </c>
      <c r="O828" t="s">
        <v>2046</v>
      </c>
      <c r="P828" t="s">
        <v>1404</v>
      </c>
      <c r="Q828" t="s">
        <v>47</v>
      </c>
      <c r="R828" t="s">
        <v>1268</v>
      </c>
      <c r="S828" t="s">
        <v>49</v>
      </c>
      <c r="T828" t="s">
        <v>1269</v>
      </c>
      <c r="U828" t="s">
        <v>1270</v>
      </c>
      <c r="V828">
        <v>-2</v>
      </c>
      <c r="W828">
        <v>-2</v>
      </c>
      <c r="X828">
        <v>-2</v>
      </c>
      <c r="Y828">
        <v>-2</v>
      </c>
      <c r="Z828">
        <v>-2</v>
      </c>
      <c r="AA828">
        <v>-2</v>
      </c>
      <c r="AB828">
        <v>-2</v>
      </c>
      <c r="AC828">
        <v>-2</v>
      </c>
      <c r="AD828">
        <v>-2</v>
      </c>
      <c r="AE828">
        <v>-2</v>
      </c>
      <c r="AF828">
        <v>-2</v>
      </c>
      <c r="AG828">
        <v>-2</v>
      </c>
    </row>
    <row r="829" spans="1:33" x14ac:dyDescent="0.25">
      <c r="A829" t="s">
        <v>4337</v>
      </c>
      <c r="B829" t="s">
        <v>33</v>
      </c>
      <c r="C829" t="s">
        <v>1291</v>
      </c>
      <c r="D829" t="s">
        <v>3451</v>
      </c>
      <c r="E829" t="s">
        <v>155</v>
      </c>
      <c r="F829" t="s">
        <v>1859</v>
      </c>
      <c r="G829" t="s">
        <v>987</v>
      </c>
      <c r="H829" t="s">
        <v>1859</v>
      </c>
      <c r="I829" t="s">
        <v>2047</v>
      </c>
      <c r="J829" t="s">
        <v>1861</v>
      </c>
      <c r="K829" t="s">
        <v>1265</v>
      </c>
      <c r="L829" t="s">
        <v>2048</v>
      </c>
      <c r="M829" t="s">
        <v>987</v>
      </c>
      <c r="N829" t="s">
        <v>2049</v>
      </c>
      <c r="O829" t="s">
        <v>2050</v>
      </c>
      <c r="P829" t="s">
        <v>1404</v>
      </c>
      <c r="Q829" t="s">
        <v>47</v>
      </c>
      <c r="R829" t="s">
        <v>1268</v>
      </c>
      <c r="S829" t="s">
        <v>49</v>
      </c>
      <c r="T829" t="s">
        <v>1269</v>
      </c>
      <c r="U829" t="s">
        <v>1270</v>
      </c>
      <c r="V829">
        <v>-2</v>
      </c>
      <c r="W829">
        <v>-3</v>
      </c>
      <c r="X829">
        <v>-3</v>
      </c>
      <c r="Y829">
        <v>-3</v>
      </c>
      <c r="Z829">
        <v>-3</v>
      </c>
      <c r="AA829">
        <v>-3</v>
      </c>
      <c r="AB829">
        <v>-3</v>
      </c>
      <c r="AC829">
        <v>-3</v>
      </c>
      <c r="AD829">
        <v>-3</v>
      </c>
      <c r="AE829">
        <v>-3</v>
      </c>
      <c r="AF829">
        <v>-3</v>
      </c>
      <c r="AG829">
        <v>-3</v>
      </c>
    </row>
    <row r="830" spans="1:33" x14ac:dyDescent="0.25">
      <c r="A830" t="s">
        <v>4337</v>
      </c>
      <c r="B830" t="s">
        <v>33</v>
      </c>
      <c r="C830" t="s">
        <v>1291</v>
      </c>
      <c r="D830" t="s">
        <v>3451</v>
      </c>
      <c r="E830" t="s">
        <v>155</v>
      </c>
      <c r="F830" t="s">
        <v>1859</v>
      </c>
      <c r="G830" t="s">
        <v>987</v>
      </c>
      <c r="H830" t="s">
        <v>1859</v>
      </c>
      <c r="I830" t="s">
        <v>2051</v>
      </c>
      <c r="J830" t="s">
        <v>1861</v>
      </c>
      <c r="K830" t="s">
        <v>1265</v>
      </c>
      <c r="L830" t="s">
        <v>1251</v>
      </c>
      <c r="M830" t="s">
        <v>987</v>
      </c>
      <c r="N830" t="s">
        <v>2052</v>
      </c>
      <c r="O830" t="s">
        <v>2053</v>
      </c>
      <c r="P830" t="s">
        <v>1404</v>
      </c>
      <c r="Q830" t="s">
        <v>47</v>
      </c>
      <c r="R830" t="s">
        <v>1268</v>
      </c>
      <c r="S830" t="s">
        <v>49</v>
      </c>
      <c r="T830" t="s">
        <v>1269</v>
      </c>
      <c r="U830" t="s">
        <v>1270</v>
      </c>
      <c r="V830">
        <v>-53</v>
      </c>
      <c r="W830">
        <v>-31</v>
      </c>
      <c r="X830">
        <v>-38</v>
      </c>
      <c r="Y830">
        <v>-38</v>
      </c>
      <c r="Z830">
        <v>-38</v>
      </c>
      <c r="AA830">
        <v>-37</v>
      </c>
      <c r="AB830">
        <v>-38</v>
      </c>
      <c r="AC830">
        <v>-39</v>
      </c>
      <c r="AD830">
        <v>-39</v>
      </c>
      <c r="AE830">
        <v>-40</v>
      </c>
      <c r="AF830">
        <v>-41</v>
      </c>
      <c r="AG830">
        <v>-41</v>
      </c>
    </row>
    <row r="831" spans="1:33" x14ac:dyDescent="0.25">
      <c r="A831" t="s">
        <v>4337</v>
      </c>
      <c r="B831" t="s">
        <v>33</v>
      </c>
      <c r="C831" t="s">
        <v>1291</v>
      </c>
      <c r="D831" t="s">
        <v>3451</v>
      </c>
      <c r="E831" t="s">
        <v>155</v>
      </c>
      <c r="F831" t="s">
        <v>1859</v>
      </c>
      <c r="G831" t="s">
        <v>987</v>
      </c>
      <c r="H831" t="s">
        <v>1859</v>
      </c>
      <c r="I831" t="s">
        <v>2054</v>
      </c>
      <c r="J831" t="s">
        <v>1861</v>
      </c>
      <c r="K831" t="s">
        <v>1265</v>
      </c>
      <c r="L831" t="s">
        <v>1251</v>
      </c>
      <c r="M831" t="s">
        <v>987</v>
      </c>
      <c r="N831" t="s">
        <v>2055</v>
      </c>
      <c r="O831" t="s">
        <v>2056</v>
      </c>
      <c r="P831" t="s">
        <v>1404</v>
      </c>
      <c r="Q831" t="s">
        <v>47</v>
      </c>
      <c r="R831" t="s">
        <v>1268</v>
      </c>
      <c r="S831" t="s">
        <v>49</v>
      </c>
      <c r="T831" t="s">
        <v>1269</v>
      </c>
      <c r="U831" t="s">
        <v>1270</v>
      </c>
      <c r="V831">
        <v>15</v>
      </c>
      <c r="W831">
        <v>25</v>
      </c>
      <c r="X831">
        <v>26</v>
      </c>
      <c r="Y831">
        <v>22</v>
      </c>
      <c r="Z831">
        <v>24</v>
      </c>
      <c r="AA831">
        <v>25</v>
      </c>
      <c r="AB831">
        <v>26</v>
      </c>
      <c r="AC831">
        <v>30</v>
      </c>
      <c r="AD831">
        <v>27</v>
      </c>
      <c r="AE831">
        <v>24</v>
      </c>
      <c r="AF831">
        <v>17</v>
      </c>
      <c r="AG831">
        <v>17</v>
      </c>
    </row>
    <row r="832" spans="1:33" x14ac:dyDescent="0.25">
      <c r="A832" t="s">
        <v>4337</v>
      </c>
      <c r="B832" t="s">
        <v>33</v>
      </c>
      <c r="C832" t="s">
        <v>1291</v>
      </c>
      <c r="D832" t="s">
        <v>3451</v>
      </c>
      <c r="E832" t="s">
        <v>155</v>
      </c>
      <c r="F832" t="s">
        <v>1859</v>
      </c>
      <c r="G832" t="s">
        <v>987</v>
      </c>
      <c r="H832" t="s">
        <v>1859</v>
      </c>
      <c r="I832" t="s">
        <v>2057</v>
      </c>
      <c r="J832" t="s">
        <v>1861</v>
      </c>
      <c r="K832" t="s">
        <v>1265</v>
      </c>
      <c r="L832" t="s">
        <v>1251</v>
      </c>
      <c r="M832" t="s">
        <v>987</v>
      </c>
      <c r="N832" t="s">
        <v>2058</v>
      </c>
      <c r="O832" t="s">
        <v>2059</v>
      </c>
      <c r="P832" t="s">
        <v>1404</v>
      </c>
      <c r="Q832" t="s">
        <v>47</v>
      </c>
      <c r="R832" t="s">
        <v>1268</v>
      </c>
      <c r="S832" t="s">
        <v>49</v>
      </c>
      <c r="T832" t="s">
        <v>1269</v>
      </c>
      <c r="U832" t="s">
        <v>1270</v>
      </c>
      <c r="V832">
        <v>-21</v>
      </c>
      <c r="W832">
        <v>-24</v>
      </c>
      <c r="X832">
        <v>-22</v>
      </c>
      <c r="Y832">
        <v>-21</v>
      </c>
      <c r="Z832">
        <v>-21</v>
      </c>
      <c r="AA832">
        <v>-20</v>
      </c>
      <c r="AB832">
        <v>-21</v>
      </c>
      <c r="AC832">
        <v>-21</v>
      </c>
      <c r="AD832">
        <v>-21</v>
      </c>
      <c r="AE832">
        <v>-21</v>
      </c>
      <c r="AF832">
        <v>-22</v>
      </c>
      <c r="AG832">
        <v>-23</v>
      </c>
    </row>
    <row r="833" spans="1:33" x14ac:dyDescent="0.25">
      <c r="A833" t="s">
        <v>4337</v>
      </c>
      <c r="B833" t="s">
        <v>33</v>
      </c>
      <c r="C833" t="s">
        <v>1291</v>
      </c>
      <c r="D833" t="s">
        <v>3451</v>
      </c>
      <c r="E833" t="s">
        <v>155</v>
      </c>
      <c r="F833" t="s">
        <v>1859</v>
      </c>
      <c r="G833" t="s">
        <v>987</v>
      </c>
      <c r="H833" t="s">
        <v>1859</v>
      </c>
      <c r="I833" t="s">
        <v>2060</v>
      </c>
      <c r="J833" t="s">
        <v>1861</v>
      </c>
      <c r="K833" t="s">
        <v>1265</v>
      </c>
      <c r="L833" t="s">
        <v>1251</v>
      </c>
      <c r="M833" t="s">
        <v>987</v>
      </c>
      <c r="N833" t="s">
        <v>2061</v>
      </c>
      <c r="O833" t="s">
        <v>2062</v>
      </c>
      <c r="P833" t="s">
        <v>1404</v>
      </c>
      <c r="Q833" t="s">
        <v>47</v>
      </c>
      <c r="R833" t="s">
        <v>1268</v>
      </c>
      <c r="S833" t="s">
        <v>49</v>
      </c>
      <c r="T833" t="s">
        <v>1269</v>
      </c>
      <c r="U833" t="s">
        <v>1270</v>
      </c>
      <c r="V833">
        <v>14</v>
      </c>
      <c r="W833">
        <v>-5</v>
      </c>
      <c r="X833">
        <v>-19</v>
      </c>
      <c r="Y833">
        <v>-9</v>
      </c>
      <c r="Z833">
        <v>-8</v>
      </c>
      <c r="AA833">
        <v>-8</v>
      </c>
      <c r="AB833">
        <v>-7</v>
      </c>
      <c r="AC833">
        <v>-7</v>
      </c>
      <c r="AD833">
        <v>-7</v>
      </c>
      <c r="AE833">
        <v>-7</v>
      </c>
      <c r="AF833">
        <v>-6</v>
      </c>
      <c r="AG833">
        <v>-6</v>
      </c>
    </row>
    <row r="834" spans="1:33" x14ac:dyDescent="0.25">
      <c r="A834" t="s">
        <v>4337</v>
      </c>
      <c r="B834" t="s">
        <v>33</v>
      </c>
      <c r="C834" t="s">
        <v>1291</v>
      </c>
      <c r="D834" t="s">
        <v>3451</v>
      </c>
      <c r="E834" t="s">
        <v>155</v>
      </c>
      <c r="F834" t="s">
        <v>1859</v>
      </c>
      <c r="G834" t="s">
        <v>987</v>
      </c>
      <c r="H834" t="s">
        <v>1859</v>
      </c>
      <c r="I834" t="s">
        <v>2063</v>
      </c>
      <c r="J834" t="s">
        <v>1861</v>
      </c>
      <c r="K834" t="s">
        <v>1265</v>
      </c>
      <c r="L834" t="s">
        <v>1167</v>
      </c>
      <c r="M834" t="s">
        <v>987</v>
      </c>
      <c r="N834" t="s">
        <v>2064</v>
      </c>
      <c r="O834" t="s">
        <v>2065</v>
      </c>
      <c r="P834" t="s">
        <v>1404</v>
      </c>
      <c r="Q834" t="s">
        <v>47</v>
      </c>
      <c r="R834" t="s">
        <v>1268</v>
      </c>
      <c r="S834" t="s">
        <v>49</v>
      </c>
      <c r="T834" t="s">
        <v>1269</v>
      </c>
      <c r="U834" t="s">
        <v>1270</v>
      </c>
      <c r="V834">
        <v>-21</v>
      </c>
      <c r="W834">
        <v>-6</v>
      </c>
      <c r="X834">
        <v>-6</v>
      </c>
      <c r="Y834">
        <v>-6</v>
      </c>
      <c r="Z834">
        <v>-6</v>
      </c>
      <c r="AA834">
        <v>-6</v>
      </c>
      <c r="AB834">
        <v>-6</v>
      </c>
      <c r="AC834">
        <v>-6</v>
      </c>
      <c r="AD834">
        <v>-6</v>
      </c>
      <c r="AE834">
        <v>-6</v>
      </c>
      <c r="AF834">
        <v>-6</v>
      </c>
      <c r="AG834">
        <v>-6</v>
      </c>
    </row>
    <row r="835" spans="1:33" x14ac:dyDescent="0.25">
      <c r="A835" t="s">
        <v>4337</v>
      </c>
      <c r="B835" t="s">
        <v>33</v>
      </c>
      <c r="C835" t="s">
        <v>1291</v>
      </c>
      <c r="D835" t="s">
        <v>3451</v>
      </c>
      <c r="E835" t="s">
        <v>155</v>
      </c>
      <c r="F835" t="s">
        <v>1859</v>
      </c>
      <c r="G835" t="s">
        <v>987</v>
      </c>
      <c r="H835" t="s">
        <v>1859</v>
      </c>
      <c r="I835" t="s">
        <v>2066</v>
      </c>
      <c r="J835" t="s">
        <v>1861</v>
      </c>
      <c r="K835" t="s">
        <v>1265</v>
      </c>
      <c r="L835" t="s">
        <v>1511</v>
      </c>
      <c r="M835" t="s">
        <v>987</v>
      </c>
      <c r="N835" t="s">
        <v>2067</v>
      </c>
      <c r="O835" t="s">
        <v>2068</v>
      </c>
      <c r="P835" t="s">
        <v>1404</v>
      </c>
      <c r="Q835" t="s">
        <v>47</v>
      </c>
      <c r="R835" t="s">
        <v>1268</v>
      </c>
      <c r="S835" t="s">
        <v>49</v>
      </c>
      <c r="T835" t="s">
        <v>1269</v>
      </c>
      <c r="U835" t="s">
        <v>1270</v>
      </c>
      <c r="V835">
        <v>-2</v>
      </c>
      <c r="W835">
        <v>-2</v>
      </c>
      <c r="X835">
        <v>-2</v>
      </c>
      <c r="Y835">
        <v>-2</v>
      </c>
      <c r="Z835">
        <v>-2</v>
      </c>
      <c r="AA835">
        <v>-2</v>
      </c>
      <c r="AB835">
        <v>-2</v>
      </c>
      <c r="AC835">
        <v>-2</v>
      </c>
      <c r="AD835">
        <v>-2</v>
      </c>
      <c r="AE835">
        <v>-2</v>
      </c>
      <c r="AF835">
        <v>-2</v>
      </c>
      <c r="AG835">
        <v>-2</v>
      </c>
    </row>
    <row r="836" spans="1:33" x14ac:dyDescent="0.25">
      <c r="A836" t="s">
        <v>4337</v>
      </c>
      <c r="B836" t="s">
        <v>2069</v>
      </c>
      <c r="C836" t="s">
        <v>34</v>
      </c>
      <c r="D836" t="s">
        <v>3452</v>
      </c>
      <c r="E836" t="s">
        <v>35</v>
      </c>
      <c r="F836" t="s">
        <v>36</v>
      </c>
      <c r="G836" t="s">
        <v>52</v>
      </c>
      <c r="H836" t="s">
        <v>53</v>
      </c>
      <c r="I836" t="s">
        <v>2070</v>
      </c>
      <c r="J836" t="s">
        <v>40</v>
      </c>
      <c r="K836" t="s">
        <v>2071</v>
      </c>
      <c r="L836" t="s">
        <v>42</v>
      </c>
      <c r="M836" t="s">
        <v>52</v>
      </c>
      <c r="N836" t="s">
        <v>302</v>
      </c>
      <c r="O836" t="s">
        <v>2072</v>
      </c>
      <c r="P836" t="s">
        <v>46</v>
      </c>
      <c r="Q836" t="s">
        <v>47</v>
      </c>
      <c r="R836" t="s">
        <v>2073</v>
      </c>
      <c r="S836" t="s">
        <v>49</v>
      </c>
      <c r="T836" t="s">
        <v>2074</v>
      </c>
      <c r="U836" t="s">
        <v>51</v>
      </c>
      <c r="V836">
        <v>-1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</row>
    <row r="837" spans="1:33" x14ac:dyDescent="0.25">
      <c r="A837" t="s">
        <v>4337</v>
      </c>
      <c r="B837" t="s">
        <v>2069</v>
      </c>
      <c r="C837" t="s">
        <v>34</v>
      </c>
      <c r="D837" t="s">
        <v>3452</v>
      </c>
      <c r="E837" t="s">
        <v>35</v>
      </c>
      <c r="F837" t="s">
        <v>36</v>
      </c>
      <c r="G837" t="s">
        <v>52</v>
      </c>
      <c r="H837" t="s">
        <v>53</v>
      </c>
      <c r="I837" t="s">
        <v>2075</v>
      </c>
      <c r="J837" t="s">
        <v>40</v>
      </c>
      <c r="K837" t="s">
        <v>2071</v>
      </c>
      <c r="L837" t="s">
        <v>42</v>
      </c>
      <c r="M837" t="s">
        <v>52</v>
      </c>
      <c r="N837" t="s">
        <v>113</v>
      </c>
      <c r="O837" t="s">
        <v>2076</v>
      </c>
      <c r="P837" t="s">
        <v>46</v>
      </c>
      <c r="Q837" t="s">
        <v>47</v>
      </c>
      <c r="R837" t="s">
        <v>2073</v>
      </c>
      <c r="S837" t="s">
        <v>49</v>
      </c>
      <c r="T837" t="s">
        <v>2074</v>
      </c>
      <c r="U837" t="s">
        <v>51</v>
      </c>
      <c r="V837">
        <v>-1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</row>
    <row r="838" spans="1:33" x14ac:dyDescent="0.25">
      <c r="A838" t="s">
        <v>4337</v>
      </c>
      <c r="B838" t="s">
        <v>2069</v>
      </c>
      <c r="C838" t="s">
        <v>34</v>
      </c>
      <c r="D838" t="s">
        <v>3452</v>
      </c>
      <c r="E838" t="s">
        <v>35</v>
      </c>
      <c r="F838" t="s">
        <v>36</v>
      </c>
      <c r="G838" t="s">
        <v>52</v>
      </c>
      <c r="H838" t="s">
        <v>53</v>
      </c>
      <c r="I838" t="s">
        <v>54</v>
      </c>
      <c r="J838" t="s">
        <v>40</v>
      </c>
      <c r="K838" t="s">
        <v>2071</v>
      </c>
      <c r="L838" t="s">
        <v>42</v>
      </c>
      <c r="M838" t="s">
        <v>52</v>
      </c>
      <c r="N838" t="s">
        <v>55</v>
      </c>
      <c r="O838" t="s">
        <v>56</v>
      </c>
      <c r="P838" t="s">
        <v>46</v>
      </c>
      <c r="Q838" t="s">
        <v>47</v>
      </c>
      <c r="R838" t="s">
        <v>2073</v>
      </c>
      <c r="S838" t="s">
        <v>49</v>
      </c>
      <c r="T838" t="s">
        <v>2074</v>
      </c>
      <c r="U838" t="s">
        <v>51</v>
      </c>
      <c r="V838">
        <v>-1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</row>
    <row r="839" spans="1:33" x14ac:dyDescent="0.25">
      <c r="A839" t="s">
        <v>4337</v>
      </c>
      <c r="B839" t="s">
        <v>2069</v>
      </c>
      <c r="C839" t="s">
        <v>34</v>
      </c>
      <c r="D839" t="s">
        <v>3452</v>
      </c>
      <c r="E839" t="s">
        <v>35</v>
      </c>
      <c r="F839" t="s">
        <v>36</v>
      </c>
      <c r="G839" t="s">
        <v>52</v>
      </c>
      <c r="H839" t="s">
        <v>53</v>
      </c>
      <c r="I839" t="s">
        <v>57</v>
      </c>
      <c r="J839" t="s">
        <v>40</v>
      </c>
      <c r="K839" t="s">
        <v>2071</v>
      </c>
      <c r="L839" t="s">
        <v>42</v>
      </c>
      <c r="M839" t="s">
        <v>52</v>
      </c>
      <c r="N839" t="s">
        <v>58</v>
      </c>
      <c r="O839" t="s">
        <v>59</v>
      </c>
      <c r="P839" t="s">
        <v>46</v>
      </c>
      <c r="Q839" t="s">
        <v>47</v>
      </c>
      <c r="R839" t="s">
        <v>2073</v>
      </c>
      <c r="S839" t="s">
        <v>49</v>
      </c>
      <c r="T839" t="s">
        <v>2074</v>
      </c>
      <c r="U839" t="s">
        <v>51</v>
      </c>
      <c r="V839">
        <v>-1</v>
      </c>
      <c r="W839">
        <v>-2</v>
      </c>
      <c r="X839">
        <v>-2</v>
      </c>
      <c r="Y839">
        <v>-2</v>
      </c>
      <c r="Z839">
        <v>-2</v>
      </c>
      <c r="AA839">
        <v>-2</v>
      </c>
      <c r="AB839">
        <v>-2</v>
      </c>
      <c r="AC839">
        <v>-2</v>
      </c>
      <c r="AD839">
        <v>-2</v>
      </c>
      <c r="AE839">
        <v>-2</v>
      </c>
      <c r="AF839">
        <v>-2</v>
      </c>
      <c r="AG839">
        <v>-2</v>
      </c>
    </row>
    <row r="840" spans="1:33" x14ac:dyDescent="0.25">
      <c r="A840" t="s">
        <v>4337</v>
      </c>
      <c r="B840" t="s">
        <v>2069</v>
      </c>
      <c r="C840" t="s">
        <v>34</v>
      </c>
      <c r="D840" t="s">
        <v>3452</v>
      </c>
      <c r="E840" t="s">
        <v>35</v>
      </c>
      <c r="F840" t="s">
        <v>36</v>
      </c>
      <c r="G840" t="s">
        <v>52</v>
      </c>
      <c r="H840" t="s">
        <v>53</v>
      </c>
      <c r="I840" t="s">
        <v>2077</v>
      </c>
      <c r="J840" t="s">
        <v>40</v>
      </c>
      <c r="K840" t="s">
        <v>2071</v>
      </c>
      <c r="L840" t="s">
        <v>42</v>
      </c>
      <c r="M840" t="s">
        <v>52</v>
      </c>
      <c r="N840" t="s">
        <v>2078</v>
      </c>
      <c r="O840" t="s">
        <v>2079</v>
      </c>
      <c r="P840" t="s">
        <v>46</v>
      </c>
      <c r="Q840" t="s">
        <v>47</v>
      </c>
      <c r="R840" t="s">
        <v>2073</v>
      </c>
      <c r="S840" t="s">
        <v>49</v>
      </c>
      <c r="T840" t="s">
        <v>2074</v>
      </c>
      <c r="U840" t="s">
        <v>51</v>
      </c>
      <c r="V840">
        <v>-7</v>
      </c>
      <c r="W840">
        <v>-7</v>
      </c>
      <c r="X840">
        <v>-7</v>
      </c>
      <c r="Y840">
        <v>-7</v>
      </c>
      <c r="Z840">
        <v>-7</v>
      </c>
      <c r="AA840">
        <v>-7</v>
      </c>
      <c r="AB840">
        <v>-8</v>
      </c>
      <c r="AC840">
        <v>-8</v>
      </c>
      <c r="AD840">
        <v>-8</v>
      </c>
      <c r="AE840">
        <v>-8</v>
      </c>
      <c r="AF840">
        <v>-8</v>
      </c>
      <c r="AG840">
        <v>-9</v>
      </c>
    </row>
    <row r="841" spans="1:33" x14ac:dyDescent="0.25">
      <c r="A841" t="s">
        <v>4337</v>
      </c>
      <c r="B841" t="s">
        <v>2069</v>
      </c>
      <c r="C841" t="s">
        <v>34</v>
      </c>
      <c r="D841" t="s">
        <v>3452</v>
      </c>
      <c r="E841" t="s">
        <v>35</v>
      </c>
      <c r="F841" t="s">
        <v>36</v>
      </c>
      <c r="G841" t="s">
        <v>63</v>
      </c>
      <c r="H841" t="s">
        <v>64</v>
      </c>
      <c r="I841" t="s">
        <v>65</v>
      </c>
      <c r="J841" t="s">
        <v>66</v>
      </c>
      <c r="K841" t="s">
        <v>2071</v>
      </c>
      <c r="L841" t="s">
        <v>42</v>
      </c>
      <c r="M841" t="s">
        <v>63</v>
      </c>
      <c r="N841" t="s">
        <v>67</v>
      </c>
      <c r="O841" t="s">
        <v>68</v>
      </c>
      <c r="P841" t="s">
        <v>46</v>
      </c>
      <c r="Q841" t="s">
        <v>47</v>
      </c>
      <c r="R841" t="s">
        <v>2073</v>
      </c>
      <c r="S841" t="s">
        <v>49</v>
      </c>
      <c r="T841" t="s">
        <v>2074</v>
      </c>
      <c r="U841" t="s">
        <v>51</v>
      </c>
      <c r="V841">
        <v>-2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</row>
    <row r="842" spans="1:33" x14ac:dyDescent="0.25">
      <c r="A842" t="s">
        <v>4337</v>
      </c>
      <c r="B842" t="s">
        <v>2069</v>
      </c>
      <c r="C842" t="s">
        <v>34</v>
      </c>
      <c r="D842" t="s">
        <v>3452</v>
      </c>
      <c r="E842" t="s">
        <v>35</v>
      </c>
      <c r="F842" t="s">
        <v>36</v>
      </c>
      <c r="G842" t="s">
        <v>63</v>
      </c>
      <c r="H842" t="s">
        <v>64</v>
      </c>
      <c r="I842" t="s">
        <v>69</v>
      </c>
      <c r="J842" t="s">
        <v>70</v>
      </c>
      <c r="K842" t="s">
        <v>2071</v>
      </c>
      <c r="L842" t="s">
        <v>42</v>
      </c>
      <c r="M842" t="s">
        <v>63</v>
      </c>
      <c r="N842" t="s">
        <v>71</v>
      </c>
      <c r="O842" t="s">
        <v>72</v>
      </c>
      <c r="P842" t="s">
        <v>46</v>
      </c>
      <c r="Q842" t="s">
        <v>47</v>
      </c>
      <c r="R842" t="s">
        <v>2073</v>
      </c>
      <c r="S842" t="s">
        <v>49</v>
      </c>
      <c r="T842" t="s">
        <v>2074</v>
      </c>
      <c r="U842" t="s">
        <v>51</v>
      </c>
      <c r="V842">
        <v>-45</v>
      </c>
      <c r="W842">
        <v>-40</v>
      </c>
      <c r="X842">
        <v>-40</v>
      </c>
      <c r="Y842">
        <v>-41</v>
      </c>
      <c r="Z842">
        <v>-42</v>
      </c>
      <c r="AA842">
        <v>-43</v>
      </c>
      <c r="AB842">
        <v>-44</v>
      </c>
      <c r="AC842">
        <v>-45</v>
      </c>
      <c r="AD842">
        <v>-46</v>
      </c>
      <c r="AE842">
        <v>-47</v>
      </c>
      <c r="AF842">
        <v>-48</v>
      </c>
      <c r="AG842">
        <v>-49</v>
      </c>
    </row>
    <row r="843" spans="1:33" x14ac:dyDescent="0.25">
      <c r="A843" t="s">
        <v>4337</v>
      </c>
      <c r="B843" t="s">
        <v>2069</v>
      </c>
      <c r="C843" t="s">
        <v>34</v>
      </c>
      <c r="D843" t="s">
        <v>3452</v>
      </c>
      <c r="E843" t="s">
        <v>35</v>
      </c>
      <c r="F843" t="s">
        <v>36</v>
      </c>
      <c r="G843" t="s">
        <v>63</v>
      </c>
      <c r="H843" t="s">
        <v>64</v>
      </c>
      <c r="I843" t="s">
        <v>2080</v>
      </c>
      <c r="J843" t="s">
        <v>66</v>
      </c>
      <c r="K843" t="s">
        <v>2071</v>
      </c>
      <c r="L843" t="s">
        <v>42</v>
      </c>
      <c r="M843" t="s">
        <v>63</v>
      </c>
      <c r="N843" t="s">
        <v>2081</v>
      </c>
      <c r="O843" t="s">
        <v>2082</v>
      </c>
      <c r="P843" t="s">
        <v>46</v>
      </c>
      <c r="Q843" t="s">
        <v>47</v>
      </c>
      <c r="R843" t="s">
        <v>2073</v>
      </c>
      <c r="S843" t="s">
        <v>49</v>
      </c>
      <c r="T843" t="s">
        <v>2074</v>
      </c>
      <c r="U843" t="s">
        <v>51</v>
      </c>
      <c r="V843">
        <v>-1</v>
      </c>
      <c r="W843">
        <v>-12</v>
      </c>
      <c r="X843">
        <v>-12</v>
      </c>
      <c r="Y843">
        <v>-12</v>
      </c>
      <c r="Z843">
        <v>-13</v>
      </c>
      <c r="AA843">
        <v>-13</v>
      </c>
      <c r="AB843">
        <v>-13</v>
      </c>
      <c r="AC843">
        <v>-13</v>
      </c>
      <c r="AD843">
        <v>-14</v>
      </c>
      <c r="AE843">
        <v>-14</v>
      </c>
      <c r="AF843">
        <v>-14</v>
      </c>
      <c r="AG843">
        <v>-15</v>
      </c>
    </row>
    <row r="844" spans="1:33" x14ac:dyDescent="0.25">
      <c r="A844" t="s">
        <v>4337</v>
      </c>
      <c r="B844" t="s">
        <v>2069</v>
      </c>
      <c r="C844" t="s">
        <v>34</v>
      </c>
      <c r="D844" t="s">
        <v>3452</v>
      </c>
      <c r="E844" t="s">
        <v>35</v>
      </c>
      <c r="F844" t="s">
        <v>36</v>
      </c>
      <c r="G844" t="s">
        <v>63</v>
      </c>
      <c r="H844" t="s">
        <v>64</v>
      </c>
      <c r="I844" t="s">
        <v>74</v>
      </c>
      <c r="J844" t="s">
        <v>66</v>
      </c>
      <c r="K844" t="s">
        <v>2071</v>
      </c>
      <c r="L844" t="s">
        <v>42</v>
      </c>
      <c r="M844" t="s">
        <v>63</v>
      </c>
      <c r="N844" t="s">
        <v>75</v>
      </c>
      <c r="O844" t="s">
        <v>76</v>
      </c>
      <c r="P844" t="s">
        <v>46</v>
      </c>
      <c r="Q844" t="s">
        <v>47</v>
      </c>
      <c r="R844" t="s">
        <v>2073</v>
      </c>
      <c r="S844" t="s">
        <v>49</v>
      </c>
      <c r="T844" t="s">
        <v>2074</v>
      </c>
      <c r="U844" t="s">
        <v>51</v>
      </c>
      <c r="V844">
        <v>-3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</row>
    <row r="845" spans="1:33" x14ac:dyDescent="0.25">
      <c r="A845" t="s">
        <v>4337</v>
      </c>
      <c r="B845" t="s">
        <v>2069</v>
      </c>
      <c r="C845" t="s">
        <v>34</v>
      </c>
      <c r="D845" t="s">
        <v>3452</v>
      </c>
      <c r="E845" t="s">
        <v>35</v>
      </c>
      <c r="F845" t="s">
        <v>36</v>
      </c>
      <c r="G845" t="s">
        <v>63</v>
      </c>
      <c r="H845" t="s">
        <v>64</v>
      </c>
      <c r="I845" t="s">
        <v>77</v>
      </c>
      <c r="J845" t="s">
        <v>66</v>
      </c>
      <c r="K845" t="s">
        <v>2071</v>
      </c>
      <c r="L845" t="s">
        <v>42</v>
      </c>
      <c r="M845" t="s">
        <v>63</v>
      </c>
      <c r="N845" t="s">
        <v>78</v>
      </c>
      <c r="O845" t="s">
        <v>79</v>
      </c>
      <c r="P845" t="s">
        <v>46</v>
      </c>
      <c r="Q845" t="s">
        <v>47</v>
      </c>
      <c r="R845" t="s">
        <v>2073</v>
      </c>
      <c r="S845" t="s">
        <v>49</v>
      </c>
      <c r="T845" t="s">
        <v>2074</v>
      </c>
      <c r="U845" t="s">
        <v>51</v>
      </c>
      <c r="V845">
        <v>-2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</row>
    <row r="846" spans="1:33" x14ac:dyDescent="0.25">
      <c r="A846" t="s">
        <v>4337</v>
      </c>
      <c r="B846" t="s">
        <v>2069</v>
      </c>
      <c r="C846" t="s">
        <v>34</v>
      </c>
      <c r="D846" t="s">
        <v>3452</v>
      </c>
      <c r="E846" t="s">
        <v>35</v>
      </c>
      <c r="F846" t="s">
        <v>36</v>
      </c>
      <c r="G846" t="s">
        <v>80</v>
      </c>
      <c r="H846" t="s">
        <v>81</v>
      </c>
      <c r="I846" t="s">
        <v>82</v>
      </c>
      <c r="J846" t="s">
        <v>40</v>
      </c>
      <c r="K846" t="s">
        <v>2071</v>
      </c>
      <c r="L846" t="s">
        <v>42</v>
      </c>
      <c r="M846" t="s">
        <v>80</v>
      </c>
      <c r="N846" t="s">
        <v>83</v>
      </c>
      <c r="O846" t="s">
        <v>84</v>
      </c>
      <c r="P846" t="s">
        <v>46</v>
      </c>
      <c r="Q846" t="s">
        <v>47</v>
      </c>
      <c r="R846" t="s">
        <v>2073</v>
      </c>
      <c r="S846" t="s">
        <v>49</v>
      </c>
      <c r="T846" t="s">
        <v>2074</v>
      </c>
      <c r="U846" t="s">
        <v>51</v>
      </c>
      <c r="V846">
        <v>-5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</row>
    <row r="847" spans="1:33" x14ac:dyDescent="0.25">
      <c r="A847" t="s">
        <v>4337</v>
      </c>
      <c r="B847" t="s">
        <v>2069</v>
      </c>
      <c r="C847" t="s">
        <v>34</v>
      </c>
      <c r="D847" t="s">
        <v>3452</v>
      </c>
      <c r="E847" t="s">
        <v>91</v>
      </c>
      <c r="F847" t="s">
        <v>92</v>
      </c>
      <c r="G847" t="s">
        <v>63</v>
      </c>
      <c r="H847" t="s">
        <v>93</v>
      </c>
      <c r="I847" t="s">
        <v>2083</v>
      </c>
      <c r="J847" t="s">
        <v>95</v>
      </c>
      <c r="K847" t="s">
        <v>2071</v>
      </c>
      <c r="L847" t="s">
        <v>96</v>
      </c>
      <c r="M847" t="s">
        <v>63</v>
      </c>
      <c r="N847" t="s">
        <v>2084</v>
      </c>
      <c r="O847" t="s">
        <v>2085</v>
      </c>
      <c r="P847" t="s">
        <v>46</v>
      </c>
      <c r="Q847" t="s">
        <v>47</v>
      </c>
      <c r="R847" t="s">
        <v>2073</v>
      </c>
      <c r="S847" t="s">
        <v>49</v>
      </c>
      <c r="T847" t="s">
        <v>2074</v>
      </c>
      <c r="U847" t="s">
        <v>51</v>
      </c>
      <c r="V847">
        <v>-2</v>
      </c>
      <c r="W847">
        <v>-5</v>
      </c>
      <c r="X847">
        <v>-5</v>
      </c>
      <c r="Y847">
        <v>-5</v>
      </c>
      <c r="Z847">
        <v>-5</v>
      </c>
      <c r="AA847">
        <v>-5</v>
      </c>
      <c r="AB847">
        <v>-5</v>
      </c>
      <c r="AC847">
        <v>-5</v>
      </c>
      <c r="AD847">
        <v>-5</v>
      </c>
      <c r="AE847">
        <v>-5</v>
      </c>
      <c r="AF847">
        <v>-5</v>
      </c>
      <c r="AG847">
        <v>-5</v>
      </c>
    </row>
    <row r="848" spans="1:33" x14ac:dyDescent="0.25">
      <c r="A848" t="s">
        <v>4337</v>
      </c>
      <c r="B848" t="s">
        <v>2069</v>
      </c>
      <c r="C848" t="s">
        <v>34</v>
      </c>
      <c r="D848" t="s">
        <v>3452</v>
      </c>
      <c r="E848" t="s">
        <v>91</v>
      </c>
      <c r="F848" t="s">
        <v>92</v>
      </c>
      <c r="G848" t="s">
        <v>63</v>
      </c>
      <c r="H848" t="s">
        <v>93</v>
      </c>
      <c r="I848" t="s">
        <v>4422</v>
      </c>
      <c r="J848" t="s">
        <v>95</v>
      </c>
      <c r="K848" t="s">
        <v>2071</v>
      </c>
      <c r="L848" t="s">
        <v>96</v>
      </c>
      <c r="M848" t="s">
        <v>63</v>
      </c>
      <c r="N848" t="s">
        <v>1512</v>
      </c>
      <c r="O848" t="s">
        <v>4423</v>
      </c>
      <c r="P848" t="s">
        <v>46</v>
      </c>
      <c r="Q848" t="s">
        <v>47</v>
      </c>
      <c r="R848" t="s">
        <v>2073</v>
      </c>
      <c r="S848" t="s">
        <v>49</v>
      </c>
      <c r="T848" t="s">
        <v>2074</v>
      </c>
      <c r="U848" t="s">
        <v>51</v>
      </c>
      <c r="V848">
        <v>-1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</row>
    <row r="849" spans="1:33" x14ac:dyDescent="0.25">
      <c r="A849" t="s">
        <v>4337</v>
      </c>
      <c r="B849" t="s">
        <v>2069</v>
      </c>
      <c r="C849" t="s">
        <v>34</v>
      </c>
      <c r="D849" t="s">
        <v>3452</v>
      </c>
      <c r="E849" t="s">
        <v>103</v>
      </c>
      <c r="F849" t="s">
        <v>104</v>
      </c>
      <c r="G849" t="s">
        <v>105</v>
      </c>
      <c r="H849" t="s">
        <v>106</v>
      </c>
      <c r="I849" t="s">
        <v>107</v>
      </c>
      <c r="J849" t="s">
        <v>108</v>
      </c>
      <c r="K849" t="s">
        <v>2071</v>
      </c>
      <c r="L849" t="s">
        <v>109</v>
      </c>
      <c r="M849" t="s">
        <v>105</v>
      </c>
      <c r="N849" t="s">
        <v>110</v>
      </c>
      <c r="O849" t="s">
        <v>106</v>
      </c>
      <c r="P849" t="s">
        <v>46</v>
      </c>
      <c r="Q849" t="s">
        <v>47</v>
      </c>
      <c r="R849" t="s">
        <v>2073</v>
      </c>
      <c r="S849" t="s">
        <v>49</v>
      </c>
      <c r="T849" t="s">
        <v>2074</v>
      </c>
      <c r="U849" t="s">
        <v>51</v>
      </c>
      <c r="V849">
        <v>-93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</row>
    <row r="850" spans="1:33" x14ac:dyDescent="0.25">
      <c r="A850" t="s">
        <v>4337</v>
      </c>
      <c r="B850" t="s">
        <v>2069</v>
      </c>
      <c r="C850" t="s">
        <v>34</v>
      </c>
      <c r="D850" t="s">
        <v>3452</v>
      </c>
      <c r="E850" t="s">
        <v>103</v>
      </c>
      <c r="F850" t="s">
        <v>104</v>
      </c>
      <c r="G850" t="s">
        <v>111</v>
      </c>
      <c r="H850" t="s">
        <v>112</v>
      </c>
      <c r="I850" t="s">
        <v>114</v>
      </c>
      <c r="J850" t="s">
        <v>108</v>
      </c>
      <c r="K850" t="s">
        <v>2071</v>
      </c>
      <c r="L850" t="s">
        <v>109</v>
      </c>
      <c r="M850" t="s">
        <v>111</v>
      </c>
      <c r="N850" t="s">
        <v>115</v>
      </c>
      <c r="O850" t="s">
        <v>116</v>
      </c>
      <c r="P850" t="s">
        <v>46</v>
      </c>
      <c r="Q850" t="s">
        <v>47</v>
      </c>
      <c r="R850" t="s">
        <v>2073</v>
      </c>
      <c r="S850" t="s">
        <v>49</v>
      </c>
      <c r="T850" t="s">
        <v>2074</v>
      </c>
      <c r="U850" t="s">
        <v>51</v>
      </c>
      <c r="V850">
        <v>-17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</row>
    <row r="851" spans="1:33" x14ac:dyDescent="0.25">
      <c r="A851" t="s">
        <v>4337</v>
      </c>
      <c r="B851" t="s">
        <v>2069</v>
      </c>
      <c r="C851" t="s">
        <v>34</v>
      </c>
      <c r="D851" t="s">
        <v>3452</v>
      </c>
      <c r="E851" t="s">
        <v>103</v>
      </c>
      <c r="F851" t="s">
        <v>104</v>
      </c>
      <c r="G851" t="s">
        <v>111</v>
      </c>
      <c r="H851" t="s">
        <v>112</v>
      </c>
      <c r="I851" t="s">
        <v>3459</v>
      </c>
      <c r="J851" t="s">
        <v>108</v>
      </c>
      <c r="K851" t="s">
        <v>2071</v>
      </c>
      <c r="L851" t="s">
        <v>109</v>
      </c>
      <c r="M851" t="s">
        <v>111</v>
      </c>
      <c r="N851" t="s">
        <v>3460</v>
      </c>
      <c r="O851" t="s">
        <v>112</v>
      </c>
      <c r="P851" t="s">
        <v>46</v>
      </c>
      <c r="Q851" t="s">
        <v>47</v>
      </c>
      <c r="R851" t="s">
        <v>2073</v>
      </c>
      <c r="S851" t="s">
        <v>49</v>
      </c>
      <c r="T851" t="s">
        <v>2074</v>
      </c>
      <c r="U851" t="s">
        <v>51</v>
      </c>
      <c r="V851">
        <v>-1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</row>
    <row r="852" spans="1:33" x14ac:dyDescent="0.25">
      <c r="A852" t="s">
        <v>4337</v>
      </c>
      <c r="B852" t="s">
        <v>2069</v>
      </c>
      <c r="C852" t="s">
        <v>34</v>
      </c>
      <c r="D852" t="s">
        <v>3452</v>
      </c>
      <c r="E852" t="s">
        <v>103</v>
      </c>
      <c r="F852" t="s">
        <v>104</v>
      </c>
      <c r="G852" t="s">
        <v>136</v>
      </c>
      <c r="H852" t="s">
        <v>137</v>
      </c>
      <c r="I852" t="s">
        <v>138</v>
      </c>
      <c r="J852" t="s">
        <v>108</v>
      </c>
      <c r="K852" t="s">
        <v>2071</v>
      </c>
      <c r="L852" t="s">
        <v>109</v>
      </c>
      <c r="M852" t="s">
        <v>52</v>
      </c>
      <c r="N852" t="s">
        <v>139</v>
      </c>
      <c r="O852" t="s">
        <v>137</v>
      </c>
      <c r="P852" t="s">
        <v>46</v>
      </c>
      <c r="Q852" t="s">
        <v>47</v>
      </c>
      <c r="R852" t="s">
        <v>2073</v>
      </c>
      <c r="S852" t="s">
        <v>49</v>
      </c>
      <c r="T852" t="s">
        <v>2074</v>
      </c>
      <c r="U852" t="s">
        <v>51</v>
      </c>
      <c r="V852">
        <v>-3</v>
      </c>
      <c r="W852">
        <v>-2</v>
      </c>
      <c r="X852">
        <v>-2</v>
      </c>
      <c r="Y852">
        <v>-2</v>
      </c>
      <c r="Z852">
        <v>-2</v>
      </c>
      <c r="AA852">
        <v>-2</v>
      </c>
      <c r="AB852">
        <v>-2</v>
      </c>
      <c r="AC852">
        <v>-2</v>
      </c>
      <c r="AD852">
        <v>-2</v>
      </c>
      <c r="AE852">
        <v>-2</v>
      </c>
      <c r="AF852">
        <v>-2</v>
      </c>
      <c r="AG852">
        <v>-2</v>
      </c>
    </row>
    <row r="853" spans="1:33" x14ac:dyDescent="0.25">
      <c r="A853" t="s">
        <v>4337</v>
      </c>
      <c r="B853" t="s">
        <v>2069</v>
      </c>
      <c r="C853" t="s">
        <v>34</v>
      </c>
      <c r="D853" t="s">
        <v>3452</v>
      </c>
      <c r="E853" t="s">
        <v>103</v>
      </c>
      <c r="F853" t="s">
        <v>104</v>
      </c>
      <c r="G853" t="s">
        <v>140</v>
      </c>
      <c r="H853" t="s">
        <v>141</v>
      </c>
      <c r="I853" t="s">
        <v>142</v>
      </c>
      <c r="J853" t="s">
        <v>108</v>
      </c>
      <c r="K853" t="s">
        <v>2071</v>
      </c>
      <c r="L853" t="s">
        <v>109</v>
      </c>
      <c r="M853" t="s">
        <v>140</v>
      </c>
      <c r="N853" t="s">
        <v>143</v>
      </c>
      <c r="O853" t="s">
        <v>84</v>
      </c>
      <c r="P853" t="s">
        <v>46</v>
      </c>
      <c r="Q853" t="s">
        <v>47</v>
      </c>
      <c r="R853" t="s">
        <v>2073</v>
      </c>
      <c r="S853" t="s">
        <v>49</v>
      </c>
      <c r="T853" t="s">
        <v>2074</v>
      </c>
      <c r="U853" t="s">
        <v>51</v>
      </c>
      <c r="V853">
        <v>-44</v>
      </c>
      <c r="W853">
        <v>-66</v>
      </c>
      <c r="X853">
        <v>-66</v>
      </c>
      <c r="Y853">
        <v>-68</v>
      </c>
      <c r="Z853">
        <v>-69</v>
      </c>
      <c r="AA853">
        <v>-71</v>
      </c>
      <c r="AB853">
        <v>-72</v>
      </c>
      <c r="AC853">
        <v>-74</v>
      </c>
      <c r="AD853">
        <v>-76</v>
      </c>
      <c r="AE853">
        <v>-77</v>
      </c>
      <c r="AF853">
        <v>-79</v>
      </c>
      <c r="AG853">
        <v>-81</v>
      </c>
    </row>
    <row r="854" spans="1:33" x14ac:dyDescent="0.25">
      <c r="A854" t="s">
        <v>4337</v>
      </c>
      <c r="B854" t="s">
        <v>2069</v>
      </c>
      <c r="C854" t="s">
        <v>34</v>
      </c>
      <c r="D854" t="s">
        <v>3452</v>
      </c>
      <c r="E854" t="s">
        <v>103</v>
      </c>
      <c r="F854" t="s">
        <v>104</v>
      </c>
      <c r="G854" t="s">
        <v>122</v>
      </c>
      <c r="H854" t="s">
        <v>144</v>
      </c>
      <c r="I854" t="s">
        <v>145</v>
      </c>
      <c r="J854" t="s">
        <v>108</v>
      </c>
      <c r="K854" t="s">
        <v>2071</v>
      </c>
      <c r="L854" t="s">
        <v>109</v>
      </c>
      <c r="M854" t="s">
        <v>146</v>
      </c>
      <c r="N854" t="s">
        <v>147</v>
      </c>
      <c r="O854" t="s">
        <v>148</v>
      </c>
      <c r="P854" t="s">
        <v>46</v>
      </c>
      <c r="Q854" t="s">
        <v>47</v>
      </c>
      <c r="R854" t="s">
        <v>2073</v>
      </c>
      <c r="S854" t="s">
        <v>49</v>
      </c>
      <c r="T854" t="s">
        <v>2074</v>
      </c>
      <c r="U854" t="s">
        <v>51</v>
      </c>
      <c r="V854">
        <v>-2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</row>
    <row r="855" spans="1:33" x14ac:dyDescent="0.25">
      <c r="A855" t="s">
        <v>4337</v>
      </c>
      <c r="B855" t="s">
        <v>2069</v>
      </c>
      <c r="C855" t="s">
        <v>34</v>
      </c>
      <c r="D855" t="s">
        <v>3452</v>
      </c>
      <c r="E855" t="s">
        <v>103</v>
      </c>
      <c r="F855" t="s">
        <v>104</v>
      </c>
      <c r="G855" t="s">
        <v>146</v>
      </c>
      <c r="H855" t="s">
        <v>152</v>
      </c>
      <c r="I855" t="s">
        <v>153</v>
      </c>
      <c r="J855" t="s">
        <v>108</v>
      </c>
      <c r="K855" t="s">
        <v>2071</v>
      </c>
      <c r="L855" t="s">
        <v>109</v>
      </c>
      <c r="M855" t="s">
        <v>154</v>
      </c>
      <c r="N855" t="s">
        <v>155</v>
      </c>
      <c r="O855" t="s">
        <v>84</v>
      </c>
      <c r="P855" t="s">
        <v>46</v>
      </c>
      <c r="Q855" t="s">
        <v>47</v>
      </c>
      <c r="R855" t="s">
        <v>2073</v>
      </c>
      <c r="S855" t="s">
        <v>49</v>
      </c>
      <c r="T855" t="s">
        <v>2074</v>
      </c>
      <c r="U855" t="s">
        <v>51</v>
      </c>
      <c r="V855">
        <v>-217</v>
      </c>
      <c r="W855">
        <v>-160</v>
      </c>
      <c r="X855">
        <v>-160</v>
      </c>
      <c r="Y855">
        <v>-164</v>
      </c>
      <c r="Z855">
        <v>-167</v>
      </c>
      <c r="AA855">
        <v>-171</v>
      </c>
      <c r="AB855">
        <v>-175</v>
      </c>
      <c r="AC855">
        <v>-179</v>
      </c>
      <c r="AD855">
        <v>-183</v>
      </c>
      <c r="AE855">
        <v>-188</v>
      </c>
      <c r="AF855">
        <v>-192</v>
      </c>
      <c r="AG855">
        <v>-196</v>
      </c>
    </row>
    <row r="856" spans="1:33" x14ac:dyDescent="0.25">
      <c r="A856" t="s">
        <v>4337</v>
      </c>
      <c r="B856" t="s">
        <v>2069</v>
      </c>
      <c r="C856" t="s">
        <v>34</v>
      </c>
      <c r="D856" t="s">
        <v>3452</v>
      </c>
      <c r="E856" t="s">
        <v>103</v>
      </c>
      <c r="F856" t="s">
        <v>104</v>
      </c>
      <c r="G856" t="s">
        <v>156</v>
      </c>
      <c r="H856" t="s">
        <v>157</v>
      </c>
      <c r="I856" t="s">
        <v>158</v>
      </c>
      <c r="J856" t="s">
        <v>159</v>
      </c>
      <c r="K856" t="s">
        <v>2071</v>
      </c>
      <c r="L856" t="s">
        <v>109</v>
      </c>
      <c r="M856" t="s">
        <v>80</v>
      </c>
      <c r="N856" t="s">
        <v>160</v>
      </c>
      <c r="O856" t="s">
        <v>84</v>
      </c>
      <c r="P856" t="s">
        <v>46</v>
      </c>
      <c r="Q856" t="s">
        <v>47</v>
      </c>
      <c r="R856" t="s">
        <v>2073</v>
      </c>
      <c r="S856" t="s">
        <v>49</v>
      </c>
      <c r="T856" t="s">
        <v>2074</v>
      </c>
      <c r="U856" t="s">
        <v>51</v>
      </c>
      <c r="V856">
        <v>-212</v>
      </c>
      <c r="W856">
        <v>-209</v>
      </c>
      <c r="X856">
        <v>-236</v>
      </c>
      <c r="Y856">
        <v>-241</v>
      </c>
      <c r="Z856">
        <v>-247</v>
      </c>
      <c r="AA856">
        <v>-253</v>
      </c>
      <c r="AB856">
        <v>-258</v>
      </c>
      <c r="AC856">
        <v>-264</v>
      </c>
      <c r="AD856">
        <v>-270</v>
      </c>
      <c r="AE856">
        <v>-277</v>
      </c>
      <c r="AF856">
        <v>-283</v>
      </c>
      <c r="AG856">
        <v>-290</v>
      </c>
    </row>
    <row r="857" spans="1:33" x14ac:dyDescent="0.25">
      <c r="A857" t="s">
        <v>4337</v>
      </c>
      <c r="B857" t="s">
        <v>2069</v>
      </c>
      <c r="C857" t="s">
        <v>34</v>
      </c>
      <c r="D857" t="s">
        <v>3452</v>
      </c>
      <c r="E857" t="s">
        <v>103</v>
      </c>
      <c r="F857" t="s">
        <v>104</v>
      </c>
      <c r="G857" t="s">
        <v>161</v>
      </c>
      <c r="H857" t="s">
        <v>162</v>
      </c>
      <c r="I857" t="s">
        <v>163</v>
      </c>
      <c r="J857" t="s">
        <v>108</v>
      </c>
      <c r="K857" t="s">
        <v>2071</v>
      </c>
      <c r="L857" t="s">
        <v>109</v>
      </c>
      <c r="M857" t="s">
        <v>85</v>
      </c>
      <c r="N857" t="s">
        <v>164</v>
      </c>
      <c r="O857" t="s">
        <v>165</v>
      </c>
      <c r="P857" t="s">
        <v>46</v>
      </c>
      <c r="Q857" t="s">
        <v>47</v>
      </c>
      <c r="R857" t="s">
        <v>2073</v>
      </c>
      <c r="S857" t="s">
        <v>49</v>
      </c>
      <c r="T857" t="s">
        <v>2074</v>
      </c>
      <c r="U857" t="s">
        <v>51</v>
      </c>
      <c r="V857">
        <v>-48</v>
      </c>
      <c r="W857">
        <v>-44</v>
      </c>
      <c r="X857">
        <v>-44</v>
      </c>
      <c r="Y857">
        <v>-45</v>
      </c>
      <c r="Z857">
        <v>-46</v>
      </c>
      <c r="AA857">
        <v>-47</v>
      </c>
      <c r="AB857">
        <v>-48</v>
      </c>
      <c r="AC857">
        <v>-49</v>
      </c>
      <c r="AD857">
        <v>-50</v>
      </c>
      <c r="AE857">
        <v>-52</v>
      </c>
      <c r="AF857">
        <v>-53</v>
      </c>
      <c r="AG857">
        <v>-54</v>
      </c>
    </row>
    <row r="858" spans="1:33" x14ac:dyDescent="0.25">
      <c r="A858" t="s">
        <v>4337</v>
      </c>
      <c r="B858" t="s">
        <v>2069</v>
      </c>
      <c r="C858" t="s">
        <v>34</v>
      </c>
      <c r="D858" t="s">
        <v>3452</v>
      </c>
      <c r="E858" t="s">
        <v>103</v>
      </c>
      <c r="F858" t="s">
        <v>104</v>
      </c>
      <c r="G858" t="s">
        <v>161</v>
      </c>
      <c r="H858" t="s">
        <v>162</v>
      </c>
      <c r="I858" t="s">
        <v>4424</v>
      </c>
      <c r="J858" t="s">
        <v>108</v>
      </c>
      <c r="K858" t="s">
        <v>2071</v>
      </c>
      <c r="L858" t="s">
        <v>109</v>
      </c>
      <c r="M858" t="s">
        <v>85</v>
      </c>
      <c r="N858" t="s">
        <v>4425</v>
      </c>
      <c r="O858" t="s">
        <v>4426</v>
      </c>
      <c r="P858" t="s">
        <v>46</v>
      </c>
      <c r="Q858" t="s">
        <v>47</v>
      </c>
      <c r="R858" t="s">
        <v>2073</v>
      </c>
      <c r="S858" t="s">
        <v>49</v>
      </c>
      <c r="T858" t="s">
        <v>2074</v>
      </c>
      <c r="U858" t="s">
        <v>51</v>
      </c>
      <c r="V858">
        <v>-1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</row>
    <row r="859" spans="1:33" x14ac:dyDescent="0.25">
      <c r="A859" t="s">
        <v>4337</v>
      </c>
      <c r="B859" t="s">
        <v>2069</v>
      </c>
      <c r="C859" t="s">
        <v>34</v>
      </c>
      <c r="D859" t="s">
        <v>3452</v>
      </c>
      <c r="E859" t="s">
        <v>103</v>
      </c>
      <c r="F859" t="s">
        <v>104</v>
      </c>
      <c r="G859" t="s">
        <v>171</v>
      </c>
      <c r="H859" t="s">
        <v>172</v>
      </c>
      <c r="I859" t="s">
        <v>173</v>
      </c>
      <c r="J859" t="s">
        <v>169</v>
      </c>
      <c r="K859" t="s">
        <v>2071</v>
      </c>
      <c r="L859" t="s">
        <v>109</v>
      </c>
      <c r="M859" t="s">
        <v>171</v>
      </c>
      <c r="N859" t="s">
        <v>174</v>
      </c>
      <c r="O859" t="s">
        <v>84</v>
      </c>
      <c r="P859" t="s">
        <v>46</v>
      </c>
      <c r="Q859" t="s">
        <v>47</v>
      </c>
      <c r="R859" t="s">
        <v>2073</v>
      </c>
      <c r="S859" t="s">
        <v>49</v>
      </c>
      <c r="T859" t="s">
        <v>2074</v>
      </c>
      <c r="U859" t="s">
        <v>51</v>
      </c>
      <c r="V859">
        <v>-1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</row>
    <row r="860" spans="1:33" x14ac:dyDescent="0.25">
      <c r="A860" t="s">
        <v>4337</v>
      </c>
      <c r="B860" t="s">
        <v>2069</v>
      </c>
      <c r="C860" t="s">
        <v>34</v>
      </c>
      <c r="D860" t="s">
        <v>3452</v>
      </c>
      <c r="E860" t="s">
        <v>103</v>
      </c>
      <c r="F860" t="s">
        <v>104</v>
      </c>
      <c r="G860" t="s">
        <v>171</v>
      </c>
      <c r="H860" t="s">
        <v>172</v>
      </c>
      <c r="I860" t="s">
        <v>4427</v>
      </c>
      <c r="J860" t="s">
        <v>625</v>
      </c>
      <c r="K860" t="s">
        <v>2071</v>
      </c>
      <c r="L860" t="s">
        <v>109</v>
      </c>
      <c r="M860" t="s">
        <v>171</v>
      </c>
      <c r="N860" t="s">
        <v>4428</v>
      </c>
      <c r="O860" t="s">
        <v>4429</v>
      </c>
      <c r="P860" t="s">
        <v>46</v>
      </c>
      <c r="Q860" t="s">
        <v>47</v>
      </c>
      <c r="R860" t="s">
        <v>2073</v>
      </c>
      <c r="S860" t="s">
        <v>49</v>
      </c>
      <c r="T860" t="s">
        <v>2074</v>
      </c>
      <c r="U860" t="s">
        <v>51</v>
      </c>
      <c r="V860">
        <v>-1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</row>
    <row r="861" spans="1:33" x14ac:dyDescent="0.25">
      <c r="A861" t="s">
        <v>4337</v>
      </c>
      <c r="B861" t="s">
        <v>2069</v>
      </c>
      <c r="C861" t="s">
        <v>34</v>
      </c>
      <c r="D861" t="s">
        <v>3452</v>
      </c>
      <c r="E861" t="s">
        <v>103</v>
      </c>
      <c r="F861" t="s">
        <v>104</v>
      </c>
      <c r="G861" t="s">
        <v>175</v>
      </c>
      <c r="H861" t="s">
        <v>176</v>
      </c>
      <c r="I861" t="s">
        <v>177</v>
      </c>
      <c r="J861" t="s">
        <v>178</v>
      </c>
      <c r="K861" t="s">
        <v>2071</v>
      </c>
      <c r="L861" t="s">
        <v>109</v>
      </c>
      <c r="M861" t="s">
        <v>175</v>
      </c>
      <c r="N861" t="s">
        <v>179</v>
      </c>
      <c r="O861" t="s">
        <v>180</v>
      </c>
      <c r="P861" t="s">
        <v>46</v>
      </c>
      <c r="Q861" t="s">
        <v>47</v>
      </c>
      <c r="R861" t="s">
        <v>2073</v>
      </c>
      <c r="S861" t="s">
        <v>49</v>
      </c>
      <c r="T861" t="s">
        <v>2074</v>
      </c>
      <c r="U861" t="s">
        <v>51</v>
      </c>
      <c r="V861">
        <v>-3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</row>
    <row r="862" spans="1:33" x14ac:dyDescent="0.25">
      <c r="A862" t="s">
        <v>4337</v>
      </c>
      <c r="B862" t="s">
        <v>2069</v>
      </c>
      <c r="C862" t="s">
        <v>34</v>
      </c>
      <c r="D862" t="s">
        <v>3452</v>
      </c>
      <c r="E862" t="s">
        <v>103</v>
      </c>
      <c r="F862" t="s">
        <v>104</v>
      </c>
      <c r="G862" t="s">
        <v>175</v>
      </c>
      <c r="H862" t="s">
        <v>176</v>
      </c>
      <c r="I862" t="s">
        <v>2088</v>
      </c>
      <c r="J862" t="s">
        <v>183</v>
      </c>
      <c r="K862" t="s">
        <v>2071</v>
      </c>
      <c r="L862" t="s">
        <v>109</v>
      </c>
      <c r="M862" t="s">
        <v>175</v>
      </c>
      <c r="N862" t="s">
        <v>2089</v>
      </c>
      <c r="O862" t="s">
        <v>2090</v>
      </c>
      <c r="P862" t="s">
        <v>46</v>
      </c>
      <c r="Q862" t="s">
        <v>47</v>
      </c>
      <c r="R862" t="s">
        <v>2073</v>
      </c>
      <c r="S862" t="s">
        <v>49</v>
      </c>
      <c r="T862" t="s">
        <v>2074</v>
      </c>
      <c r="U862" t="s">
        <v>51</v>
      </c>
      <c r="V862">
        <v>-1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</row>
    <row r="863" spans="1:33" x14ac:dyDescent="0.25">
      <c r="A863" t="s">
        <v>4337</v>
      </c>
      <c r="B863" t="s">
        <v>2069</v>
      </c>
      <c r="C863" t="s">
        <v>34</v>
      </c>
      <c r="D863" t="s">
        <v>3452</v>
      </c>
      <c r="E863" t="s">
        <v>103</v>
      </c>
      <c r="F863" t="s">
        <v>104</v>
      </c>
      <c r="G863" t="s">
        <v>191</v>
      </c>
      <c r="H863" t="s">
        <v>192</v>
      </c>
      <c r="I863" t="s">
        <v>4013</v>
      </c>
      <c r="J863" t="s">
        <v>857</v>
      </c>
      <c r="K863" t="s">
        <v>2071</v>
      </c>
      <c r="L863" t="s">
        <v>109</v>
      </c>
      <c r="M863" t="s">
        <v>191</v>
      </c>
      <c r="N863" t="s">
        <v>4014</v>
      </c>
      <c r="O863" t="s">
        <v>4015</v>
      </c>
      <c r="P863" t="s">
        <v>46</v>
      </c>
      <c r="Q863" t="s">
        <v>47</v>
      </c>
      <c r="R863" t="s">
        <v>2073</v>
      </c>
      <c r="S863" t="s">
        <v>49</v>
      </c>
      <c r="T863" t="s">
        <v>2074</v>
      </c>
      <c r="U863" t="s">
        <v>51</v>
      </c>
      <c r="V863">
        <v>-1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</row>
    <row r="864" spans="1:33" x14ac:dyDescent="0.25">
      <c r="A864" t="s">
        <v>4337</v>
      </c>
      <c r="B864" t="s">
        <v>2069</v>
      </c>
      <c r="C864" t="s">
        <v>34</v>
      </c>
      <c r="D864" t="s">
        <v>3452</v>
      </c>
      <c r="E864" t="s">
        <v>103</v>
      </c>
      <c r="F864" t="s">
        <v>104</v>
      </c>
      <c r="G864" t="s">
        <v>715</v>
      </c>
      <c r="H864" t="s">
        <v>2351</v>
      </c>
      <c r="I864" t="s">
        <v>3851</v>
      </c>
      <c r="J864" t="s">
        <v>1312</v>
      </c>
      <c r="K864" t="s">
        <v>2071</v>
      </c>
      <c r="L864" t="s">
        <v>109</v>
      </c>
      <c r="M864" t="s">
        <v>715</v>
      </c>
      <c r="N864" t="s">
        <v>3852</v>
      </c>
      <c r="O864" t="s">
        <v>3853</v>
      </c>
      <c r="P864" t="s">
        <v>46</v>
      </c>
      <c r="Q864" t="s">
        <v>47</v>
      </c>
      <c r="R864" t="s">
        <v>2073</v>
      </c>
      <c r="S864" t="s">
        <v>49</v>
      </c>
      <c r="T864" t="s">
        <v>2074</v>
      </c>
      <c r="U864" t="s">
        <v>51</v>
      </c>
      <c r="V864">
        <v>-7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</row>
    <row r="865" spans="1:33" x14ac:dyDescent="0.25">
      <c r="A865" t="s">
        <v>4337</v>
      </c>
      <c r="B865" t="s">
        <v>2069</v>
      </c>
      <c r="C865" t="s">
        <v>34</v>
      </c>
      <c r="D865" t="s">
        <v>3452</v>
      </c>
      <c r="E865" t="s">
        <v>103</v>
      </c>
      <c r="F865" t="s">
        <v>104</v>
      </c>
      <c r="G865" t="s">
        <v>195</v>
      </c>
      <c r="H865" t="s">
        <v>196</v>
      </c>
      <c r="I865" t="s">
        <v>197</v>
      </c>
      <c r="J865" t="s">
        <v>178</v>
      </c>
      <c r="K865" t="s">
        <v>2071</v>
      </c>
      <c r="L865" t="s">
        <v>109</v>
      </c>
      <c r="M865" t="s">
        <v>195</v>
      </c>
      <c r="N865" t="s">
        <v>198</v>
      </c>
      <c r="O865" t="s">
        <v>199</v>
      </c>
      <c r="P865" t="s">
        <v>46</v>
      </c>
      <c r="Q865" t="s">
        <v>47</v>
      </c>
      <c r="R865" t="s">
        <v>2073</v>
      </c>
      <c r="S865" t="s">
        <v>49</v>
      </c>
      <c r="T865" t="s">
        <v>2074</v>
      </c>
      <c r="U865" t="s">
        <v>51</v>
      </c>
      <c r="V865">
        <v>-19</v>
      </c>
      <c r="W865">
        <v>-19</v>
      </c>
      <c r="X865">
        <v>-19</v>
      </c>
      <c r="Y865">
        <v>-19</v>
      </c>
      <c r="Z865">
        <v>-20</v>
      </c>
      <c r="AA865">
        <v>-20</v>
      </c>
      <c r="AB865">
        <v>-21</v>
      </c>
      <c r="AC865">
        <v>-21</v>
      </c>
      <c r="AD865">
        <v>-22</v>
      </c>
      <c r="AE865">
        <v>-22</v>
      </c>
      <c r="AF865">
        <v>-23</v>
      </c>
      <c r="AG865">
        <v>-23</v>
      </c>
    </row>
    <row r="866" spans="1:33" x14ac:dyDescent="0.25">
      <c r="A866" t="s">
        <v>4337</v>
      </c>
      <c r="B866" t="s">
        <v>2069</v>
      </c>
      <c r="C866" t="s">
        <v>34</v>
      </c>
      <c r="D866" t="s">
        <v>3452</v>
      </c>
      <c r="E866" t="s">
        <v>103</v>
      </c>
      <c r="F866" t="s">
        <v>104</v>
      </c>
      <c r="G866" t="s">
        <v>195</v>
      </c>
      <c r="H866" t="s">
        <v>196</v>
      </c>
      <c r="I866" t="s">
        <v>200</v>
      </c>
      <c r="J866" t="s">
        <v>178</v>
      </c>
      <c r="K866" t="s">
        <v>2071</v>
      </c>
      <c r="L866" t="s">
        <v>109</v>
      </c>
      <c r="M866" t="s">
        <v>195</v>
      </c>
      <c r="N866" t="s">
        <v>201</v>
      </c>
      <c r="O866" t="s">
        <v>202</v>
      </c>
      <c r="P866" t="s">
        <v>46</v>
      </c>
      <c r="Q866" t="s">
        <v>47</v>
      </c>
      <c r="R866" t="s">
        <v>2073</v>
      </c>
      <c r="S866" t="s">
        <v>49</v>
      </c>
      <c r="T866" t="s">
        <v>2074</v>
      </c>
      <c r="U866" t="s">
        <v>51</v>
      </c>
      <c r="V866">
        <v>-5</v>
      </c>
      <c r="W866">
        <v>-5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</row>
    <row r="867" spans="1:33" x14ac:dyDescent="0.25">
      <c r="A867" t="s">
        <v>4337</v>
      </c>
      <c r="B867" t="s">
        <v>2069</v>
      </c>
      <c r="C867" t="s">
        <v>34</v>
      </c>
      <c r="D867" t="s">
        <v>3452</v>
      </c>
      <c r="E867" t="s">
        <v>103</v>
      </c>
      <c r="F867" t="s">
        <v>104</v>
      </c>
      <c r="G867" t="s">
        <v>195</v>
      </c>
      <c r="H867" t="s">
        <v>196</v>
      </c>
      <c r="I867" t="s">
        <v>4338</v>
      </c>
      <c r="J867" t="s">
        <v>178</v>
      </c>
      <c r="K867" t="s">
        <v>2071</v>
      </c>
      <c r="L867" t="s">
        <v>109</v>
      </c>
      <c r="M867" t="s">
        <v>195</v>
      </c>
      <c r="N867" t="s">
        <v>203</v>
      </c>
      <c r="O867" t="s">
        <v>4339</v>
      </c>
      <c r="P867" t="s">
        <v>46</v>
      </c>
      <c r="Q867" t="s">
        <v>47</v>
      </c>
      <c r="R867" t="s">
        <v>2073</v>
      </c>
      <c r="S867" t="s">
        <v>49</v>
      </c>
      <c r="T867" t="s">
        <v>2074</v>
      </c>
      <c r="U867" t="s">
        <v>51</v>
      </c>
      <c r="V867">
        <v>-7</v>
      </c>
      <c r="W867">
        <v>-7</v>
      </c>
      <c r="X867">
        <v>-7</v>
      </c>
      <c r="Y867">
        <v>-7</v>
      </c>
      <c r="Z867">
        <v>-7</v>
      </c>
      <c r="AA867">
        <v>-7</v>
      </c>
      <c r="AB867">
        <v>-8</v>
      </c>
      <c r="AC867">
        <v>-8</v>
      </c>
      <c r="AD867">
        <v>-8</v>
      </c>
      <c r="AE867">
        <v>-8</v>
      </c>
      <c r="AF867">
        <v>-8</v>
      </c>
      <c r="AG867">
        <v>-9</v>
      </c>
    </row>
    <row r="868" spans="1:33" x14ac:dyDescent="0.25">
      <c r="A868" t="s">
        <v>4337</v>
      </c>
      <c r="B868" t="s">
        <v>2069</v>
      </c>
      <c r="C868" t="s">
        <v>34</v>
      </c>
      <c r="D868" t="s">
        <v>3452</v>
      </c>
      <c r="E868" t="s">
        <v>103</v>
      </c>
      <c r="F868" t="s">
        <v>104</v>
      </c>
      <c r="G868" t="s">
        <v>195</v>
      </c>
      <c r="H868" t="s">
        <v>196</v>
      </c>
      <c r="I868" t="s">
        <v>204</v>
      </c>
      <c r="J868" t="s">
        <v>178</v>
      </c>
      <c r="K868" t="s">
        <v>2071</v>
      </c>
      <c r="L868" t="s">
        <v>109</v>
      </c>
      <c r="M868" t="s">
        <v>195</v>
      </c>
      <c r="N868" t="s">
        <v>205</v>
      </c>
      <c r="O868" t="s">
        <v>206</v>
      </c>
      <c r="P868" t="s">
        <v>46</v>
      </c>
      <c r="Q868" t="s">
        <v>47</v>
      </c>
      <c r="R868" t="s">
        <v>2073</v>
      </c>
      <c r="S868" t="s">
        <v>49</v>
      </c>
      <c r="T868" t="s">
        <v>2074</v>
      </c>
      <c r="U868" t="s">
        <v>51</v>
      </c>
      <c r="V868">
        <v>-32</v>
      </c>
      <c r="W868">
        <v>-63</v>
      </c>
      <c r="X868">
        <v>-63</v>
      </c>
      <c r="Y868">
        <v>-64</v>
      </c>
      <c r="Z868">
        <v>-66</v>
      </c>
      <c r="AA868">
        <v>-67</v>
      </c>
      <c r="AB868">
        <v>-69</v>
      </c>
      <c r="AC868">
        <v>-71</v>
      </c>
      <c r="AD868">
        <v>-72</v>
      </c>
      <c r="AE868">
        <v>-74</v>
      </c>
      <c r="AF868">
        <v>-76</v>
      </c>
      <c r="AG868">
        <v>-77</v>
      </c>
    </row>
    <row r="869" spans="1:33" x14ac:dyDescent="0.25">
      <c r="A869" t="s">
        <v>4337</v>
      </c>
      <c r="B869" t="s">
        <v>2069</v>
      </c>
      <c r="C869" t="s">
        <v>34</v>
      </c>
      <c r="D869" t="s">
        <v>3452</v>
      </c>
      <c r="E869" t="s">
        <v>103</v>
      </c>
      <c r="F869" t="s">
        <v>104</v>
      </c>
      <c r="G869" t="s">
        <v>195</v>
      </c>
      <c r="H869" t="s">
        <v>196</v>
      </c>
      <c r="I869" t="s">
        <v>207</v>
      </c>
      <c r="J869" t="s">
        <v>178</v>
      </c>
      <c r="K869" t="s">
        <v>2071</v>
      </c>
      <c r="L869" t="s">
        <v>109</v>
      </c>
      <c r="M869" t="s">
        <v>195</v>
      </c>
      <c r="N869" t="s">
        <v>208</v>
      </c>
      <c r="O869" t="s">
        <v>209</v>
      </c>
      <c r="P869" t="s">
        <v>46</v>
      </c>
      <c r="Q869" t="s">
        <v>47</v>
      </c>
      <c r="R869" t="s">
        <v>2073</v>
      </c>
      <c r="S869" t="s">
        <v>49</v>
      </c>
      <c r="T869" t="s">
        <v>2074</v>
      </c>
      <c r="U869" t="s">
        <v>51</v>
      </c>
      <c r="V869">
        <v>-29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</row>
    <row r="870" spans="1:33" x14ac:dyDescent="0.25">
      <c r="A870" t="s">
        <v>4337</v>
      </c>
      <c r="B870" t="s">
        <v>2069</v>
      </c>
      <c r="C870" t="s">
        <v>34</v>
      </c>
      <c r="D870" t="s">
        <v>3452</v>
      </c>
      <c r="E870" t="s">
        <v>103</v>
      </c>
      <c r="F870" t="s">
        <v>104</v>
      </c>
      <c r="G870" t="s">
        <v>195</v>
      </c>
      <c r="H870" t="s">
        <v>196</v>
      </c>
      <c r="I870" t="s">
        <v>207</v>
      </c>
      <c r="J870" t="s">
        <v>178</v>
      </c>
      <c r="K870" t="s">
        <v>2092</v>
      </c>
      <c r="L870" t="s">
        <v>109</v>
      </c>
      <c r="M870" t="s">
        <v>195</v>
      </c>
      <c r="N870" t="s">
        <v>208</v>
      </c>
      <c r="O870" t="s">
        <v>209</v>
      </c>
      <c r="P870" t="s">
        <v>46</v>
      </c>
      <c r="Q870" t="s">
        <v>47</v>
      </c>
      <c r="R870" t="s">
        <v>2095</v>
      </c>
      <c r="S870" t="s">
        <v>49</v>
      </c>
      <c r="T870" t="s">
        <v>2096</v>
      </c>
      <c r="U870" t="s">
        <v>51</v>
      </c>
      <c r="V870">
        <v>-18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</row>
    <row r="871" spans="1:33" x14ac:dyDescent="0.25">
      <c r="A871" t="s">
        <v>4337</v>
      </c>
      <c r="B871" t="s">
        <v>2069</v>
      </c>
      <c r="C871" t="s">
        <v>34</v>
      </c>
      <c r="D871" t="s">
        <v>3452</v>
      </c>
      <c r="E871" t="s">
        <v>103</v>
      </c>
      <c r="F871" t="s">
        <v>104</v>
      </c>
      <c r="G871" t="s">
        <v>195</v>
      </c>
      <c r="H871" t="s">
        <v>196</v>
      </c>
      <c r="I871" t="s">
        <v>210</v>
      </c>
      <c r="J871" t="s">
        <v>178</v>
      </c>
      <c r="K871" t="s">
        <v>2071</v>
      </c>
      <c r="L871" t="s">
        <v>109</v>
      </c>
      <c r="M871" t="s">
        <v>195</v>
      </c>
      <c r="N871" t="s">
        <v>211</v>
      </c>
      <c r="O871" t="s">
        <v>116</v>
      </c>
      <c r="P871" t="s">
        <v>46</v>
      </c>
      <c r="Q871" t="s">
        <v>47</v>
      </c>
      <c r="R871" t="s">
        <v>2073</v>
      </c>
      <c r="S871" t="s">
        <v>49</v>
      </c>
      <c r="T871" t="s">
        <v>2074</v>
      </c>
      <c r="U871" t="s">
        <v>51</v>
      </c>
      <c r="V871">
        <v>-263</v>
      </c>
      <c r="W871">
        <v>-217</v>
      </c>
      <c r="X871">
        <v>-217</v>
      </c>
      <c r="Y871">
        <v>-222</v>
      </c>
      <c r="Z871">
        <v>-227</v>
      </c>
      <c r="AA871">
        <v>-232</v>
      </c>
      <c r="AB871">
        <v>-238</v>
      </c>
      <c r="AC871">
        <v>-243</v>
      </c>
      <c r="AD871">
        <v>-249</v>
      </c>
      <c r="AE871">
        <v>-254</v>
      </c>
      <c r="AF871">
        <v>-260</v>
      </c>
      <c r="AG871">
        <v>-266</v>
      </c>
    </row>
    <row r="872" spans="1:33" x14ac:dyDescent="0.25">
      <c r="A872" t="s">
        <v>4337</v>
      </c>
      <c r="B872" t="s">
        <v>2069</v>
      </c>
      <c r="C872" t="s">
        <v>34</v>
      </c>
      <c r="D872" t="s">
        <v>3452</v>
      </c>
      <c r="E872" t="s">
        <v>212</v>
      </c>
      <c r="F872" t="s">
        <v>213</v>
      </c>
      <c r="G872" t="s">
        <v>111</v>
      </c>
      <c r="H872" t="s">
        <v>223</v>
      </c>
      <c r="I872" t="s">
        <v>227</v>
      </c>
      <c r="J872" t="s">
        <v>189</v>
      </c>
      <c r="K872" t="s">
        <v>2071</v>
      </c>
      <c r="L872" t="s">
        <v>216</v>
      </c>
      <c r="M872" t="s">
        <v>225</v>
      </c>
      <c r="N872" t="s">
        <v>228</v>
      </c>
      <c r="O872" t="s">
        <v>229</v>
      </c>
      <c r="P872" t="s">
        <v>46</v>
      </c>
      <c r="Q872" t="s">
        <v>47</v>
      </c>
      <c r="R872" t="s">
        <v>2073</v>
      </c>
      <c r="S872" t="s">
        <v>49</v>
      </c>
      <c r="T872" t="s">
        <v>2074</v>
      </c>
      <c r="U872" t="s">
        <v>51</v>
      </c>
      <c r="V872">
        <v>-3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</row>
    <row r="873" spans="1:33" x14ac:dyDescent="0.25">
      <c r="A873" t="s">
        <v>4337</v>
      </c>
      <c r="B873" t="s">
        <v>2069</v>
      </c>
      <c r="C873" t="s">
        <v>34</v>
      </c>
      <c r="D873" t="s">
        <v>3452</v>
      </c>
      <c r="E873" t="s">
        <v>212</v>
      </c>
      <c r="F873" t="s">
        <v>213</v>
      </c>
      <c r="G873" t="s">
        <v>117</v>
      </c>
      <c r="H873" t="s">
        <v>230</v>
      </c>
      <c r="I873" t="s">
        <v>3935</v>
      </c>
      <c r="J873" t="s">
        <v>70</v>
      </c>
      <c r="K873" t="s">
        <v>2071</v>
      </c>
      <c r="L873" t="s">
        <v>216</v>
      </c>
      <c r="M873" t="s">
        <v>118</v>
      </c>
      <c r="N873" t="s">
        <v>231</v>
      </c>
      <c r="O873" t="s">
        <v>3936</v>
      </c>
      <c r="P873" t="s">
        <v>46</v>
      </c>
      <c r="Q873" t="s">
        <v>47</v>
      </c>
      <c r="R873" t="s">
        <v>2073</v>
      </c>
      <c r="S873" t="s">
        <v>49</v>
      </c>
      <c r="T873" t="s">
        <v>2074</v>
      </c>
      <c r="U873" t="s">
        <v>51</v>
      </c>
      <c r="V873">
        <v>-1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</row>
    <row r="874" spans="1:33" x14ac:dyDescent="0.25">
      <c r="A874" t="s">
        <v>4337</v>
      </c>
      <c r="B874" t="s">
        <v>2069</v>
      </c>
      <c r="C874" t="s">
        <v>34</v>
      </c>
      <c r="D874" t="s">
        <v>3452</v>
      </c>
      <c r="E874" t="s">
        <v>212</v>
      </c>
      <c r="F874" t="s">
        <v>213</v>
      </c>
      <c r="G874" t="s">
        <v>117</v>
      </c>
      <c r="H874" t="s">
        <v>230</v>
      </c>
      <c r="I874" t="s">
        <v>232</v>
      </c>
      <c r="J874" t="s">
        <v>70</v>
      </c>
      <c r="K874" t="s">
        <v>2071</v>
      </c>
      <c r="L874" t="s">
        <v>216</v>
      </c>
      <c r="M874" t="s">
        <v>118</v>
      </c>
      <c r="N874" t="s">
        <v>233</v>
      </c>
      <c r="O874" t="s">
        <v>234</v>
      </c>
      <c r="P874" t="s">
        <v>46</v>
      </c>
      <c r="Q874" t="s">
        <v>47</v>
      </c>
      <c r="R874" t="s">
        <v>2073</v>
      </c>
      <c r="S874" t="s">
        <v>49</v>
      </c>
      <c r="T874" t="s">
        <v>2074</v>
      </c>
      <c r="U874" t="s">
        <v>51</v>
      </c>
      <c r="V874">
        <v>-27</v>
      </c>
      <c r="W874">
        <v>-20</v>
      </c>
      <c r="X874">
        <v>-14</v>
      </c>
      <c r="Y874">
        <v>-14</v>
      </c>
      <c r="Z874">
        <v>-15</v>
      </c>
      <c r="AA874">
        <v>-15</v>
      </c>
      <c r="AB874">
        <v>-15</v>
      </c>
      <c r="AC874">
        <v>-16</v>
      </c>
      <c r="AD874">
        <v>-16</v>
      </c>
      <c r="AE874">
        <v>-16</v>
      </c>
      <c r="AF874">
        <v>-17</v>
      </c>
      <c r="AG874">
        <v>-17</v>
      </c>
    </row>
    <row r="875" spans="1:33" x14ac:dyDescent="0.25">
      <c r="A875" t="s">
        <v>4337</v>
      </c>
      <c r="B875" t="s">
        <v>2069</v>
      </c>
      <c r="C875" t="s">
        <v>34</v>
      </c>
      <c r="D875" t="s">
        <v>3452</v>
      </c>
      <c r="E875" t="s">
        <v>212</v>
      </c>
      <c r="F875" t="s">
        <v>213</v>
      </c>
      <c r="G875" t="s">
        <v>118</v>
      </c>
      <c r="H875" t="s">
        <v>237</v>
      </c>
      <c r="I875" t="s">
        <v>238</v>
      </c>
      <c r="J875" t="s">
        <v>70</v>
      </c>
      <c r="K875" t="s">
        <v>2071</v>
      </c>
      <c r="L875" t="s">
        <v>216</v>
      </c>
      <c r="M875" t="s">
        <v>63</v>
      </c>
      <c r="N875" t="s">
        <v>239</v>
      </c>
      <c r="O875" t="s">
        <v>240</v>
      </c>
      <c r="P875" t="s">
        <v>46</v>
      </c>
      <c r="Q875" t="s">
        <v>47</v>
      </c>
      <c r="R875" t="s">
        <v>2073</v>
      </c>
      <c r="S875" t="s">
        <v>49</v>
      </c>
      <c r="T875" t="s">
        <v>2074</v>
      </c>
      <c r="U875" t="s">
        <v>51</v>
      </c>
      <c r="V875">
        <v>-5</v>
      </c>
      <c r="W875">
        <v>-14</v>
      </c>
      <c r="X875">
        <v>-12</v>
      </c>
      <c r="Y875">
        <v>-12</v>
      </c>
      <c r="Z875">
        <v>-13</v>
      </c>
      <c r="AA875">
        <v>-13</v>
      </c>
      <c r="AB875">
        <v>-13</v>
      </c>
      <c r="AC875">
        <v>-13</v>
      </c>
      <c r="AD875">
        <v>-14</v>
      </c>
      <c r="AE875">
        <v>-14</v>
      </c>
      <c r="AF875">
        <v>-14</v>
      </c>
      <c r="AG875">
        <v>-15</v>
      </c>
    </row>
    <row r="876" spans="1:33" x14ac:dyDescent="0.25">
      <c r="A876" t="s">
        <v>4337</v>
      </c>
      <c r="B876" t="s">
        <v>2069</v>
      </c>
      <c r="C876" t="s">
        <v>34</v>
      </c>
      <c r="D876" t="s">
        <v>3452</v>
      </c>
      <c r="E876" t="s">
        <v>212</v>
      </c>
      <c r="F876" t="s">
        <v>213</v>
      </c>
      <c r="G876" t="s">
        <v>128</v>
      </c>
      <c r="H876" t="s">
        <v>241</v>
      </c>
      <c r="I876" t="s">
        <v>242</v>
      </c>
      <c r="J876" t="s">
        <v>70</v>
      </c>
      <c r="K876" t="s">
        <v>2071</v>
      </c>
      <c r="L876" t="s">
        <v>216</v>
      </c>
      <c r="M876" t="s">
        <v>102</v>
      </c>
      <c r="N876" t="s">
        <v>243</v>
      </c>
      <c r="O876" t="s">
        <v>240</v>
      </c>
      <c r="P876" t="s">
        <v>46</v>
      </c>
      <c r="Q876" t="s">
        <v>47</v>
      </c>
      <c r="R876" t="s">
        <v>2073</v>
      </c>
      <c r="S876" t="s">
        <v>49</v>
      </c>
      <c r="T876" t="s">
        <v>2074</v>
      </c>
      <c r="U876" t="s">
        <v>51</v>
      </c>
      <c r="V876">
        <v>-1</v>
      </c>
      <c r="W876">
        <v>-1</v>
      </c>
      <c r="X876">
        <v>-1</v>
      </c>
      <c r="Y876">
        <v>-1</v>
      </c>
      <c r="Z876">
        <v>-1</v>
      </c>
      <c r="AA876">
        <v>-1</v>
      </c>
      <c r="AB876">
        <v>-1</v>
      </c>
      <c r="AC876">
        <v>-1</v>
      </c>
      <c r="AD876">
        <v>-1</v>
      </c>
      <c r="AE876">
        <v>-1</v>
      </c>
      <c r="AF876">
        <v>-1</v>
      </c>
      <c r="AG876">
        <v>-1</v>
      </c>
    </row>
    <row r="877" spans="1:33" x14ac:dyDescent="0.25">
      <c r="A877" t="s">
        <v>4337</v>
      </c>
      <c r="B877" t="s">
        <v>2069</v>
      </c>
      <c r="C877" t="s">
        <v>34</v>
      </c>
      <c r="D877" t="s">
        <v>3452</v>
      </c>
      <c r="E877" t="s">
        <v>212</v>
      </c>
      <c r="F877" t="s">
        <v>213</v>
      </c>
      <c r="G877" t="s">
        <v>130</v>
      </c>
      <c r="H877" t="s">
        <v>244</v>
      </c>
      <c r="I877" t="s">
        <v>245</v>
      </c>
      <c r="J877" t="s">
        <v>246</v>
      </c>
      <c r="K877" t="s">
        <v>2071</v>
      </c>
      <c r="L877" t="s">
        <v>216</v>
      </c>
      <c r="M877" t="s">
        <v>247</v>
      </c>
      <c r="N877" t="s">
        <v>248</v>
      </c>
      <c r="O877" t="s">
        <v>249</v>
      </c>
      <c r="P877" t="s">
        <v>46</v>
      </c>
      <c r="Q877" t="s">
        <v>47</v>
      </c>
      <c r="R877" t="s">
        <v>2073</v>
      </c>
      <c r="S877" t="s">
        <v>49</v>
      </c>
      <c r="T877" t="s">
        <v>2074</v>
      </c>
      <c r="U877" t="s">
        <v>51</v>
      </c>
      <c r="V877">
        <v>-26</v>
      </c>
      <c r="W877">
        <v>-50</v>
      </c>
      <c r="X877">
        <v>-24</v>
      </c>
      <c r="Y877">
        <v>-25</v>
      </c>
      <c r="Z877">
        <v>-25</v>
      </c>
      <c r="AA877">
        <v>-26</v>
      </c>
      <c r="AB877">
        <v>-26</v>
      </c>
      <c r="AC877">
        <v>-27</v>
      </c>
      <c r="AD877">
        <v>-28</v>
      </c>
      <c r="AE877">
        <v>-28</v>
      </c>
      <c r="AF877">
        <v>-29</v>
      </c>
      <c r="AG877">
        <v>-29</v>
      </c>
    </row>
    <row r="878" spans="1:33" x14ac:dyDescent="0.25">
      <c r="A878" t="s">
        <v>4337</v>
      </c>
      <c r="B878" t="s">
        <v>2069</v>
      </c>
      <c r="C878" t="s">
        <v>34</v>
      </c>
      <c r="D878" t="s">
        <v>3452</v>
      </c>
      <c r="E878" t="s">
        <v>212</v>
      </c>
      <c r="F878" t="s">
        <v>213</v>
      </c>
      <c r="G878" t="s">
        <v>130</v>
      </c>
      <c r="H878" t="s">
        <v>244</v>
      </c>
      <c r="I878" t="s">
        <v>3812</v>
      </c>
      <c r="J878" t="s">
        <v>246</v>
      </c>
      <c r="K878" t="s">
        <v>2071</v>
      </c>
      <c r="L878" t="s">
        <v>216</v>
      </c>
      <c r="M878" t="s">
        <v>247</v>
      </c>
      <c r="N878" t="s">
        <v>3502</v>
      </c>
      <c r="O878" t="s">
        <v>3813</v>
      </c>
      <c r="P878" t="s">
        <v>46</v>
      </c>
      <c r="Q878" t="s">
        <v>47</v>
      </c>
      <c r="R878" t="s">
        <v>2073</v>
      </c>
      <c r="S878" t="s">
        <v>49</v>
      </c>
      <c r="T878" t="s">
        <v>2074</v>
      </c>
      <c r="U878" t="s">
        <v>51</v>
      </c>
      <c r="V878">
        <v>-1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</row>
    <row r="879" spans="1:33" x14ac:dyDescent="0.25">
      <c r="A879" t="s">
        <v>4337</v>
      </c>
      <c r="B879" t="s">
        <v>2069</v>
      </c>
      <c r="C879" t="s">
        <v>34</v>
      </c>
      <c r="D879" t="s">
        <v>3452</v>
      </c>
      <c r="E879" t="s">
        <v>212</v>
      </c>
      <c r="F879" t="s">
        <v>213</v>
      </c>
      <c r="G879" t="s">
        <v>250</v>
      </c>
      <c r="H879" t="s">
        <v>251</v>
      </c>
      <c r="I879" t="s">
        <v>252</v>
      </c>
      <c r="J879" t="s">
        <v>70</v>
      </c>
      <c r="K879" t="s">
        <v>2071</v>
      </c>
      <c r="L879" t="s">
        <v>216</v>
      </c>
      <c r="M879" t="s">
        <v>253</v>
      </c>
      <c r="N879" t="s">
        <v>254</v>
      </c>
      <c r="O879" t="s">
        <v>84</v>
      </c>
      <c r="P879" t="s">
        <v>46</v>
      </c>
      <c r="Q879" t="s">
        <v>47</v>
      </c>
      <c r="R879" t="s">
        <v>2073</v>
      </c>
      <c r="S879" t="s">
        <v>49</v>
      </c>
      <c r="T879" t="s">
        <v>2074</v>
      </c>
      <c r="U879" t="s">
        <v>51</v>
      </c>
      <c r="V879">
        <v>-4033</v>
      </c>
      <c r="W879">
        <v>-4113</v>
      </c>
      <c r="X879">
        <v>-4549</v>
      </c>
      <c r="Y879">
        <v>-4605</v>
      </c>
      <c r="Z879">
        <v>-4784</v>
      </c>
      <c r="AA879">
        <v>-4972</v>
      </c>
      <c r="AB879">
        <v>-5164</v>
      </c>
      <c r="AC879">
        <v>-5268</v>
      </c>
      <c r="AD879">
        <v>-5372</v>
      </c>
      <c r="AE879">
        <v>-5480</v>
      </c>
      <c r="AF879">
        <v>-5590</v>
      </c>
      <c r="AG879">
        <v>-5702</v>
      </c>
    </row>
    <row r="880" spans="1:33" x14ac:dyDescent="0.25">
      <c r="A880" t="s">
        <v>4337</v>
      </c>
      <c r="B880" t="s">
        <v>2069</v>
      </c>
      <c r="C880" t="s">
        <v>34</v>
      </c>
      <c r="D880" t="s">
        <v>3452</v>
      </c>
      <c r="E880" t="s">
        <v>212</v>
      </c>
      <c r="F880" t="s">
        <v>213</v>
      </c>
      <c r="G880" t="s">
        <v>255</v>
      </c>
      <c r="H880" t="s">
        <v>256</v>
      </c>
      <c r="I880" t="s">
        <v>257</v>
      </c>
      <c r="J880" t="s">
        <v>70</v>
      </c>
      <c r="K880" t="s">
        <v>2071</v>
      </c>
      <c r="L880" t="s">
        <v>216</v>
      </c>
      <c r="M880" t="s">
        <v>255</v>
      </c>
      <c r="N880" t="s">
        <v>258</v>
      </c>
      <c r="O880" t="s">
        <v>259</v>
      </c>
      <c r="P880" t="s">
        <v>46</v>
      </c>
      <c r="Q880" t="s">
        <v>47</v>
      </c>
      <c r="R880" t="s">
        <v>2073</v>
      </c>
      <c r="S880" t="s">
        <v>49</v>
      </c>
      <c r="T880" t="s">
        <v>2074</v>
      </c>
      <c r="U880" t="s">
        <v>51</v>
      </c>
      <c r="V880">
        <v>-2</v>
      </c>
      <c r="W880">
        <v>-5</v>
      </c>
      <c r="X880">
        <v>-5</v>
      </c>
      <c r="Y880">
        <v>-5</v>
      </c>
      <c r="Z880">
        <v>-5</v>
      </c>
      <c r="AA880">
        <v>-5</v>
      </c>
      <c r="AB880">
        <v>-5</v>
      </c>
      <c r="AC880">
        <v>-6</v>
      </c>
      <c r="AD880">
        <v>-6</v>
      </c>
      <c r="AE880">
        <v>-6</v>
      </c>
      <c r="AF880">
        <v>-6</v>
      </c>
      <c r="AG880">
        <v>-6</v>
      </c>
    </row>
    <row r="881" spans="1:33" x14ac:dyDescent="0.25">
      <c r="A881" t="s">
        <v>4337</v>
      </c>
      <c r="B881" t="s">
        <v>2069</v>
      </c>
      <c r="C881" t="s">
        <v>34</v>
      </c>
      <c r="D881" t="s">
        <v>3452</v>
      </c>
      <c r="E881" t="s">
        <v>212</v>
      </c>
      <c r="F881" t="s">
        <v>213</v>
      </c>
      <c r="G881" t="s">
        <v>186</v>
      </c>
      <c r="H881" t="s">
        <v>260</v>
      </c>
      <c r="I881" t="s">
        <v>2091</v>
      </c>
      <c r="J881" t="s">
        <v>70</v>
      </c>
      <c r="K881" t="s">
        <v>2092</v>
      </c>
      <c r="L881" t="s">
        <v>216</v>
      </c>
      <c r="M881" t="s">
        <v>186</v>
      </c>
      <c r="N881" t="s">
        <v>2093</v>
      </c>
      <c r="O881" t="s">
        <v>2094</v>
      </c>
      <c r="P881" t="s">
        <v>46</v>
      </c>
      <c r="Q881" t="s">
        <v>47</v>
      </c>
      <c r="R881" t="s">
        <v>2095</v>
      </c>
      <c r="S881" t="s">
        <v>49</v>
      </c>
      <c r="T881" t="s">
        <v>2096</v>
      </c>
      <c r="U881" t="s">
        <v>51</v>
      </c>
      <c r="V881">
        <v>-1</v>
      </c>
      <c r="W881">
        <v>-1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</row>
    <row r="882" spans="1:33" x14ac:dyDescent="0.25">
      <c r="A882" t="s">
        <v>4337</v>
      </c>
      <c r="B882" t="s">
        <v>2069</v>
      </c>
      <c r="C882" t="s">
        <v>34</v>
      </c>
      <c r="D882" t="s">
        <v>3452</v>
      </c>
      <c r="E882" t="s">
        <v>212</v>
      </c>
      <c r="F882" t="s">
        <v>213</v>
      </c>
      <c r="G882" t="s">
        <v>186</v>
      </c>
      <c r="H882" t="s">
        <v>260</v>
      </c>
      <c r="I882" t="s">
        <v>261</v>
      </c>
      <c r="J882" t="s">
        <v>70</v>
      </c>
      <c r="K882" t="s">
        <v>2071</v>
      </c>
      <c r="L882" t="s">
        <v>216</v>
      </c>
      <c r="M882" t="s">
        <v>186</v>
      </c>
      <c r="N882" t="s">
        <v>262</v>
      </c>
      <c r="O882" t="s">
        <v>116</v>
      </c>
      <c r="P882" t="s">
        <v>46</v>
      </c>
      <c r="Q882" t="s">
        <v>47</v>
      </c>
      <c r="R882" t="s">
        <v>2073</v>
      </c>
      <c r="S882" t="s">
        <v>49</v>
      </c>
      <c r="T882" t="s">
        <v>2074</v>
      </c>
      <c r="U882" t="s">
        <v>51</v>
      </c>
      <c r="V882">
        <v>-70</v>
      </c>
      <c r="W882">
        <v>-59</v>
      </c>
      <c r="X882">
        <v>-61</v>
      </c>
      <c r="Y882">
        <v>-62</v>
      </c>
      <c r="Z882">
        <v>-64</v>
      </c>
      <c r="AA882">
        <v>-65</v>
      </c>
      <c r="AB882">
        <v>-67</v>
      </c>
      <c r="AC882">
        <v>-68</v>
      </c>
      <c r="AD882">
        <v>-70</v>
      </c>
      <c r="AE882">
        <v>-72</v>
      </c>
      <c r="AF882">
        <v>-73</v>
      </c>
      <c r="AG882">
        <v>-75</v>
      </c>
    </row>
    <row r="883" spans="1:33" x14ac:dyDescent="0.25">
      <c r="A883" t="s">
        <v>4337</v>
      </c>
      <c r="B883" t="s">
        <v>2069</v>
      </c>
      <c r="C883" t="s">
        <v>34</v>
      </c>
      <c r="D883" t="s">
        <v>3452</v>
      </c>
      <c r="E883" t="s">
        <v>267</v>
      </c>
      <c r="F883" t="s">
        <v>268</v>
      </c>
      <c r="G883" t="s">
        <v>117</v>
      </c>
      <c r="H883" t="s">
        <v>269</v>
      </c>
      <c r="I883" t="s">
        <v>270</v>
      </c>
      <c r="J883" t="s">
        <v>271</v>
      </c>
      <c r="K883" t="s">
        <v>2071</v>
      </c>
      <c r="L883" t="s">
        <v>272</v>
      </c>
      <c r="M883" t="s">
        <v>117</v>
      </c>
      <c r="N883" t="s">
        <v>203</v>
      </c>
      <c r="O883" t="s">
        <v>273</v>
      </c>
      <c r="P883" t="s">
        <v>46</v>
      </c>
      <c r="Q883" t="s">
        <v>47</v>
      </c>
      <c r="R883" t="s">
        <v>2073</v>
      </c>
      <c r="S883" t="s">
        <v>49</v>
      </c>
      <c r="T883" t="s">
        <v>2074</v>
      </c>
      <c r="U883" t="s">
        <v>51</v>
      </c>
      <c r="V883">
        <v>-9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</row>
    <row r="884" spans="1:33" x14ac:dyDescent="0.25">
      <c r="A884" t="s">
        <v>4337</v>
      </c>
      <c r="B884" t="s">
        <v>2069</v>
      </c>
      <c r="C884" t="s">
        <v>34</v>
      </c>
      <c r="D884" t="s">
        <v>3452</v>
      </c>
      <c r="E884" t="s">
        <v>267</v>
      </c>
      <c r="F884" t="s">
        <v>268</v>
      </c>
      <c r="G884" t="s">
        <v>117</v>
      </c>
      <c r="H884" t="s">
        <v>269</v>
      </c>
      <c r="I884" t="s">
        <v>283</v>
      </c>
      <c r="J884" t="s">
        <v>271</v>
      </c>
      <c r="K884" t="s">
        <v>2071</v>
      </c>
      <c r="L884" t="s">
        <v>272</v>
      </c>
      <c r="M884" t="s">
        <v>117</v>
      </c>
      <c r="N884" t="s">
        <v>284</v>
      </c>
      <c r="O884" t="s">
        <v>285</v>
      </c>
      <c r="P884" t="s">
        <v>46</v>
      </c>
      <c r="Q884" t="s">
        <v>47</v>
      </c>
      <c r="R884" t="s">
        <v>2073</v>
      </c>
      <c r="S884" t="s">
        <v>49</v>
      </c>
      <c r="T884" t="s">
        <v>2074</v>
      </c>
      <c r="U884" t="s">
        <v>51</v>
      </c>
      <c r="V884">
        <v>-535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</row>
    <row r="885" spans="1:33" x14ac:dyDescent="0.25">
      <c r="A885" t="s">
        <v>4337</v>
      </c>
      <c r="B885" t="s">
        <v>2069</v>
      </c>
      <c r="C885" t="s">
        <v>34</v>
      </c>
      <c r="D885" t="s">
        <v>3452</v>
      </c>
      <c r="E885" t="s">
        <v>267</v>
      </c>
      <c r="F885" t="s">
        <v>268</v>
      </c>
      <c r="G885" t="s">
        <v>117</v>
      </c>
      <c r="H885" t="s">
        <v>269</v>
      </c>
      <c r="I885" t="s">
        <v>286</v>
      </c>
      <c r="J885" t="s">
        <v>271</v>
      </c>
      <c r="K885" t="s">
        <v>2071</v>
      </c>
      <c r="L885" t="s">
        <v>272</v>
      </c>
      <c r="M885" t="s">
        <v>117</v>
      </c>
      <c r="N885" t="s">
        <v>287</v>
      </c>
      <c r="O885" t="s">
        <v>288</v>
      </c>
      <c r="P885" t="s">
        <v>46</v>
      </c>
      <c r="Q885" t="s">
        <v>47</v>
      </c>
      <c r="R885" t="s">
        <v>2073</v>
      </c>
      <c r="S885" t="s">
        <v>49</v>
      </c>
      <c r="T885" t="s">
        <v>2074</v>
      </c>
      <c r="U885" t="s">
        <v>51</v>
      </c>
      <c r="V885">
        <v>-232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</row>
    <row r="886" spans="1:33" x14ac:dyDescent="0.25">
      <c r="A886" t="s">
        <v>4337</v>
      </c>
      <c r="B886" t="s">
        <v>2069</v>
      </c>
      <c r="C886" t="s">
        <v>34</v>
      </c>
      <c r="D886" t="s">
        <v>3452</v>
      </c>
      <c r="E886" t="s">
        <v>267</v>
      </c>
      <c r="F886" t="s">
        <v>268</v>
      </c>
      <c r="G886" t="s">
        <v>117</v>
      </c>
      <c r="H886" t="s">
        <v>269</v>
      </c>
      <c r="I886" t="s">
        <v>289</v>
      </c>
      <c r="J886" t="s">
        <v>271</v>
      </c>
      <c r="K886" t="s">
        <v>2071</v>
      </c>
      <c r="L886" t="s">
        <v>272</v>
      </c>
      <c r="M886" t="s">
        <v>117</v>
      </c>
      <c r="N886" t="s">
        <v>290</v>
      </c>
      <c r="O886" t="s">
        <v>291</v>
      </c>
      <c r="P886" t="s">
        <v>46</v>
      </c>
      <c r="Q886" t="s">
        <v>47</v>
      </c>
      <c r="R886" t="s">
        <v>2073</v>
      </c>
      <c r="S886" t="s">
        <v>49</v>
      </c>
      <c r="T886" t="s">
        <v>2074</v>
      </c>
      <c r="U886" t="s">
        <v>51</v>
      </c>
      <c r="V886">
        <v>-17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</row>
    <row r="887" spans="1:33" x14ac:dyDescent="0.25">
      <c r="A887" t="s">
        <v>4337</v>
      </c>
      <c r="B887" t="s">
        <v>2069</v>
      </c>
      <c r="C887" t="s">
        <v>34</v>
      </c>
      <c r="D887" t="s">
        <v>3452</v>
      </c>
      <c r="E887" t="s">
        <v>267</v>
      </c>
      <c r="F887" t="s">
        <v>268</v>
      </c>
      <c r="G887" t="s">
        <v>117</v>
      </c>
      <c r="H887" t="s">
        <v>269</v>
      </c>
      <c r="I887" t="s">
        <v>292</v>
      </c>
      <c r="J887" t="s">
        <v>271</v>
      </c>
      <c r="K887" t="s">
        <v>2071</v>
      </c>
      <c r="L887" t="s">
        <v>272</v>
      </c>
      <c r="M887" t="s">
        <v>117</v>
      </c>
      <c r="N887" t="s">
        <v>293</v>
      </c>
      <c r="O887" t="s">
        <v>294</v>
      </c>
      <c r="P887" t="s">
        <v>46</v>
      </c>
      <c r="Q887" t="s">
        <v>47</v>
      </c>
      <c r="R887" t="s">
        <v>2073</v>
      </c>
      <c r="S887" t="s">
        <v>49</v>
      </c>
      <c r="T887" t="s">
        <v>2074</v>
      </c>
      <c r="U887" t="s">
        <v>51</v>
      </c>
      <c r="V887">
        <v>-36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</row>
    <row r="888" spans="1:33" x14ac:dyDescent="0.25">
      <c r="A888" t="s">
        <v>4337</v>
      </c>
      <c r="B888" t="s">
        <v>2069</v>
      </c>
      <c r="C888" t="s">
        <v>34</v>
      </c>
      <c r="D888" t="s">
        <v>3452</v>
      </c>
      <c r="E888" t="s">
        <v>267</v>
      </c>
      <c r="F888" t="s">
        <v>268</v>
      </c>
      <c r="G888" t="s">
        <v>117</v>
      </c>
      <c r="H888" t="s">
        <v>269</v>
      </c>
      <c r="I888" t="s">
        <v>297</v>
      </c>
      <c r="J888" t="s">
        <v>271</v>
      </c>
      <c r="K888" t="s">
        <v>2071</v>
      </c>
      <c r="L888" t="s">
        <v>272</v>
      </c>
      <c r="M888" t="s">
        <v>117</v>
      </c>
      <c r="N888" t="s">
        <v>298</v>
      </c>
      <c r="O888" t="s">
        <v>299</v>
      </c>
      <c r="P888" t="s">
        <v>46</v>
      </c>
      <c r="Q888" t="s">
        <v>47</v>
      </c>
      <c r="R888" t="s">
        <v>2073</v>
      </c>
      <c r="S888" t="s">
        <v>49</v>
      </c>
      <c r="T888" t="s">
        <v>2074</v>
      </c>
      <c r="U888" t="s">
        <v>51</v>
      </c>
      <c r="V888">
        <v>-3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</row>
    <row r="889" spans="1:33" x14ac:dyDescent="0.25">
      <c r="A889" t="s">
        <v>4337</v>
      </c>
      <c r="B889" t="s">
        <v>2069</v>
      </c>
      <c r="C889" t="s">
        <v>34</v>
      </c>
      <c r="D889" t="s">
        <v>3452</v>
      </c>
      <c r="E889" t="s">
        <v>267</v>
      </c>
      <c r="F889" t="s">
        <v>268</v>
      </c>
      <c r="G889" t="s">
        <v>130</v>
      </c>
      <c r="H889" t="s">
        <v>300</v>
      </c>
      <c r="I889" t="s">
        <v>301</v>
      </c>
      <c r="J889" t="s">
        <v>271</v>
      </c>
      <c r="K889" t="s">
        <v>2071</v>
      </c>
      <c r="L889" t="s">
        <v>272</v>
      </c>
      <c r="M889" t="s">
        <v>130</v>
      </c>
      <c r="N889" t="s">
        <v>302</v>
      </c>
      <c r="O889" t="s">
        <v>303</v>
      </c>
      <c r="P889" t="s">
        <v>46</v>
      </c>
      <c r="Q889" t="s">
        <v>47</v>
      </c>
      <c r="R889" t="s">
        <v>2073</v>
      </c>
      <c r="S889" t="s">
        <v>49</v>
      </c>
      <c r="T889" t="s">
        <v>2074</v>
      </c>
      <c r="U889" t="s">
        <v>51</v>
      </c>
      <c r="V889">
        <v>-432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</row>
    <row r="890" spans="1:33" x14ac:dyDescent="0.25">
      <c r="A890" t="s">
        <v>4337</v>
      </c>
      <c r="B890" t="s">
        <v>2069</v>
      </c>
      <c r="C890" t="s">
        <v>34</v>
      </c>
      <c r="D890" t="s">
        <v>3452</v>
      </c>
      <c r="E890" t="s">
        <v>267</v>
      </c>
      <c r="F890" t="s">
        <v>268</v>
      </c>
      <c r="G890" t="s">
        <v>130</v>
      </c>
      <c r="H890" t="s">
        <v>300</v>
      </c>
      <c r="I890" t="s">
        <v>306</v>
      </c>
      <c r="J890" t="s">
        <v>271</v>
      </c>
      <c r="K890" t="s">
        <v>2071</v>
      </c>
      <c r="L890" t="s">
        <v>272</v>
      </c>
      <c r="M890" t="s">
        <v>130</v>
      </c>
      <c r="N890" t="s">
        <v>307</v>
      </c>
      <c r="O890" t="s">
        <v>308</v>
      </c>
      <c r="P890" t="s">
        <v>46</v>
      </c>
      <c r="Q890" t="s">
        <v>47</v>
      </c>
      <c r="R890" t="s">
        <v>2073</v>
      </c>
      <c r="S890" t="s">
        <v>49</v>
      </c>
      <c r="T890" t="s">
        <v>2074</v>
      </c>
      <c r="U890" t="s">
        <v>51</v>
      </c>
      <c r="V890">
        <v>-281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</row>
    <row r="891" spans="1:33" x14ac:dyDescent="0.25">
      <c r="A891" t="s">
        <v>4337</v>
      </c>
      <c r="B891" t="s">
        <v>2069</v>
      </c>
      <c r="C891" t="s">
        <v>34</v>
      </c>
      <c r="D891" t="s">
        <v>3452</v>
      </c>
      <c r="E891" t="s">
        <v>267</v>
      </c>
      <c r="F891" t="s">
        <v>268</v>
      </c>
      <c r="G891" t="s">
        <v>130</v>
      </c>
      <c r="H891" t="s">
        <v>300</v>
      </c>
      <c r="I891" t="s">
        <v>3854</v>
      </c>
      <c r="J891" t="s">
        <v>271</v>
      </c>
      <c r="K891" t="s">
        <v>2071</v>
      </c>
      <c r="L891" t="s">
        <v>272</v>
      </c>
      <c r="M891" t="s">
        <v>130</v>
      </c>
      <c r="N891" t="s">
        <v>1503</v>
      </c>
      <c r="O891" t="s">
        <v>3855</v>
      </c>
      <c r="P891" t="s">
        <v>46</v>
      </c>
      <c r="Q891" t="s">
        <v>47</v>
      </c>
      <c r="R891" t="s">
        <v>2073</v>
      </c>
      <c r="S891" t="s">
        <v>49</v>
      </c>
      <c r="T891" t="s">
        <v>2074</v>
      </c>
      <c r="U891" t="s">
        <v>51</v>
      </c>
      <c r="V891">
        <v>-17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</row>
    <row r="892" spans="1:33" x14ac:dyDescent="0.25">
      <c r="A892" t="s">
        <v>4337</v>
      </c>
      <c r="B892" t="s">
        <v>2069</v>
      </c>
      <c r="C892" t="s">
        <v>34</v>
      </c>
      <c r="D892" t="s">
        <v>3452</v>
      </c>
      <c r="E892" t="s">
        <v>267</v>
      </c>
      <c r="F892" t="s">
        <v>268</v>
      </c>
      <c r="G892" t="s">
        <v>130</v>
      </c>
      <c r="H892" t="s">
        <v>300</v>
      </c>
      <c r="I892" t="s">
        <v>3856</v>
      </c>
      <c r="J892" t="s">
        <v>271</v>
      </c>
      <c r="K892" t="s">
        <v>2071</v>
      </c>
      <c r="L892" t="s">
        <v>272</v>
      </c>
      <c r="M892" t="s">
        <v>130</v>
      </c>
      <c r="N892" t="s">
        <v>3857</v>
      </c>
      <c r="O892" t="s">
        <v>3858</v>
      </c>
      <c r="P892" t="s">
        <v>46</v>
      </c>
      <c r="Q892" t="s">
        <v>47</v>
      </c>
      <c r="R892" t="s">
        <v>2073</v>
      </c>
      <c r="S892" t="s">
        <v>49</v>
      </c>
      <c r="T892" t="s">
        <v>2074</v>
      </c>
      <c r="U892" t="s">
        <v>51</v>
      </c>
      <c r="V892">
        <v>-6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</row>
    <row r="893" spans="1:33" x14ac:dyDescent="0.25">
      <c r="A893" t="s">
        <v>4337</v>
      </c>
      <c r="B893" t="s">
        <v>2069</v>
      </c>
      <c r="C893" t="s">
        <v>34</v>
      </c>
      <c r="D893" t="s">
        <v>3452</v>
      </c>
      <c r="E893" t="s">
        <v>267</v>
      </c>
      <c r="F893" t="s">
        <v>268</v>
      </c>
      <c r="G893" t="s">
        <v>130</v>
      </c>
      <c r="H893" t="s">
        <v>300</v>
      </c>
      <c r="I893" t="s">
        <v>312</v>
      </c>
      <c r="J893" t="s">
        <v>271</v>
      </c>
      <c r="K893" t="s">
        <v>2071</v>
      </c>
      <c r="L893" t="s">
        <v>272</v>
      </c>
      <c r="M893" t="s">
        <v>130</v>
      </c>
      <c r="N893" t="s">
        <v>205</v>
      </c>
      <c r="O893" t="s">
        <v>313</v>
      </c>
      <c r="P893" t="s">
        <v>46</v>
      </c>
      <c r="Q893" t="s">
        <v>47</v>
      </c>
      <c r="R893" t="s">
        <v>2073</v>
      </c>
      <c r="S893" t="s">
        <v>49</v>
      </c>
      <c r="T893" t="s">
        <v>2074</v>
      </c>
      <c r="U893" t="s">
        <v>51</v>
      </c>
      <c r="V893">
        <v>-90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</row>
    <row r="894" spans="1:33" x14ac:dyDescent="0.25">
      <c r="A894" t="s">
        <v>4337</v>
      </c>
      <c r="B894" t="s">
        <v>2069</v>
      </c>
      <c r="C894" t="s">
        <v>34</v>
      </c>
      <c r="D894" t="s">
        <v>3452</v>
      </c>
      <c r="E894" t="s">
        <v>267</v>
      </c>
      <c r="F894" t="s">
        <v>268</v>
      </c>
      <c r="G894" t="s">
        <v>130</v>
      </c>
      <c r="H894" t="s">
        <v>300</v>
      </c>
      <c r="I894" t="s">
        <v>317</v>
      </c>
      <c r="J894" t="s">
        <v>271</v>
      </c>
      <c r="K894" t="s">
        <v>2071</v>
      </c>
      <c r="L894" t="s">
        <v>272</v>
      </c>
      <c r="M894" t="s">
        <v>130</v>
      </c>
      <c r="N894" t="s">
        <v>318</v>
      </c>
      <c r="O894" t="s">
        <v>319</v>
      </c>
      <c r="P894" t="s">
        <v>46</v>
      </c>
      <c r="Q894" t="s">
        <v>47</v>
      </c>
      <c r="R894" t="s">
        <v>2073</v>
      </c>
      <c r="S894" t="s">
        <v>49</v>
      </c>
      <c r="T894" t="s">
        <v>2074</v>
      </c>
      <c r="U894" t="s">
        <v>51</v>
      </c>
      <c r="V894">
        <v>-863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</row>
    <row r="895" spans="1:33" x14ac:dyDescent="0.25">
      <c r="A895" t="s">
        <v>4337</v>
      </c>
      <c r="B895" t="s">
        <v>2069</v>
      </c>
      <c r="C895" t="s">
        <v>34</v>
      </c>
      <c r="D895" t="s">
        <v>3452</v>
      </c>
      <c r="E895" t="s">
        <v>267</v>
      </c>
      <c r="F895" t="s">
        <v>268</v>
      </c>
      <c r="G895" t="s">
        <v>130</v>
      </c>
      <c r="H895" t="s">
        <v>300</v>
      </c>
      <c r="I895" t="s">
        <v>320</v>
      </c>
      <c r="J895" t="s">
        <v>271</v>
      </c>
      <c r="K895" t="s">
        <v>2071</v>
      </c>
      <c r="L895" t="s">
        <v>272</v>
      </c>
      <c r="M895" t="s">
        <v>130</v>
      </c>
      <c r="N895" t="s">
        <v>321</v>
      </c>
      <c r="O895" t="s">
        <v>322</v>
      </c>
      <c r="P895" t="s">
        <v>46</v>
      </c>
      <c r="Q895" t="s">
        <v>47</v>
      </c>
      <c r="R895" t="s">
        <v>2073</v>
      </c>
      <c r="S895" t="s">
        <v>49</v>
      </c>
      <c r="T895" t="s">
        <v>2074</v>
      </c>
      <c r="U895" t="s">
        <v>51</v>
      </c>
      <c r="V895">
        <v>-2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</row>
    <row r="896" spans="1:33" x14ac:dyDescent="0.25">
      <c r="A896" t="s">
        <v>4337</v>
      </c>
      <c r="B896" t="s">
        <v>2069</v>
      </c>
      <c r="C896" t="s">
        <v>34</v>
      </c>
      <c r="D896" t="s">
        <v>3452</v>
      </c>
      <c r="E896" t="s">
        <v>267</v>
      </c>
      <c r="F896" t="s">
        <v>268</v>
      </c>
      <c r="G896" t="s">
        <v>130</v>
      </c>
      <c r="H896" t="s">
        <v>300</v>
      </c>
      <c r="I896" t="s">
        <v>323</v>
      </c>
      <c r="J896" t="s">
        <v>271</v>
      </c>
      <c r="K896" t="s">
        <v>2071</v>
      </c>
      <c r="L896" t="s">
        <v>272</v>
      </c>
      <c r="M896" t="s">
        <v>130</v>
      </c>
      <c r="N896" t="s">
        <v>324</v>
      </c>
      <c r="O896" t="s">
        <v>325</v>
      </c>
      <c r="P896" t="s">
        <v>46</v>
      </c>
      <c r="Q896" t="s">
        <v>47</v>
      </c>
      <c r="R896" t="s">
        <v>2073</v>
      </c>
      <c r="S896" t="s">
        <v>49</v>
      </c>
      <c r="T896" t="s">
        <v>2074</v>
      </c>
      <c r="U896" t="s">
        <v>51</v>
      </c>
      <c r="V896">
        <v>-1950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</row>
    <row r="897" spans="1:33" x14ac:dyDescent="0.25">
      <c r="A897" t="s">
        <v>4337</v>
      </c>
      <c r="B897" t="s">
        <v>2069</v>
      </c>
      <c r="C897" t="s">
        <v>34</v>
      </c>
      <c r="D897" t="s">
        <v>3452</v>
      </c>
      <c r="E897" t="s">
        <v>267</v>
      </c>
      <c r="F897" t="s">
        <v>268</v>
      </c>
      <c r="G897" t="s">
        <v>130</v>
      </c>
      <c r="H897" t="s">
        <v>300</v>
      </c>
      <c r="I897" t="s">
        <v>326</v>
      </c>
      <c r="J897" t="s">
        <v>271</v>
      </c>
      <c r="K897" t="s">
        <v>2071</v>
      </c>
      <c r="L897" t="s">
        <v>272</v>
      </c>
      <c r="M897" t="s">
        <v>130</v>
      </c>
      <c r="N897" t="s">
        <v>327</v>
      </c>
      <c r="O897" t="s">
        <v>328</v>
      </c>
      <c r="P897" t="s">
        <v>46</v>
      </c>
      <c r="Q897" t="s">
        <v>47</v>
      </c>
      <c r="R897" t="s">
        <v>2073</v>
      </c>
      <c r="S897" t="s">
        <v>49</v>
      </c>
      <c r="T897" t="s">
        <v>2074</v>
      </c>
      <c r="U897" t="s">
        <v>51</v>
      </c>
      <c r="V897">
        <v>-224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</row>
    <row r="898" spans="1:33" x14ac:dyDescent="0.25">
      <c r="A898" t="s">
        <v>4337</v>
      </c>
      <c r="B898" t="s">
        <v>2069</v>
      </c>
      <c r="C898" t="s">
        <v>34</v>
      </c>
      <c r="D898" t="s">
        <v>3452</v>
      </c>
      <c r="E898" t="s">
        <v>267</v>
      </c>
      <c r="F898" t="s">
        <v>268</v>
      </c>
      <c r="G898" t="s">
        <v>130</v>
      </c>
      <c r="H898" t="s">
        <v>300</v>
      </c>
      <c r="I898" t="s">
        <v>329</v>
      </c>
      <c r="J898" t="s">
        <v>271</v>
      </c>
      <c r="K898" t="s">
        <v>2071</v>
      </c>
      <c r="L898" t="s">
        <v>272</v>
      </c>
      <c r="M898" t="s">
        <v>130</v>
      </c>
      <c r="N898" t="s">
        <v>330</v>
      </c>
      <c r="O898" t="s">
        <v>331</v>
      </c>
      <c r="P898" t="s">
        <v>46</v>
      </c>
      <c r="Q898" t="s">
        <v>47</v>
      </c>
      <c r="R898" t="s">
        <v>2073</v>
      </c>
      <c r="S898" t="s">
        <v>49</v>
      </c>
      <c r="T898" t="s">
        <v>2074</v>
      </c>
      <c r="U898" t="s">
        <v>51</v>
      </c>
      <c r="V898">
        <v>-41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</row>
    <row r="899" spans="1:33" x14ac:dyDescent="0.25">
      <c r="A899" t="s">
        <v>4337</v>
      </c>
      <c r="B899" t="s">
        <v>2069</v>
      </c>
      <c r="C899" t="s">
        <v>34</v>
      </c>
      <c r="D899" t="s">
        <v>3452</v>
      </c>
      <c r="E899" t="s">
        <v>267</v>
      </c>
      <c r="F899" t="s">
        <v>268</v>
      </c>
      <c r="G899" t="s">
        <v>130</v>
      </c>
      <c r="H899" t="s">
        <v>300</v>
      </c>
      <c r="I899" t="s">
        <v>2097</v>
      </c>
      <c r="J899" t="s">
        <v>271</v>
      </c>
      <c r="K899" t="s">
        <v>2071</v>
      </c>
      <c r="L899" t="s">
        <v>272</v>
      </c>
      <c r="M899" t="s">
        <v>130</v>
      </c>
      <c r="N899" t="s">
        <v>2098</v>
      </c>
      <c r="O899" t="s">
        <v>2099</v>
      </c>
      <c r="P899" t="s">
        <v>46</v>
      </c>
      <c r="Q899" t="s">
        <v>47</v>
      </c>
      <c r="R899" t="s">
        <v>2073</v>
      </c>
      <c r="S899" t="s">
        <v>49</v>
      </c>
      <c r="T899" t="s">
        <v>2074</v>
      </c>
      <c r="U899" t="s">
        <v>51</v>
      </c>
      <c r="V899">
        <v>-425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</row>
    <row r="900" spans="1:33" x14ac:dyDescent="0.25">
      <c r="A900" t="s">
        <v>4337</v>
      </c>
      <c r="B900" t="s">
        <v>2069</v>
      </c>
      <c r="C900" t="s">
        <v>34</v>
      </c>
      <c r="D900" t="s">
        <v>3452</v>
      </c>
      <c r="E900" t="s">
        <v>267</v>
      </c>
      <c r="F900" t="s">
        <v>268</v>
      </c>
      <c r="G900" t="s">
        <v>130</v>
      </c>
      <c r="H900" t="s">
        <v>300</v>
      </c>
      <c r="I900" t="s">
        <v>3612</v>
      </c>
      <c r="J900" t="s">
        <v>271</v>
      </c>
      <c r="K900" t="s">
        <v>2071</v>
      </c>
      <c r="L900" t="s">
        <v>272</v>
      </c>
      <c r="M900" t="s">
        <v>130</v>
      </c>
      <c r="N900" t="s">
        <v>3613</v>
      </c>
      <c r="O900" t="s">
        <v>3614</v>
      </c>
      <c r="P900" t="s">
        <v>46</v>
      </c>
      <c r="Q900" t="s">
        <v>47</v>
      </c>
      <c r="R900" t="s">
        <v>2073</v>
      </c>
      <c r="S900" t="s">
        <v>49</v>
      </c>
      <c r="T900" t="s">
        <v>2074</v>
      </c>
      <c r="U900" t="s">
        <v>51</v>
      </c>
      <c r="V900">
        <v>-17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</row>
    <row r="901" spans="1:33" x14ac:dyDescent="0.25">
      <c r="A901" t="s">
        <v>4337</v>
      </c>
      <c r="B901" t="s">
        <v>2069</v>
      </c>
      <c r="C901" t="s">
        <v>34</v>
      </c>
      <c r="D901" t="s">
        <v>3452</v>
      </c>
      <c r="E901" t="s">
        <v>267</v>
      </c>
      <c r="F901" t="s">
        <v>268</v>
      </c>
      <c r="G901" t="s">
        <v>130</v>
      </c>
      <c r="H901" t="s">
        <v>300</v>
      </c>
      <c r="I901" t="s">
        <v>332</v>
      </c>
      <c r="J901" t="s">
        <v>271</v>
      </c>
      <c r="K901" t="s">
        <v>2071</v>
      </c>
      <c r="L901" t="s">
        <v>272</v>
      </c>
      <c r="M901" t="s">
        <v>130</v>
      </c>
      <c r="N901" t="s">
        <v>333</v>
      </c>
      <c r="O901" t="s">
        <v>334</v>
      </c>
      <c r="P901" t="s">
        <v>46</v>
      </c>
      <c r="Q901" t="s">
        <v>47</v>
      </c>
      <c r="R901" t="s">
        <v>2073</v>
      </c>
      <c r="S901" t="s">
        <v>49</v>
      </c>
      <c r="T901" t="s">
        <v>2074</v>
      </c>
      <c r="U901" t="s">
        <v>51</v>
      </c>
      <c r="V901">
        <v>-422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</row>
    <row r="902" spans="1:33" x14ac:dyDescent="0.25">
      <c r="A902" t="s">
        <v>4337</v>
      </c>
      <c r="B902" t="s">
        <v>2069</v>
      </c>
      <c r="C902" t="s">
        <v>34</v>
      </c>
      <c r="D902" t="s">
        <v>3452</v>
      </c>
      <c r="E902" t="s">
        <v>267</v>
      </c>
      <c r="F902" t="s">
        <v>268</v>
      </c>
      <c r="G902" t="s">
        <v>130</v>
      </c>
      <c r="H902" t="s">
        <v>300</v>
      </c>
      <c r="I902" t="s">
        <v>3680</v>
      </c>
      <c r="J902" t="s">
        <v>271</v>
      </c>
      <c r="K902" t="s">
        <v>2071</v>
      </c>
      <c r="L902" t="s">
        <v>272</v>
      </c>
      <c r="M902" t="s">
        <v>130</v>
      </c>
      <c r="N902" t="s">
        <v>3681</v>
      </c>
      <c r="O902" t="s">
        <v>3682</v>
      </c>
      <c r="P902" t="s">
        <v>46</v>
      </c>
      <c r="Q902" t="s">
        <v>47</v>
      </c>
      <c r="R902" t="s">
        <v>2073</v>
      </c>
      <c r="S902" t="s">
        <v>49</v>
      </c>
      <c r="T902" t="s">
        <v>2074</v>
      </c>
      <c r="U902" t="s">
        <v>51</v>
      </c>
      <c r="V902">
        <v>-80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</row>
    <row r="903" spans="1:33" x14ac:dyDescent="0.25">
      <c r="A903" t="s">
        <v>4337</v>
      </c>
      <c r="B903" t="s">
        <v>2069</v>
      </c>
      <c r="C903" t="s">
        <v>34</v>
      </c>
      <c r="D903" t="s">
        <v>3452</v>
      </c>
      <c r="E903" t="s">
        <v>267</v>
      </c>
      <c r="F903" t="s">
        <v>268</v>
      </c>
      <c r="G903" t="s">
        <v>130</v>
      </c>
      <c r="H903" t="s">
        <v>300</v>
      </c>
      <c r="I903" t="s">
        <v>335</v>
      </c>
      <c r="J903" t="s">
        <v>271</v>
      </c>
      <c r="K903" t="s">
        <v>2071</v>
      </c>
      <c r="L903" t="s">
        <v>272</v>
      </c>
      <c r="M903" t="s">
        <v>130</v>
      </c>
      <c r="N903" t="s">
        <v>336</v>
      </c>
      <c r="O903" t="s">
        <v>337</v>
      </c>
      <c r="P903" t="s">
        <v>46</v>
      </c>
      <c r="Q903" t="s">
        <v>47</v>
      </c>
      <c r="R903" t="s">
        <v>2073</v>
      </c>
      <c r="S903" t="s">
        <v>49</v>
      </c>
      <c r="T903" t="s">
        <v>2074</v>
      </c>
      <c r="U903" t="s">
        <v>51</v>
      </c>
      <c r="V903">
        <v>-3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</row>
    <row r="904" spans="1:33" x14ac:dyDescent="0.25">
      <c r="A904" t="s">
        <v>4337</v>
      </c>
      <c r="B904" t="s">
        <v>2069</v>
      </c>
      <c r="C904" t="s">
        <v>34</v>
      </c>
      <c r="D904" t="s">
        <v>3452</v>
      </c>
      <c r="E904" t="s">
        <v>267</v>
      </c>
      <c r="F904" t="s">
        <v>268</v>
      </c>
      <c r="G904" t="s">
        <v>130</v>
      </c>
      <c r="H904" t="s">
        <v>300</v>
      </c>
      <c r="I904" t="s">
        <v>338</v>
      </c>
      <c r="J904" t="s">
        <v>271</v>
      </c>
      <c r="K904" t="s">
        <v>2071</v>
      </c>
      <c r="L904" t="s">
        <v>272</v>
      </c>
      <c r="M904" t="s">
        <v>130</v>
      </c>
      <c r="N904" t="s">
        <v>339</v>
      </c>
      <c r="O904" t="s">
        <v>340</v>
      </c>
      <c r="P904" t="s">
        <v>46</v>
      </c>
      <c r="Q904" t="s">
        <v>47</v>
      </c>
      <c r="R904" t="s">
        <v>2073</v>
      </c>
      <c r="S904" t="s">
        <v>49</v>
      </c>
      <c r="T904" t="s">
        <v>2074</v>
      </c>
      <c r="U904" t="s">
        <v>51</v>
      </c>
      <c r="V904">
        <v>-24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</row>
    <row r="905" spans="1:33" x14ac:dyDescent="0.25">
      <c r="A905" t="s">
        <v>4337</v>
      </c>
      <c r="B905" t="s">
        <v>2069</v>
      </c>
      <c r="C905" t="s">
        <v>34</v>
      </c>
      <c r="D905" t="s">
        <v>3452</v>
      </c>
      <c r="E905" t="s">
        <v>267</v>
      </c>
      <c r="F905" t="s">
        <v>268</v>
      </c>
      <c r="G905" t="s">
        <v>52</v>
      </c>
      <c r="H905" t="s">
        <v>341</v>
      </c>
      <c r="I905" t="s">
        <v>342</v>
      </c>
      <c r="J905" t="s">
        <v>271</v>
      </c>
      <c r="K905" t="s">
        <v>2071</v>
      </c>
      <c r="L905" t="s">
        <v>272</v>
      </c>
      <c r="M905" t="s">
        <v>52</v>
      </c>
      <c r="N905" t="s">
        <v>243</v>
      </c>
      <c r="O905" t="s">
        <v>343</v>
      </c>
      <c r="P905" t="s">
        <v>46</v>
      </c>
      <c r="Q905" t="s">
        <v>47</v>
      </c>
      <c r="R905" t="s">
        <v>2073</v>
      </c>
      <c r="S905" t="s">
        <v>49</v>
      </c>
      <c r="T905" t="s">
        <v>2074</v>
      </c>
      <c r="U905" t="s">
        <v>51</v>
      </c>
      <c r="V905">
        <v>-351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</row>
    <row r="906" spans="1:33" x14ac:dyDescent="0.25">
      <c r="A906" t="s">
        <v>4337</v>
      </c>
      <c r="B906" t="s">
        <v>2069</v>
      </c>
      <c r="C906" t="s">
        <v>34</v>
      </c>
      <c r="D906" t="s">
        <v>3452</v>
      </c>
      <c r="E906" t="s">
        <v>267</v>
      </c>
      <c r="F906" t="s">
        <v>268</v>
      </c>
      <c r="G906" t="s">
        <v>52</v>
      </c>
      <c r="H906" t="s">
        <v>341</v>
      </c>
      <c r="I906" t="s">
        <v>3859</v>
      </c>
      <c r="J906" t="s">
        <v>271</v>
      </c>
      <c r="K906" t="s">
        <v>2071</v>
      </c>
      <c r="L906" t="s">
        <v>272</v>
      </c>
      <c r="M906" t="s">
        <v>52</v>
      </c>
      <c r="N906" t="s">
        <v>344</v>
      </c>
      <c r="O906" t="s">
        <v>3860</v>
      </c>
      <c r="P906" t="s">
        <v>46</v>
      </c>
      <c r="Q906" t="s">
        <v>47</v>
      </c>
      <c r="R906" t="s">
        <v>2073</v>
      </c>
      <c r="S906" t="s">
        <v>49</v>
      </c>
      <c r="T906" t="s">
        <v>2074</v>
      </c>
      <c r="U906" t="s">
        <v>51</v>
      </c>
      <c r="V906">
        <v>-11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</row>
    <row r="907" spans="1:33" x14ac:dyDescent="0.25">
      <c r="A907" t="s">
        <v>4337</v>
      </c>
      <c r="B907" t="s">
        <v>2069</v>
      </c>
      <c r="C907" t="s">
        <v>34</v>
      </c>
      <c r="D907" t="s">
        <v>3452</v>
      </c>
      <c r="E907" t="s">
        <v>267</v>
      </c>
      <c r="F907" t="s">
        <v>268</v>
      </c>
      <c r="G907" t="s">
        <v>52</v>
      </c>
      <c r="H907" t="s">
        <v>341</v>
      </c>
      <c r="I907" t="s">
        <v>351</v>
      </c>
      <c r="J907" t="s">
        <v>271</v>
      </c>
      <c r="K907" t="s">
        <v>2071</v>
      </c>
      <c r="L907" t="s">
        <v>272</v>
      </c>
      <c r="M907" t="s">
        <v>52</v>
      </c>
      <c r="N907" t="s">
        <v>352</v>
      </c>
      <c r="O907" t="s">
        <v>353</v>
      </c>
      <c r="P907" t="s">
        <v>46</v>
      </c>
      <c r="Q907" t="s">
        <v>47</v>
      </c>
      <c r="R907" t="s">
        <v>2073</v>
      </c>
      <c r="S907" t="s">
        <v>49</v>
      </c>
      <c r="T907" t="s">
        <v>2074</v>
      </c>
      <c r="U907" t="s">
        <v>51</v>
      </c>
      <c r="V907">
        <v>-20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</row>
    <row r="908" spans="1:33" x14ac:dyDescent="0.25">
      <c r="A908" t="s">
        <v>4337</v>
      </c>
      <c r="B908" t="s">
        <v>2069</v>
      </c>
      <c r="C908" t="s">
        <v>34</v>
      </c>
      <c r="D908" t="s">
        <v>3452</v>
      </c>
      <c r="E908" t="s">
        <v>267</v>
      </c>
      <c r="F908" t="s">
        <v>268</v>
      </c>
      <c r="G908" t="s">
        <v>52</v>
      </c>
      <c r="H908" t="s">
        <v>341</v>
      </c>
      <c r="I908" t="s">
        <v>354</v>
      </c>
      <c r="J908" t="s">
        <v>271</v>
      </c>
      <c r="K908" t="s">
        <v>2071</v>
      </c>
      <c r="L908" t="s">
        <v>272</v>
      </c>
      <c r="M908" t="s">
        <v>52</v>
      </c>
      <c r="N908" t="s">
        <v>355</v>
      </c>
      <c r="O908" t="s">
        <v>356</v>
      </c>
      <c r="P908" t="s">
        <v>46</v>
      </c>
      <c r="Q908" t="s">
        <v>47</v>
      </c>
      <c r="R908" t="s">
        <v>2073</v>
      </c>
      <c r="S908" t="s">
        <v>49</v>
      </c>
      <c r="T908" t="s">
        <v>2074</v>
      </c>
      <c r="U908" t="s">
        <v>51</v>
      </c>
      <c r="V908">
        <v>-1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</row>
    <row r="909" spans="1:33" x14ac:dyDescent="0.25">
      <c r="A909" t="s">
        <v>4337</v>
      </c>
      <c r="B909" t="s">
        <v>2069</v>
      </c>
      <c r="C909" t="s">
        <v>34</v>
      </c>
      <c r="D909" t="s">
        <v>3452</v>
      </c>
      <c r="E909" t="s">
        <v>267</v>
      </c>
      <c r="F909" t="s">
        <v>268</v>
      </c>
      <c r="G909" t="s">
        <v>52</v>
      </c>
      <c r="H909" t="s">
        <v>341</v>
      </c>
      <c r="I909" t="s">
        <v>4016</v>
      </c>
      <c r="J909" t="s">
        <v>271</v>
      </c>
      <c r="K909" t="s">
        <v>2071</v>
      </c>
      <c r="L909" t="s">
        <v>272</v>
      </c>
      <c r="M909" t="s">
        <v>52</v>
      </c>
      <c r="N909" t="s">
        <v>695</v>
      </c>
      <c r="O909" t="s">
        <v>4017</v>
      </c>
      <c r="P909" t="s">
        <v>46</v>
      </c>
      <c r="Q909" t="s">
        <v>47</v>
      </c>
      <c r="R909" t="s">
        <v>2073</v>
      </c>
      <c r="S909" t="s">
        <v>49</v>
      </c>
      <c r="T909" t="s">
        <v>2074</v>
      </c>
      <c r="U909" t="s">
        <v>51</v>
      </c>
      <c r="V909">
        <v>-53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</row>
    <row r="910" spans="1:33" x14ac:dyDescent="0.25">
      <c r="A910" t="s">
        <v>4337</v>
      </c>
      <c r="B910" t="s">
        <v>2069</v>
      </c>
      <c r="C910" t="s">
        <v>34</v>
      </c>
      <c r="D910" t="s">
        <v>3452</v>
      </c>
      <c r="E910" t="s">
        <v>267</v>
      </c>
      <c r="F910" t="s">
        <v>268</v>
      </c>
      <c r="G910" t="s">
        <v>52</v>
      </c>
      <c r="H910" t="s">
        <v>341</v>
      </c>
      <c r="I910" t="s">
        <v>363</v>
      </c>
      <c r="J910" t="s">
        <v>271</v>
      </c>
      <c r="K910" t="s">
        <v>2071</v>
      </c>
      <c r="L910" t="s">
        <v>272</v>
      </c>
      <c r="M910" t="s">
        <v>52</v>
      </c>
      <c r="N910" t="s">
        <v>364</v>
      </c>
      <c r="O910" t="s">
        <v>365</v>
      </c>
      <c r="P910" t="s">
        <v>46</v>
      </c>
      <c r="Q910" t="s">
        <v>47</v>
      </c>
      <c r="R910" t="s">
        <v>2073</v>
      </c>
      <c r="S910" t="s">
        <v>49</v>
      </c>
      <c r="T910" t="s">
        <v>2074</v>
      </c>
      <c r="U910" t="s">
        <v>51</v>
      </c>
      <c r="V910">
        <v>-148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</row>
    <row r="911" spans="1:33" x14ac:dyDescent="0.25">
      <c r="A911" t="s">
        <v>4337</v>
      </c>
      <c r="B911" t="s">
        <v>2069</v>
      </c>
      <c r="C911" t="s">
        <v>34</v>
      </c>
      <c r="D911" t="s">
        <v>3452</v>
      </c>
      <c r="E911" t="s">
        <v>267</v>
      </c>
      <c r="F911" t="s">
        <v>268</v>
      </c>
      <c r="G911" t="s">
        <v>52</v>
      </c>
      <c r="H911" t="s">
        <v>341</v>
      </c>
      <c r="I911" t="s">
        <v>366</v>
      </c>
      <c r="J911" t="s">
        <v>271</v>
      </c>
      <c r="K911" t="s">
        <v>2071</v>
      </c>
      <c r="L911" t="s">
        <v>272</v>
      </c>
      <c r="M911" t="s">
        <v>52</v>
      </c>
      <c r="N911" t="s">
        <v>367</v>
      </c>
      <c r="O911" t="s">
        <v>368</v>
      </c>
      <c r="P911" t="s">
        <v>46</v>
      </c>
      <c r="Q911" t="s">
        <v>47</v>
      </c>
      <c r="R911" t="s">
        <v>2073</v>
      </c>
      <c r="S911" t="s">
        <v>49</v>
      </c>
      <c r="T911" t="s">
        <v>2074</v>
      </c>
      <c r="U911" t="s">
        <v>51</v>
      </c>
      <c r="V911">
        <v>-24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</row>
    <row r="912" spans="1:33" x14ac:dyDescent="0.25">
      <c r="A912" t="s">
        <v>4337</v>
      </c>
      <c r="B912" t="s">
        <v>2069</v>
      </c>
      <c r="C912" t="s">
        <v>34</v>
      </c>
      <c r="D912" t="s">
        <v>3452</v>
      </c>
      <c r="E912" t="s">
        <v>267</v>
      </c>
      <c r="F912" t="s">
        <v>268</v>
      </c>
      <c r="G912" t="s">
        <v>52</v>
      </c>
      <c r="H912" t="s">
        <v>341</v>
      </c>
      <c r="I912" t="s">
        <v>369</v>
      </c>
      <c r="J912" t="s">
        <v>271</v>
      </c>
      <c r="K912" t="s">
        <v>2071</v>
      </c>
      <c r="L912" t="s">
        <v>272</v>
      </c>
      <c r="M912" t="s">
        <v>52</v>
      </c>
      <c r="N912" t="s">
        <v>370</v>
      </c>
      <c r="O912" t="s">
        <v>371</v>
      </c>
      <c r="P912" t="s">
        <v>46</v>
      </c>
      <c r="Q912" t="s">
        <v>47</v>
      </c>
      <c r="R912" t="s">
        <v>2073</v>
      </c>
      <c r="S912" t="s">
        <v>49</v>
      </c>
      <c r="T912" t="s">
        <v>2074</v>
      </c>
      <c r="U912" t="s">
        <v>51</v>
      </c>
      <c r="V912">
        <v>-8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</row>
    <row r="913" spans="1:33" x14ac:dyDescent="0.25">
      <c r="A913" t="s">
        <v>4337</v>
      </c>
      <c r="B913" t="s">
        <v>2069</v>
      </c>
      <c r="C913" t="s">
        <v>34</v>
      </c>
      <c r="D913" t="s">
        <v>3452</v>
      </c>
      <c r="E913" t="s">
        <v>267</v>
      </c>
      <c r="F913" t="s">
        <v>268</v>
      </c>
      <c r="G913" t="s">
        <v>52</v>
      </c>
      <c r="H913" t="s">
        <v>341</v>
      </c>
      <c r="I913" t="s">
        <v>372</v>
      </c>
      <c r="J913" t="s">
        <v>271</v>
      </c>
      <c r="K913" t="s">
        <v>2071</v>
      </c>
      <c r="L913" t="s">
        <v>272</v>
      </c>
      <c r="M913" t="s">
        <v>52</v>
      </c>
      <c r="N913" t="s">
        <v>373</v>
      </c>
      <c r="O913" t="s">
        <v>374</v>
      </c>
      <c r="P913" t="s">
        <v>46</v>
      </c>
      <c r="Q913" t="s">
        <v>47</v>
      </c>
      <c r="R913" t="s">
        <v>2073</v>
      </c>
      <c r="S913" t="s">
        <v>49</v>
      </c>
      <c r="T913" t="s">
        <v>2074</v>
      </c>
      <c r="U913" t="s">
        <v>51</v>
      </c>
      <c r="V913">
        <v>-30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</row>
    <row r="914" spans="1:33" x14ac:dyDescent="0.25">
      <c r="A914" t="s">
        <v>4337</v>
      </c>
      <c r="B914" t="s">
        <v>2069</v>
      </c>
      <c r="C914" t="s">
        <v>34</v>
      </c>
      <c r="D914" t="s">
        <v>3452</v>
      </c>
      <c r="E914" t="s">
        <v>267</v>
      </c>
      <c r="F914" t="s">
        <v>268</v>
      </c>
      <c r="G914" t="s">
        <v>52</v>
      </c>
      <c r="H914" t="s">
        <v>341</v>
      </c>
      <c r="I914" t="s">
        <v>375</v>
      </c>
      <c r="J914" t="s">
        <v>271</v>
      </c>
      <c r="K914" t="s">
        <v>2071</v>
      </c>
      <c r="L914" t="s">
        <v>272</v>
      </c>
      <c r="M914" t="s">
        <v>52</v>
      </c>
      <c r="N914" t="s">
        <v>376</v>
      </c>
      <c r="O914" t="s">
        <v>377</v>
      </c>
      <c r="P914" t="s">
        <v>46</v>
      </c>
      <c r="Q914" t="s">
        <v>47</v>
      </c>
      <c r="R914" t="s">
        <v>2073</v>
      </c>
      <c r="S914" t="s">
        <v>49</v>
      </c>
      <c r="T914" t="s">
        <v>2074</v>
      </c>
      <c r="U914" t="s">
        <v>51</v>
      </c>
      <c r="V914">
        <v>-66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</row>
    <row r="915" spans="1:33" x14ac:dyDescent="0.25">
      <c r="A915" t="s">
        <v>4337</v>
      </c>
      <c r="B915" t="s">
        <v>2069</v>
      </c>
      <c r="C915" t="s">
        <v>34</v>
      </c>
      <c r="D915" t="s">
        <v>3452</v>
      </c>
      <c r="E915" t="s">
        <v>267</v>
      </c>
      <c r="F915" t="s">
        <v>268</v>
      </c>
      <c r="G915" t="s">
        <v>52</v>
      </c>
      <c r="H915" t="s">
        <v>341</v>
      </c>
      <c r="I915" t="s">
        <v>3550</v>
      </c>
      <c r="J915" t="s">
        <v>271</v>
      </c>
      <c r="K915" t="s">
        <v>2071</v>
      </c>
      <c r="L915" t="s">
        <v>272</v>
      </c>
      <c r="M915" t="s">
        <v>52</v>
      </c>
      <c r="N915" t="s">
        <v>3551</v>
      </c>
      <c r="O915" t="s">
        <v>3552</v>
      </c>
      <c r="P915" t="s">
        <v>46</v>
      </c>
      <c r="Q915" t="s">
        <v>47</v>
      </c>
      <c r="R915" t="s">
        <v>2073</v>
      </c>
      <c r="S915" t="s">
        <v>49</v>
      </c>
      <c r="T915" t="s">
        <v>2074</v>
      </c>
      <c r="U915" t="s">
        <v>51</v>
      </c>
      <c r="V915">
        <v>-34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</row>
    <row r="916" spans="1:33" x14ac:dyDescent="0.25">
      <c r="A916" t="s">
        <v>4337</v>
      </c>
      <c r="B916" t="s">
        <v>2069</v>
      </c>
      <c r="C916" t="s">
        <v>34</v>
      </c>
      <c r="D916" t="s">
        <v>3452</v>
      </c>
      <c r="E916" t="s">
        <v>267</v>
      </c>
      <c r="F916" t="s">
        <v>268</v>
      </c>
      <c r="G916" t="s">
        <v>52</v>
      </c>
      <c r="H916" t="s">
        <v>341</v>
      </c>
      <c r="I916" t="s">
        <v>378</v>
      </c>
      <c r="J916" t="s">
        <v>271</v>
      </c>
      <c r="K916" t="s">
        <v>2071</v>
      </c>
      <c r="L916" t="s">
        <v>272</v>
      </c>
      <c r="M916" t="s">
        <v>52</v>
      </c>
      <c r="N916" t="s">
        <v>379</v>
      </c>
      <c r="O916" t="s">
        <v>380</v>
      </c>
      <c r="P916" t="s">
        <v>46</v>
      </c>
      <c r="Q916" t="s">
        <v>47</v>
      </c>
      <c r="R916" t="s">
        <v>2073</v>
      </c>
      <c r="S916" t="s">
        <v>49</v>
      </c>
      <c r="T916" t="s">
        <v>2074</v>
      </c>
      <c r="U916" t="s">
        <v>51</v>
      </c>
      <c r="V916">
        <v>-137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</row>
    <row r="917" spans="1:33" x14ac:dyDescent="0.25">
      <c r="A917" t="s">
        <v>4337</v>
      </c>
      <c r="B917" t="s">
        <v>2069</v>
      </c>
      <c r="C917" t="s">
        <v>34</v>
      </c>
      <c r="D917" t="s">
        <v>3452</v>
      </c>
      <c r="E917" t="s">
        <v>267</v>
      </c>
      <c r="F917" t="s">
        <v>268</v>
      </c>
      <c r="G917" t="s">
        <v>52</v>
      </c>
      <c r="H917" t="s">
        <v>341</v>
      </c>
      <c r="I917" t="s">
        <v>381</v>
      </c>
      <c r="J917" t="s">
        <v>271</v>
      </c>
      <c r="K917" t="s">
        <v>2071</v>
      </c>
      <c r="L917" t="s">
        <v>272</v>
      </c>
      <c r="M917" t="s">
        <v>52</v>
      </c>
      <c r="N917" t="s">
        <v>382</v>
      </c>
      <c r="O917" t="s">
        <v>383</v>
      </c>
      <c r="P917" t="s">
        <v>46</v>
      </c>
      <c r="Q917" t="s">
        <v>47</v>
      </c>
      <c r="R917" t="s">
        <v>2073</v>
      </c>
      <c r="S917" t="s">
        <v>49</v>
      </c>
      <c r="T917" t="s">
        <v>2074</v>
      </c>
      <c r="U917" t="s">
        <v>51</v>
      </c>
      <c r="V917">
        <v>-2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</row>
    <row r="918" spans="1:33" x14ac:dyDescent="0.25">
      <c r="A918" t="s">
        <v>4337</v>
      </c>
      <c r="B918" t="s">
        <v>2069</v>
      </c>
      <c r="C918" t="s">
        <v>34</v>
      </c>
      <c r="D918" t="s">
        <v>3452</v>
      </c>
      <c r="E918" t="s">
        <v>267</v>
      </c>
      <c r="F918" t="s">
        <v>268</v>
      </c>
      <c r="G918" t="s">
        <v>52</v>
      </c>
      <c r="H918" t="s">
        <v>341</v>
      </c>
      <c r="I918" t="s">
        <v>384</v>
      </c>
      <c r="J918" t="s">
        <v>271</v>
      </c>
      <c r="K918" t="s">
        <v>2071</v>
      </c>
      <c r="L918" t="s">
        <v>272</v>
      </c>
      <c r="M918" t="s">
        <v>52</v>
      </c>
      <c r="N918" t="s">
        <v>385</v>
      </c>
      <c r="O918" t="s">
        <v>386</v>
      </c>
      <c r="P918" t="s">
        <v>46</v>
      </c>
      <c r="Q918" t="s">
        <v>47</v>
      </c>
      <c r="R918" t="s">
        <v>2073</v>
      </c>
      <c r="S918" t="s">
        <v>49</v>
      </c>
      <c r="T918" t="s">
        <v>2074</v>
      </c>
      <c r="U918" t="s">
        <v>51</v>
      </c>
      <c r="V918">
        <v>-3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</row>
    <row r="919" spans="1:33" x14ac:dyDescent="0.25">
      <c r="A919" t="s">
        <v>4337</v>
      </c>
      <c r="B919" t="s">
        <v>2069</v>
      </c>
      <c r="C919" t="s">
        <v>34</v>
      </c>
      <c r="D919" t="s">
        <v>3452</v>
      </c>
      <c r="E919" t="s">
        <v>267</v>
      </c>
      <c r="F919" t="s">
        <v>268</v>
      </c>
      <c r="G919" t="s">
        <v>52</v>
      </c>
      <c r="H919" t="s">
        <v>341</v>
      </c>
      <c r="I919" t="s">
        <v>4430</v>
      </c>
      <c r="J919" t="s">
        <v>271</v>
      </c>
      <c r="K919" t="s">
        <v>2071</v>
      </c>
      <c r="L919" t="s">
        <v>272</v>
      </c>
      <c r="M919" t="s">
        <v>52</v>
      </c>
      <c r="N919" t="s">
        <v>4431</v>
      </c>
      <c r="O919" t="s">
        <v>4432</v>
      </c>
      <c r="P919" t="s">
        <v>46</v>
      </c>
      <c r="Q919" t="s">
        <v>47</v>
      </c>
      <c r="R919" t="s">
        <v>2073</v>
      </c>
      <c r="S919" t="s">
        <v>49</v>
      </c>
      <c r="T919" t="s">
        <v>2074</v>
      </c>
      <c r="U919" t="s">
        <v>51</v>
      </c>
      <c r="V919">
        <v>-2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</row>
    <row r="920" spans="1:33" x14ac:dyDescent="0.25">
      <c r="A920" t="s">
        <v>4337</v>
      </c>
      <c r="B920" t="s">
        <v>2069</v>
      </c>
      <c r="C920" t="s">
        <v>34</v>
      </c>
      <c r="D920" t="s">
        <v>3452</v>
      </c>
      <c r="E920" t="s">
        <v>267</v>
      </c>
      <c r="F920" t="s">
        <v>268</v>
      </c>
      <c r="G920" t="s">
        <v>52</v>
      </c>
      <c r="H920" t="s">
        <v>341</v>
      </c>
      <c r="I920" t="s">
        <v>3553</v>
      </c>
      <c r="J920" t="s">
        <v>271</v>
      </c>
      <c r="K920" t="s">
        <v>2071</v>
      </c>
      <c r="L920" t="s">
        <v>272</v>
      </c>
      <c r="M920" t="s">
        <v>52</v>
      </c>
      <c r="N920" t="s">
        <v>3554</v>
      </c>
      <c r="O920" t="s">
        <v>3555</v>
      </c>
      <c r="P920" t="s">
        <v>46</v>
      </c>
      <c r="Q920" t="s">
        <v>47</v>
      </c>
      <c r="R920" t="s">
        <v>2073</v>
      </c>
      <c r="S920" t="s">
        <v>49</v>
      </c>
      <c r="T920" t="s">
        <v>2074</v>
      </c>
      <c r="U920" t="s">
        <v>51</v>
      </c>
      <c r="V920">
        <v>-63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</row>
    <row r="921" spans="1:33" x14ac:dyDescent="0.25">
      <c r="A921" t="s">
        <v>4337</v>
      </c>
      <c r="B921" t="s">
        <v>2069</v>
      </c>
      <c r="C921" t="s">
        <v>34</v>
      </c>
      <c r="D921" t="s">
        <v>3452</v>
      </c>
      <c r="E921" t="s">
        <v>267</v>
      </c>
      <c r="F921" t="s">
        <v>268</v>
      </c>
      <c r="G921" t="s">
        <v>52</v>
      </c>
      <c r="H921" t="s">
        <v>341</v>
      </c>
      <c r="I921" t="s">
        <v>387</v>
      </c>
      <c r="J921" t="s">
        <v>271</v>
      </c>
      <c r="K921" t="s">
        <v>2071</v>
      </c>
      <c r="L921" t="s">
        <v>272</v>
      </c>
      <c r="M921" t="s">
        <v>52</v>
      </c>
      <c r="N921" t="s">
        <v>388</v>
      </c>
      <c r="O921" t="s">
        <v>389</v>
      </c>
      <c r="P921" t="s">
        <v>46</v>
      </c>
      <c r="Q921" t="s">
        <v>47</v>
      </c>
      <c r="R921" t="s">
        <v>2073</v>
      </c>
      <c r="S921" t="s">
        <v>49</v>
      </c>
      <c r="T921" t="s">
        <v>2074</v>
      </c>
      <c r="U921" t="s">
        <v>51</v>
      </c>
      <c r="V921">
        <v>-132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</row>
    <row r="922" spans="1:33" x14ac:dyDescent="0.25">
      <c r="A922" t="s">
        <v>4337</v>
      </c>
      <c r="B922" t="s">
        <v>2069</v>
      </c>
      <c r="C922" t="s">
        <v>34</v>
      </c>
      <c r="D922" t="s">
        <v>3452</v>
      </c>
      <c r="E922" t="s">
        <v>267</v>
      </c>
      <c r="F922" t="s">
        <v>268</v>
      </c>
      <c r="G922" t="s">
        <v>146</v>
      </c>
      <c r="H922" t="s">
        <v>390</v>
      </c>
      <c r="I922" t="s">
        <v>391</v>
      </c>
      <c r="J922" t="s">
        <v>271</v>
      </c>
      <c r="K922" t="s">
        <v>2071</v>
      </c>
      <c r="L922" t="s">
        <v>272</v>
      </c>
      <c r="M922" t="s">
        <v>146</v>
      </c>
      <c r="N922" t="s">
        <v>392</v>
      </c>
      <c r="O922" t="s">
        <v>393</v>
      </c>
      <c r="P922" t="s">
        <v>46</v>
      </c>
      <c r="Q922" t="s">
        <v>47</v>
      </c>
      <c r="R922" t="s">
        <v>2073</v>
      </c>
      <c r="S922" t="s">
        <v>49</v>
      </c>
      <c r="T922" t="s">
        <v>2074</v>
      </c>
      <c r="U922" t="s">
        <v>51</v>
      </c>
      <c r="V922">
        <v>-161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</row>
    <row r="923" spans="1:33" x14ac:dyDescent="0.25">
      <c r="A923" t="s">
        <v>4337</v>
      </c>
      <c r="B923" t="s">
        <v>2069</v>
      </c>
      <c r="C923" t="s">
        <v>34</v>
      </c>
      <c r="D923" t="s">
        <v>3452</v>
      </c>
      <c r="E923" t="s">
        <v>267</v>
      </c>
      <c r="F923" t="s">
        <v>268</v>
      </c>
      <c r="G923" t="s">
        <v>146</v>
      </c>
      <c r="H923" t="s">
        <v>390</v>
      </c>
      <c r="I923" t="s">
        <v>394</v>
      </c>
      <c r="J923" t="s">
        <v>271</v>
      </c>
      <c r="K923" t="s">
        <v>2071</v>
      </c>
      <c r="L923" t="s">
        <v>272</v>
      </c>
      <c r="M923" t="s">
        <v>146</v>
      </c>
      <c r="N923" t="s">
        <v>395</v>
      </c>
      <c r="O923" t="s">
        <v>396</v>
      </c>
      <c r="P923" t="s">
        <v>46</v>
      </c>
      <c r="Q923" t="s">
        <v>47</v>
      </c>
      <c r="R923" t="s">
        <v>2073</v>
      </c>
      <c r="S923" t="s">
        <v>49</v>
      </c>
      <c r="T923" t="s">
        <v>2074</v>
      </c>
      <c r="U923" t="s">
        <v>51</v>
      </c>
      <c r="V923">
        <v>-11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</row>
    <row r="924" spans="1:33" x14ac:dyDescent="0.25">
      <c r="A924" t="s">
        <v>4337</v>
      </c>
      <c r="B924" t="s">
        <v>2069</v>
      </c>
      <c r="C924" t="s">
        <v>34</v>
      </c>
      <c r="D924" t="s">
        <v>3452</v>
      </c>
      <c r="E924" t="s">
        <v>267</v>
      </c>
      <c r="F924" t="s">
        <v>268</v>
      </c>
      <c r="G924" t="s">
        <v>146</v>
      </c>
      <c r="H924" t="s">
        <v>390</v>
      </c>
      <c r="I924" t="s">
        <v>397</v>
      </c>
      <c r="J924" t="s">
        <v>271</v>
      </c>
      <c r="K924" t="s">
        <v>2071</v>
      </c>
      <c r="L924" t="s">
        <v>272</v>
      </c>
      <c r="M924" t="s">
        <v>146</v>
      </c>
      <c r="N924" t="s">
        <v>398</v>
      </c>
      <c r="O924" t="s">
        <v>399</v>
      </c>
      <c r="P924" t="s">
        <v>46</v>
      </c>
      <c r="Q924" t="s">
        <v>47</v>
      </c>
      <c r="R924" t="s">
        <v>2073</v>
      </c>
      <c r="S924" t="s">
        <v>49</v>
      </c>
      <c r="T924" t="s">
        <v>2074</v>
      </c>
      <c r="U924" t="s">
        <v>51</v>
      </c>
      <c r="V924">
        <v>-162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</row>
    <row r="925" spans="1:33" x14ac:dyDescent="0.25">
      <c r="A925" t="s">
        <v>4337</v>
      </c>
      <c r="B925" t="s">
        <v>2069</v>
      </c>
      <c r="C925" t="s">
        <v>34</v>
      </c>
      <c r="D925" t="s">
        <v>3452</v>
      </c>
      <c r="E925" t="s">
        <v>267</v>
      </c>
      <c r="F925" t="s">
        <v>268</v>
      </c>
      <c r="G925" t="s">
        <v>146</v>
      </c>
      <c r="H925" t="s">
        <v>390</v>
      </c>
      <c r="I925" t="s">
        <v>400</v>
      </c>
      <c r="J925" t="s">
        <v>271</v>
      </c>
      <c r="K925" t="s">
        <v>2071</v>
      </c>
      <c r="L925" t="s">
        <v>272</v>
      </c>
      <c r="M925" t="s">
        <v>146</v>
      </c>
      <c r="N925" t="s">
        <v>401</v>
      </c>
      <c r="O925" t="s">
        <v>402</v>
      </c>
      <c r="P925" t="s">
        <v>46</v>
      </c>
      <c r="Q925" t="s">
        <v>47</v>
      </c>
      <c r="R925" t="s">
        <v>2073</v>
      </c>
      <c r="S925" t="s">
        <v>49</v>
      </c>
      <c r="T925" t="s">
        <v>2074</v>
      </c>
      <c r="U925" t="s">
        <v>51</v>
      </c>
      <c r="V925">
        <v>-169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</row>
    <row r="926" spans="1:33" x14ac:dyDescent="0.25">
      <c r="A926" t="s">
        <v>4337</v>
      </c>
      <c r="B926" t="s">
        <v>2069</v>
      </c>
      <c r="C926" t="s">
        <v>34</v>
      </c>
      <c r="D926" t="s">
        <v>3452</v>
      </c>
      <c r="E926" t="s">
        <v>267</v>
      </c>
      <c r="F926" t="s">
        <v>268</v>
      </c>
      <c r="G926" t="s">
        <v>146</v>
      </c>
      <c r="H926" t="s">
        <v>390</v>
      </c>
      <c r="I926" t="s">
        <v>3556</v>
      </c>
      <c r="J926" t="s">
        <v>271</v>
      </c>
      <c r="K926" t="s">
        <v>2071</v>
      </c>
      <c r="L926" t="s">
        <v>272</v>
      </c>
      <c r="M926" t="s">
        <v>146</v>
      </c>
      <c r="N926" t="s">
        <v>3557</v>
      </c>
      <c r="O926" t="s">
        <v>3558</v>
      </c>
      <c r="P926" t="s">
        <v>46</v>
      </c>
      <c r="Q926" t="s">
        <v>47</v>
      </c>
      <c r="R926" t="s">
        <v>2073</v>
      </c>
      <c r="S926" t="s">
        <v>49</v>
      </c>
      <c r="T926" t="s">
        <v>2074</v>
      </c>
      <c r="U926" t="s">
        <v>51</v>
      </c>
      <c r="V926">
        <v>-438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</row>
    <row r="927" spans="1:33" x14ac:dyDescent="0.25">
      <c r="A927" t="s">
        <v>4337</v>
      </c>
      <c r="B927" t="s">
        <v>2069</v>
      </c>
      <c r="C927" t="s">
        <v>34</v>
      </c>
      <c r="D927" t="s">
        <v>3452</v>
      </c>
      <c r="E927" t="s">
        <v>267</v>
      </c>
      <c r="F927" t="s">
        <v>268</v>
      </c>
      <c r="G927" t="s">
        <v>63</v>
      </c>
      <c r="H927" t="s">
        <v>403</v>
      </c>
      <c r="I927" t="s">
        <v>404</v>
      </c>
      <c r="J927" t="s">
        <v>271</v>
      </c>
      <c r="K927" t="s">
        <v>2071</v>
      </c>
      <c r="L927" t="s">
        <v>272</v>
      </c>
      <c r="M927" t="s">
        <v>63</v>
      </c>
      <c r="N927" t="s">
        <v>405</v>
      </c>
      <c r="O927" t="s">
        <v>406</v>
      </c>
      <c r="P927" t="s">
        <v>46</v>
      </c>
      <c r="Q927" t="s">
        <v>47</v>
      </c>
      <c r="R927" t="s">
        <v>2073</v>
      </c>
      <c r="S927" t="s">
        <v>49</v>
      </c>
      <c r="T927" t="s">
        <v>2074</v>
      </c>
      <c r="U927" t="s">
        <v>51</v>
      </c>
      <c r="V927">
        <v>-5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</row>
    <row r="928" spans="1:33" x14ac:dyDescent="0.25">
      <c r="A928" t="s">
        <v>4337</v>
      </c>
      <c r="B928" t="s">
        <v>2069</v>
      </c>
      <c r="C928" t="s">
        <v>34</v>
      </c>
      <c r="D928" t="s">
        <v>3452</v>
      </c>
      <c r="E928" t="s">
        <v>267</v>
      </c>
      <c r="F928" t="s">
        <v>268</v>
      </c>
      <c r="G928" t="s">
        <v>63</v>
      </c>
      <c r="H928" t="s">
        <v>403</v>
      </c>
      <c r="I928" t="s">
        <v>2101</v>
      </c>
      <c r="J928" t="s">
        <v>271</v>
      </c>
      <c r="K928" t="s">
        <v>2071</v>
      </c>
      <c r="L928" t="s">
        <v>272</v>
      </c>
      <c r="M928" t="s">
        <v>63</v>
      </c>
      <c r="N928" t="s">
        <v>2102</v>
      </c>
      <c r="O928" t="s">
        <v>2103</v>
      </c>
      <c r="P928" t="s">
        <v>46</v>
      </c>
      <c r="Q928" t="s">
        <v>47</v>
      </c>
      <c r="R928" t="s">
        <v>2073</v>
      </c>
      <c r="S928" t="s">
        <v>49</v>
      </c>
      <c r="T928" t="s">
        <v>2074</v>
      </c>
      <c r="U928" t="s">
        <v>51</v>
      </c>
      <c r="V928">
        <v>-3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</row>
    <row r="929" spans="1:33" x14ac:dyDescent="0.25">
      <c r="A929" t="s">
        <v>4337</v>
      </c>
      <c r="B929" t="s">
        <v>2069</v>
      </c>
      <c r="C929" t="s">
        <v>34</v>
      </c>
      <c r="D929" t="s">
        <v>3452</v>
      </c>
      <c r="E929" t="s">
        <v>267</v>
      </c>
      <c r="F929" t="s">
        <v>268</v>
      </c>
      <c r="G929" t="s">
        <v>63</v>
      </c>
      <c r="H929" t="s">
        <v>403</v>
      </c>
      <c r="I929" t="s">
        <v>408</v>
      </c>
      <c r="J929" t="s">
        <v>271</v>
      </c>
      <c r="K929" t="s">
        <v>2071</v>
      </c>
      <c r="L929" t="s">
        <v>272</v>
      </c>
      <c r="M929" t="s">
        <v>63</v>
      </c>
      <c r="N929" t="s">
        <v>409</v>
      </c>
      <c r="O929" t="s">
        <v>410</v>
      </c>
      <c r="P929" t="s">
        <v>46</v>
      </c>
      <c r="Q929" t="s">
        <v>47</v>
      </c>
      <c r="R929" t="s">
        <v>2073</v>
      </c>
      <c r="S929" t="s">
        <v>49</v>
      </c>
      <c r="T929" t="s">
        <v>2074</v>
      </c>
      <c r="U929" t="s">
        <v>51</v>
      </c>
      <c r="V929">
        <v>-61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</row>
    <row r="930" spans="1:33" x14ac:dyDescent="0.25">
      <c r="A930" t="s">
        <v>4337</v>
      </c>
      <c r="B930" t="s">
        <v>2069</v>
      </c>
      <c r="C930" t="s">
        <v>34</v>
      </c>
      <c r="D930" t="s">
        <v>3452</v>
      </c>
      <c r="E930" t="s">
        <v>267</v>
      </c>
      <c r="F930" t="s">
        <v>268</v>
      </c>
      <c r="G930" t="s">
        <v>63</v>
      </c>
      <c r="H930" t="s">
        <v>403</v>
      </c>
      <c r="I930" t="s">
        <v>411</v>
      </c>
      <c r="J930" t="s">
        <v>271</v>
      </c>
      <c r="K930" t="s">
        <v>2071</v>
      </c>
      <c r="L930" t="s">
        <v>272</v>
      </c>
      <c r="M930" t="s">
        <v>63</v>
      </c>
      <c r="N930" t="s">
        <v>228</v>
      </c>
      <c r="O930" t="s">
        <v>412</v>
      </c>
      <c r="P930" t="s">
        <v>46</v>
      </c>
      <c r="Q930" t="s">
        <v>47</v>
      </c>
      <c r="R930" t="s">
        <v>2073</v>
      </c>
      <c r="S930" t="s">
        <v>49</v>
      </c>
      <c r="T930" t="s">
        <v>2074</v>
      </c>
      <c r="U930" t="s">
        <v>51</v>
      </c>
      <c r="V930">
        <v>-502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</row>
    <row r="931" spans="1:33" x14ac:dyDescent="0.25">
      <c r="A931" t="s">
        <v>4337</v>
      </c>
      <c r="B931" t="s">
        <v>2069</v>
      </c>
      <c r="C931" t="s">
        <v>34</v>
      </c>
      <c r="D931" t="s">
        <v>3452</v>
      </c>
      <c r="E931" t="s">
        <v>267</v>
      </c>
      <c r="F931" t="s">
        <v>268</v>
      </c>
      <c r="G931" t="s">
        <v>102</v>
      </c>
      <c r="H931" t="s">
        <v>413</v>
      </c>
      <c r="I931" t="s">
        <v>414</v>
      </c>
      <c r="J931" t="s">
        <v>271</v>
      </c>
      <c r="K931" t="s">
        <v>2071</v>
      </c>
      <c r="L931" t="s">
        <v>272</v>
      </c>
      <c r="M931" t="s">
        <v>102</v>
      </c>
      <c r="N931" t="s">
        <v>415</v>
      </c>
      <c r="O931" t="s">
        <v>416</v>
      </c>
      <c r="P931" t="s">
        <v>46</v>
      </c>
      <c r="Q931" t="s">
        <v>47</v>
      </c>
      <c r="R931" t="s">
        <v>2073</v>
      </c>
      <c r="S931" t="s">
        <v>49</v>
      </c>
      <c r="T931" t="s">
        <v>2074</v>
      </c>
      <c r="U931" t="s">
        <v>51</v>
      </c>
      <c r="V931">
        <v>-8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</row>
    <row r="932" spans="1:33" x14ac:dyDescent="0.25">
      <c r="A932" t="s">
        <v>4337</v>
      </c>
      <c r="B932" t="s">
        <v>2069</v>
      </c>
      <c r="C932" t="s">
        <v>34</v>
      </c>
      <c r="D932" t="s">
        <v>3452</v>
      </c>
      <c r="E932" t="s">
        <v>267</v>
      </c>
      <c r="F932" t="s">
        <v>268</v>
      </c>
      <c r="G932" t="s">
        <v>102</v>
      </c>
      <c r="H932" t="s">
        <v>413</v>
      </c>
      <c r="I932" t="s">
        <v>417</v>
      </c>
      <c r="J932" t="s">
        <v>271</v>
      </c>
      <c r="K932" t="s">
        <v>2071</v>
      </c>
      <c r="L932" t="s">
        <v>272</v>
      </c>
      <c r="M932" t="s">
        <v>102</v>
      </c>
      <c r="N932" t="s">
        <v>418</v>
      </c>
      <c r="O932" t="s">
        <v>419</v>
      </c>
      <c r="P932" t="s">
        <v>46</v>
      </c>
      <c r="Q932" t="s">
        <v>47</v>
      </c>
      <c r="R932" t="s">
        <v>2073</v>
      </c>
      <c r="S932" t="s">
        <v>49</v>
      </c>
      <c r="T932" t="s">
        <v>2074</v>
      </c>
      <c r="U932" t="s">
        <v>51</v>
      </c>
      <c r="V932">
        <v>-5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</row>
    <row r="933" spans="1:33" x14ac:dyDescent="0.25">
      <c r="A933" t="s">
        <v>4337</v>
      </c>
      <c r="B933" t="s">
        <v>2069</v>
      </c>
      <c r="C933" t="s">
        <v>34</v>
      </c>
      <c r="D933" t="s">
        <v>3452</v>
      </c>
      <c r="E933" t="s">
        <v>267</v>
      </c>
      <c r="F933" t="s">
        <v>268</v>
      </c>
      <c r="G933" t="s">
        <v>102</v>
      </c>
      <c r="H933" t="s">
        <v>413</v>
      </c>
      <c r="I933" t="s">
        <v>3503</v>
      </c>
      <c r="J933" t="s">
        <v>271</v>
      </c>
      <c r="K933" t="s">
        <v>2071</v>
      </c>
      <c r="L933" t="s">
        <v>272</v>
      </c>
      <c r="M933" t="s">
        <v>102</v>
      </c>
      <c r="N933" t="s">
        <v>3504</v>
      </c>
      <c r="O933" t="s">
        <v>3505</v>
      </c>
      <c r="P933" t="s">
        <v>46</v>
      </c>
      <c r="Q933" t="s">
        <v>47</v>
      </c>
      <c r="R933" t="s">
        <v>2073</v>
      </c>
      <c r="S933" t="s">
        <v>49</v>
      </c>
      <c r="T933" t="s">
        <v>2074</v>
      </c>
      <c r="U933" t="s">
        <v>51</v>
      </c>
      <c r="V933">
        <v>-17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</row>
    <row r="934" spans="1:33" x14ac:dyDescent="0.25">
      <c r="A934" t="s">
        <v>4337</v>
      </c>
      <c r="B934" t="s">
        <v>2069</v>
      </c>
      <c r="C934" t="s">
        <v>34</v>
      </c>
      <c r="D934" t="s">
        <v>3452</v>
      </c>
      <c r="E934" t="s">
        <v>267</v>
      </c>
      <c r="F934" t="s">
        <v>268</v>
      </c>
      <c r="G934" t="s">
        <v>102</v>
      </c>
      <c r="H934" t="s">
        <v>413</v>
      </c>
      <c r="I934" t="s">
        <v>420</v>
      </c>
      <c r="J934" t="s">
        <v>271</v>
      </c>
      <c r="K934" t="s">
        <v>2071</v>
      </c>
      <c r="L934" t="s">
        <v>272</v>
      </c>
      <c r="M934" t="s">
        <v>102</v>
      </c>
      <c r="N934" t="s">
        <v>421</v>
      </c>
      <c r="O934" t="s">
        <v>422</v>
      </c>
      <c r="P934" t="s">
        <v>46</v>
      </c>
      <c r="Q934" t="s">
        <v>47</v>
      </c>
      <c r="R934" t="s">
        <v>2073</v>
      </c>
      <c r="S934" t="s">
        <v>49</v>
      </c>
      <c r="T934" t="s">
        <v>2074</v>
      </c>
      <c r="U934" t="s">
        <v>51</v>
      </c>
      <c r="V934">
        <v>-2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</row>
    <row r="935" spans="1:33" x14ac:dyDescent="0.25">
      <c r="A935" t="s">
        <v>4337</v>
      </c>
      <c r="B935" t="s">
        <v>2069</v>
      </c>
      <c r="C935" t="s">
        <v>34</v>
      </c>
      <c r="D935" t="s">
        <v>3452</v>
      </c>
      <c r="E935" t="s">
        <v>267</v>
      </c>
      <c r="F935" t="s">
        <v>268</v>
      </c>
      <c r="G935" t="s">
        <v>423</v>
      </c>
      <c r="H935" t="s">
        <v>424</v>
      </c>
      <c r="I935" t="s">
        <v>425</v>
      </c>
      <c r="J935" t="s">
        <v>271</v>
      </c>
      <c r="K935" t="s">
        <v>2071</v>
      </c>
      <c r="L935" t="s">
        <v>272</v>
      </c>
      <c r="M935" t="s">
        <v>423</v>
      </c>
      <c r="N935" t="s">
        <v>426</v>
      </c>
      <c r="O935" t="s">
        <v>427</v>
      </c>
      <c r="P935" t="s">
        <v>46</v>
      </c>
      <c r="Q935" t="s">
        <v>47</v>
      </c>
      <c r="R935" t="s">
        <v>2073</v>
      </c>
      <c r="S935" t="s">
        <v>49</v>
      </c>
      <c r="T935" t="s">
        <v>2074</v>
      </c>
      <c r="U935" t="s">
        <v>51</v>
      </c>
      <c r="V935">
        <v>-143</v>
      </c>
      <c r="W935">
        <v>-571</v>
      </c>
      <c r="X935">
        <v>-1029</v>
      </c>
      <c r="Y935">
        <v>-1053</v>
      </c>
      <c r="Z935">
        <v>-1077</v>
      </c>
      <c r="AA935">
        <v>-1084</v>
      </c>
      <c r="AB935">
        <v>-1092</v>
      </c>
      <c r="AC935">
        <v>-1100</v>
      </c>
      <c r="AD935">
        <v>-1107</v>
      </c>
      <c r="AE935">
        <v>-1115</v>
      </c>
      <c r="AF935">
        <v>-1123</v>
      </c>
      <c r="AG935">
        <v>-1131</v>
      </c>
    </row>
    <row r="936" spans="1:33" x14ac:dyDescent="0.25">
      <c r="A936" t="s">
        <v>4337</v>
      </c>
      <c r="B936" t="s">
        <v>2069</v>
      </c>
      <c r="C936" t="s">
        <v>34</v>
      </c>
      <c r="D936" t="s">
        <v>3452</v>
      </c>
      <c r="E936" t="s">
        <v>267</v>
      </c>
      <c r="F936" t="s">
        <v>268</v>
      </c>
      <c r="G936" t="s">
        <v>423</v>
      </c>
      <c r="H936" t="s">
        <v>424</v>
      </c>
      <c r="I936" t="s">
        <v>428</v>
      </c>
      <c r="J936" t="s">
        <v>271</v>
      </c>
      <c r="K936" t="s">
        <v>2071</v>
      </c>
      <c r="L936" t="s">
        <v>272</v>
      </c>
      <c r="M936" t="s">
        <v>423</v>
      </c>
      <c r="N936" t="s">
        <v>429</v>
      </c>
      <c r="O936" t="s">
        <v>430</v>
      </c>
      <c r="P936" t="s">
        <v>46</v>
      </c>
      <c r="Q936" t="s">
        <v>47</v>
      </c>
      <c r="R936" t="s">
        <v>2073</v>
      </c>
      <c r="S936" t="s">
        <v>49</v>
      </c>
      <c r="T936" t="s">
        <v>2074</v>
      </c>
      <c r="U936" t="s">
        <v>51</v>
      </c>
      <c r="V936">
        <v>-405</v>
      </c>
      <c r="W936">
        <v>-434</v>
      </c>
      <c r="X936">
        <v>-444</v>
      </c>
      <c r="Y936">
        <v>-454</v>
      </c>
      <c r="Z936">
        <v>-465</v>
      </c>
      <c r="AA936">
        <v>-468</v>
      </c>
      <c r="AB936">
        <v>-471</v>
      </c>
      <c r="AC936">
        <v>-474</v>
      </c>
      <c r="AD936">
        <v>-478</v>
      </c>
      <c r="AE936">
        <v>-481</v>
      </c>
      <c r="AF936">
        <v>-485</v>
      </c>
      <c r="AG936">
        <v>-488</v>
      </c>
    </row>
    <row r="937" spans="1:33" x14ac:dyDescent="0.25">
      <c r="A937" t="s">
        <v>4337</v>
      </c>
      <c r="B937" t="s">
        <v>2069</v>
      </c>
      <c r="C937" t="s">
        <v>34</v>
      </c>
      <c r="D937" t="s">
        <v>3452</v>
      </c>
      <c r="E937" t="s">
        <v>267</v>
      </c>
      <c r="F937" t="s">
        <v>268</v>
      </c>
      <c r="G937" t="s">
        <v>423</v>
      </c>
      <c r="H937" t="s">
        <v>424</v>
      </c>
      <c r="I937" t="s">
        <v>431</v>
      </c>
      <c r="J937" t="s">
        <v>271</v>
      </c>
      <c r="K937" t="s">
        <v>2071</v>
      </c>
      <c r="L937" t="s">
        <v>272</v>
      </c>
      <c r="M937" t="s">
        <v>423</v>
      </c>
      <c r="N937" t="s">
        <v>432</v>
      </c>
      <c r="O937" t="s">
        <v>433</v>
      </c>
      <c r="P937" t="s">
        <v>46</v>
      </c>
      <c r="Q937" t="s">
        <v>47</v>
      </c>
      <c r="R937" t="s">
        <v>2073</v>
      </c>
      <c r="S937" t="s">
        <v>49</v>
      </c>
      <c r="T937" t="s">
        <v>2074</v>
      </c>
      <c r="U937" t="s">
        <v>51</v>
      </c>
      <c r="V937">
        <v>-633</v>
      </c>
      <c r="W937">
        <v>-653</v>
      </c>
      <c r="X937">
        <v>-1154</v>
      </c>
      <c r="Y937">
        <v>-1181</v>
      </c>
      <c r="Z937">
        <v>-1208</v>
      </c>
      <c r="AA937">
        <v>-1216</v>
      </c>
      <c r="AB937">
        <v>-1225</v>
      </c>
      <c r="AC937">
        <v>-1233</v>
      </c>
      <c r="AD937">
        <v>-1242</v>
      </c>
      <c r="AE937">
        <v>-1251</v>
      </c>
      <c r="AF937">
        <v>-1259</v>
      </c>
      <c r="AG937">
        <v>-1268</v>
      </c>
    </row>
    <row r="938" spans="1:33" x14ac:dyDescent="0.25">
      <c r="A938" t="s">
        <v>4337</v>
      </c>
      <c r="B938" t="s">
        <v>2069</v>
      </c>
      <c r="C938" t="s">
        <v>34</v>
      </c>
      <c r="D938" t="s">
        <v>3452</v>
      </c>
      <c r="E938" t="s">
        <v>267</v>
      </c>
      <c r="F938" t="s">
        <v>268</v>
      </c>
      <c r="G938" t="s">
        <v>423</v>
      </c>
      <c r="H938" t="s">
        <v>424</v>
      </c>
      <c r="I938" t="s">
        <v>434</v>
      </c>
      <c r="J938" t="s">
        <v>271</v>
      </c>
      <c r="K938" t="s">
        <v>2071</v>
      </c>
      <c r="L938" t="s">
        <v>272</v>
      </c>
      <c r="M938" t="s">
        <v>423</v>
      </c>
      <c r="N938" t="s">
        <v>435</v>
      </c>
      <c r="O938" t="s">
        <v>436</v>
      </c>
      <c r="P938" t="s">
        <v>46</v>
      </c>
      <c r="Q938" t="s">
        <v>47</v>
      </c>
      <c r="R938" t="s">
        <v>2073</v>
      </c>
      <c r="S938" t="s">
        <v>49</v>
      </c>
      <c r="T938" t="s">
        <v>2074</v>
      </c>
      <c r="U938" t="s">
        <v>51</v>
      </c>
      <c r="V938">
        <v>-4597</v>
      </c>
      <c r="W938">
        <v>-4873</v>
      </c>
      <c r="X938">
        <v>-4971</v>
      </c>
      <c r="Y938">
        <v>-5085</v>
      </c>
      <c r="Z938">
        <v>-5202</v>
      </c>
      <c r="AA938">
        <v>-5239</v>
      </c>
      <c r="AB938">
        <v>-5276</v>
      </c>
      <c r="AC938">
        <v>-5313</v>
      </c>
      <c r="AD938">
        <v>-5350</v>
      </c>
      <c r="AE938">
        <v>-5387</v>
      </c>
      <c r="AF938">
        <v>-5425</v>
      </c>
      <c r="AG938">
        <v>-5463</v>
      </c>
    </row>
    <row r="939" spans="1:33" x14ac:dyDescent="0.25">
      <c r="A939" t="s">
        <v>4337</v>
      </c>
      <c r="B939" t="s">
        <v>2069</v>
      </c>
      <c r="C939" t="s">
        <v>34</v>
      </c>
      <c r="D939" t="s">
        <v>3452</v>
      </c>
      <c r="E939" t="s">
        <v>267</v>
      </c>
      <c r="F939" t="s">
        <v>268</v>
      </c>
      <c r="G939" t="s">
        <v>423</v>
      </c>
      <c r="H939" t="s">
        <v>424</v>
      </c>
      <c r="I939" t="s">
        <v>437</v>
      </c>
      <c r="J939" t="s">
        <v>271</v>
      </c>
      <c r="K939" t="s">
        <v>2071</v>
      </c>
      <c r="L939" t="s">
        <v>272</v>
      </c>
      <c r="M939" t="s">
        <v>423</v>
      </c>
      <c r="N939" t="s">
        <v>438</v>
      </c>
      <c r="O939" t="s">
        <v>439</v>
      </c>
      <c r="P939" t="s">
        <v>46</v>
      </c>
      <c r="Q939" t="s">
        <v>47</v>
      </c>
      <c r="R939" t="s">
        <v>2073</v>
      </c>
      <c r="S939" t="s">
        <v>49</v>
      </c>
      <c r="T939" t="s">
        <v>2074</v>
      </c>
      <c r="U939" t="s">
        <v>51</v>
      </c>
      <c r="V939">
        <v>-1710</v>
      </c>
      <c r="W939">
        <v>-3089</v>
      </c>
      <c r="X939">
        <v>-2914</v>
      </c>
      <c r="Y939">
        <v>-2981</v>
      </c>
      <c r="Z939">
        <v>-3050</v>
      </c>
      <c r="AA939">
        <v>-3071</v>
      </c>
      <c r="AB939">
        <v>-3092</v>
      </c>
      <c r="AC939">
        <v>-3114</v>
      </c>
      <c r="AD939">
        <v>-3136</v>
      </c>
      <c r="AE939">
        <v>-3158</v>
      </c>
      <c r="AF939">
        <v>-3180</v>
      </c>
      <c r="AG939">
        <v>-3202</v>
      </c>
    </row>
    <row r="940" spans="1:33" x14ac:dyDescent="0.25">
      <c r="A940" t="s">
        <v>4337</v>
      </c>
      <c r="B940" t="s">
        <v>2069</v>
      </c>
      <c r="C940" t="s">
        <v>34</v>
      </c>
      <c r="D940" t="s">
        <v>3452</v>
      </c>
      <c r="E940" t="s">
        <v>302</v>
      </c>
      <c r="F940" t="s">
        <v>440</v>
      </c>
      <c r="G940" t="s">
        <v>37</v>
      </c>
      <c r="H940" t="s">
        <v>2104</v>
      </c>
      <c r="I940" t="s">
        <v>2105</v>
      </c>
      <c r="J940" t="s">
        <v>709</v>
      </c>
      <c r="K940" t="s">
        <v>2071</v>
      </c>
      <c r="L940" t="s">
        <v>443</v>
      </c>
      <c r="M940" t="s">
        <v>37</v>
      </c>
      <c r="N940" t="s">
        <v>2106</v>
      </c>
      <c r="O940" t="s">
        <v>2107</v>
      </c>
      <c r="P940" t="s">
        <v>46</v>
      </c>
      <c r="Q940" t="s">
        <v>47</v>
      </c>
      <c r="R940" t="s">
        <v>2073</v>
      </c>
      <c r="S940" t="s">
        <v>49</v>
      </c>
      <c r="T940" t="s">
        <v>2074</v>
      </c>
      <c r="U940" t="s">
        <v>51</v>
      </c>
      <c r="V940">
        <v>0</v>
      </c>
      <c r="W940">
        <v>-53</v>
      </c>
      <c r="X940">
        <v>-53</v>
      </c>
      <c r="Y940">
        <v>-54</v>
      </c>
      <c r="Z940">
        <v>-55</v>
      </c>
      <c r="AA940">
        <v>-57</v>
      </c>
      <c r="AB940">
        <v>-58</v>
      </c>
      <c r="AC940">
        <v>-59</v>
      </c>
      <c r="AD940">
        <v>-61</v>
      </c>
      <c r="AE940">
        <v>-62</v>
      </c>
      <c r="AF940">
        <v>-64</v>
      </c>
      <c r="AG940">
        <v>-65</v>
      </c>
    </row>
    <row r="941" spans="1:33" x14ac:dyDescent="0.25">
      <c r="A941" t="s">
        <v>4337</v>
      </c>
      <c r="B941" t="s">
        <v>2069</v>
      </c>
      <c r="C941" t="s">
        <v>34</v>
      </c>
      <c r="D941" t="s">
        <v>3452</v>
      </c>
      <c r="E941" t="s">
        <v>302</v>
      </c>
      <c r="F941" t="s">
        <v>440</v>
      </c>
      <c r="G941" t="s">
        <v>85</v>
      </c>
      <c r="H941" t="s">
        <v>1345</v>
      </c>
      <c r="I941" t="s">
        <v>3506</v>
      </c>
      <c r="J941" t="s">
        <v>442</v>
      </c>
      <c r="K941" t="s">
        <v>2071</v>
      </c>
      <c r="L941" t="s">
        <v>443</v>
      </c>
      <c r="M941" t="s">
        <v>85</v>
      </c>
      <c r="N941" t="s">
        <v>590</v>
      </c>
      <c r="O941" t="s">
        <v>3507</v>
      </c>
      <c r="P941" t="s">
        <v>46</v>
      </c>
      <c r="Q941" t="s">
        <v>47</v>
      </c>
      <c r="R941" t="s">
        <v>2073</v>
      </c>
      <c r="S941" t="s">
        <v>49</v>
      </c>
      <c r="T941" t="s">
        <v>2074</v>
      </c>
      <c r="U941" t="s">
        <v>51</v>
      </c>
      <c r="V941">
        <v>-14</v>
      </c>
      <c r="W941">
        <v>-28</v>
      </c>
      <c r="X941">
        <v>-96</v>
      </c>
      <c r="Y941">
        <v>-96</v>
      </c>
      <c r="Z941">
        <v>-98</v>
      </c>
      <c r="AA941">
        <v>-100</v>
      </c>
      <c r="AB941">
        <v>-103</v>
      </c>
      <c r="AC941">
        <v>-105</v>
      </c>
      <c r="AD941">
        <v>-108</v>
      </c>
      <c r="AE941">
        <v>-110</v>
      </c>
      <c r="AF941">
        <v>-113</v>
      </c>
      <c r="AG941">
        <v>-115</v>
      </c>
    </row>
    <row r="942" spans="1:33" x14ac:dyDescent="0.25">
      <c r="A942" t="s">
        <v>4337</v>
      </c>
      <c r="B942" t="s">
        <v>2069</v>
      </c>
      <c r="C942" t="s">
        <v>34</v>
      </c>
      <c r="D942" t="s">
        <v>3452</v>
      </c>
      <c r="E942" t="s">
        <v>302</v>
      </c>
      <c r="F942" t="s">
        <v>440</v>
      </c>
      <c r="G942" t="s">
        <v>446</v>
      </c>
      <c r="H942" t="s">
        <v>214</v>
      </c>
      <c r="I942" t="s">
        <v>4433</v>
      </c>
      <c r="J942" t="s">
        <v>555</v>
      </c>
      <c r="K942" t="s">
        <v>2071</v>
      </c>
      <c r="L942" t="s">
        <v>443</v>
      </c>
      <c r="M942" t="s">
        <v>446</v>
      </c>
      <c r="N942" t="s">
        <v>143</v>
      </c>
      <c r="O942" t="s">
        <v>126</v>
      </c>
      <c r="P942" t="s">
        <v>46</v>
      </c>
      <c r="Q942" t="s">
        <v>47</v>
      </c>
      <c r="R942" t="s">
        <v>2073</v>
      </c>
      <c r="S942" t="s">
        <v>49</v>
      </c>
      <c r="T942" t="s">
        <v>2074</v>
      </c>
      <c r="U942" t="s">
        <v>51</v>
      </c>
      <c r="V942">
        <v>-1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</row>
    <row r="943" spans="1:33" x14ac:dyDescent="0.25">
      <c r="A943" t="s">
        <v>4337</v>
      </c>
      <c r="B943" t="s">
        <v>2069</v>
      </c>
      <c r="C943" t="s">
        <v>34</v>
      </c>
      <c r="D943" t="s">
        <v>3452</v>
      </c>
      <c r="E943" t="s">
        <v>450</v>
      </c>
      <c r="F943" t="s">
        <v>451</v>
      </c>
      <c r="G943" t="s">
        <v>117</v>
      </c>
      <c r="H943" t="s">
        <v>452</v>
      </c>
      <c r="I943" t="s">
        <v>453</v>
      </c>
      <c r="J943" t="s">
        <v>454</v>
      </c>
      <c r="K943" t="s">
        <v>2071</v>
      </c>
      <c r="L943" t="s">
        <v>455</v>
      </c>
      <c r="M943" t="s">
        <v>117</v>
      </c>
      <c r="N943" t="s">
        <v>456</v>
      </c>
      <c r="O943" t="s">
        <v>457</v>
      </c>
      <c r="P943" t="s">
        <v>46</v>
      </c>
      <c r="Q943" t="s">
        <v>47</v>
      </c>
      <c r="R943" t="s">
        <v>2073</v>
      </c>
      <c r="S943" t="s">
        <v>49</v>
      </c>
      <c r="T943" t="s">
        <v>2074</v>
      </c>
      <c r="U943" t="s">
        <v>51</v>
      </c>
      <c r="V943">
        <v>-169</v>
      </c>
      <c r="W943">
        <v>-57</v>
      </c>
      <c r="X943">
        <v>-108</v>
      </c>
      <c r="Y943">
        <v>-110</v>
      </c>
      <c r="Z943">
        <v>-113</v>
      </c>
      <c r="AA943">
        <v>-114</v>
      </c>
      <c r="AB943">
        <v>-115</v>
      </c>
      <c r="AC943">
        <v>-115</v>
      </c>
      <c r="AD943">
        <v>-116</v>
      </c>
      <c r="AE943">
        <v>-117</v>
      </c>
      <c r="AF943">
        <v>-118</v>
      </c>
      <c r="AG943">
        <v>-119</v>
      </c>
    </row>
    <row r="944" spans="1:33" x14ac:dyDescent="0.25">
      <c r="A944" t="s">
        <v>4337</v>
      </c>
      <c r="B944" t="s">
        <v>2069</v>
      </c>
      <c r="C944" t="s">
        <v>34</v>
      </c>
      <c r="D944" t="s">
        <v>3452</v>
      </c>
      <c r="E944" t="s">
        <v>450</v>
      </c>
      <c r="F944" t="s">
        <v>451</v>
      </c>
      <c r="G944" t="s">
        <v>117</v>
      </c>
      <c r="H944" t="s">
        <v>452</v>
      </c>
      <c r="I944" t="s">
        <v>2108</v>
      </c>
      <c r="J944" t="s">
        <v>454</v>
      </c>
      <c r="K944" t="s">
        <v>2092</v>
      </c>
      <c r="L944" t="s">
        <v>455</v>
      </c>
      <c r="M944" t="s">
        <v>117</v>
      </c>
      <c r="N944" t="s">
        <v>2109</v>
      </c>
      <c r="O944" t="s">
        <v>2110</v>
      </c>
      <c r="P944" t="s">
        <v>46</v>
      </c>
      <c r="Q944" t="s">
        <v>47</v>
      </c>
      <c r="R944" t="s">
        <v>2095</v>
      </c>
      <c r="S944" t="s">
        <v>49</v>
      </c>
      <c r="T944" t="s">
        <v>2096</v>
      </c>
      <c r="U944" t="s">
        <v>51</v>
      </c>
      <c r="V944">
        <v>-11</v>
      </c>
      <c r="W944">
        <v>-11</v>
      </c>
      <c r="X944">
        <v>-11</v>
      </c>
      <c r="Y944">
        <v>-11</v>
      </c>
      <c r="Z944">
        <v>-12</v>
      </c>
      <c r="AA944">
        <v>-12</v>
      </c>
      <c r="AB944">
        <v>-12</v>
      </c>
      <c r="AC944">
        <v>-12</v>
      </c>
      <c r="AD944">
        <v>-12</v>
      </c>
      <c r="AE944">
        <v>-12</v>
      </c>
      <c r="AF944">
        <v>-12</v>
      </c>
      <c r="AG944">
        <v>-12</v>
      </c>
    </row>
    <row r="945" spans="1:33" x14ac:dyDescent="0.25">
      <c r="A945" t="s">
        <v>4337</v>
      </c>
      <c r="B945" t="s">
        <v>2069</v>
      </c>
      <c r="C945" t="s">
        <v>34</v>
      </c>
      <c r="D945" t="s">
        <v>3452</v>
      </c>
      <c r="E945" t="s">
        <v>450</v>
      </c>
      <c r="F945" t="s">
        <v>451</v>
      </c>
      <c r="G945" t="s">
        <v>130</v>
      </c>
      <c r="H945" t="s">
        <v>458</v>
      </c>
      <c r="I945" t="s">
        <v>459</v>
      </c>
      <c r="J945" t="s">
        <v>454</v>
      </c>
      <c r="K945" t="s">
        <v>2071</v>
      </c>
      <c r="L945" t="s">
        <v>455</v>
      </c>
      <c r="M945" t="s">
        <v>130</v>
      </c>
      <c r="N945" t="s">
        <v>460</v>
      </c>
      <c r="O945" t="s">
        <v>461</v>
      </c>
      <c r="P945" t="s">
        <v>46</v>
      </c>
      <c r="Q945" t="s">
        <v>47</v>
      </c>
      <c r="R945" t="s">
        <v>2073</v>
      </c>
      <c r="S945" t="s">
        <v>49</v>
      </c>
      <c r="T945" t="s">
        <v>2074</v>
      </c>
      <c r="U945" t="s">
        <v>51</v>
      </c>
      <c r="V945">
        <v>-89</v>
      </c>
      <c r="W945">
        <v>-85</v>
      </c>
      <c r="X945">
        <v>-66</v>
      </c>
      <c r="Y945">
        <v>-68</v>
      </c>
      <c r="Z945">
        <v>-69</v>
      </c>
      <c r="AA945">
        <v>-70</v>
      </c>
      <c r="AB945">
        <v>-70</v>
      </c>
      <c r="AC945">
        <v>-71</v>
      </c>
      <c r="AD945">
        <v>-71</v>
      </c>
      <c r="AE945">
        <v>-72</v>
      </c>
      <c r="AF945">
        <v>-72</v>
      </c>
      <c r="AG945">
        <v>-73</v>
      </c>
    </row>
    <row r="946" spans="1:33" x14ac:dyDescent="0.25">
      <c r="A946" t="s">
        <v>4337</v>
      </c>
      <c r="B946" t="s">
        <v>2069</v>
      </c>
      <c r="C946" t="s">
        <v>34</v>
      </c>
      <c r="D946" t="s">
        <v>3452</v>
      </c>
      <c r="E946" t="s">
        <v>450</v>
      </c>
      <c r="F946" t="s">
        <v>451</v>
      </c>
      <c r="G946" t="s">
        <v>146</v>
      </c>
      <c r="H946" t="s">
        <v>462</v>
      </c>
      <c r="I946" t="s">
        <v>2111</v>
      </c>
      <c r="J946" t="s">
        <v>463</v>
      </c>
      <c r="K946" t="s">
        <v>2071</v>
      </c>
      <c r="L946" t="s">
        <v>455</v>
      </c>
      <c r="M946" t="s">
        <v>146</v>
      </c>
      <c r="N946" t="s">
        <v>2112</v>
      </c>
      <c r="O946" t="s">
        <v>2113</v>
      </c>
      <c r="P946" t="s">
        <v>46</v>
      </c>
      <c r="Q946" t="s">
        <v>47</v>
      </c>
      <c r="R946" t="s">
        <v>2073</v>
      </c>
      <c r="S946" t="s">
        <v>49</v>
      </c>
      <c r="T946" t="s">
        <v>2074</v>
      </c>
      <c r="U946" t="s">
        <v>51</v>
      </c>
      <c r="V946">
        <v>-19</v>
      </c>
      <c r="W946">
        <v>-138</v>
      </c>
      <c r="X946">
        <v>-240</v>
      </c>
      <c r="Y946">
        <v>-244</v>
      </c>
      <c r="Z946">
        <v>-27</v>
      </c>
      <c r="AA946">
        <v>-79</v>
      </c>
      <c r="AB946">
        <v>-95</v>
      </c>
      <c r="AC946">
        <v>-69</v>
      </c>
      <c r="AD946">
        <v>-22</v>
      </c>
      <c r="AE946">
        <v>-22</v>
      </c>
      <c r="AF946">
        <v>-22</v>
      </c>
      <c r="AG946">
        <v>-22</v>
      </c>
    </row>
    <row r="947" spans="1:33" x14ac:dyDescent="0.25">
      <c r="A947" t="s">
        <v>4337</v>
      </c>
      <c r="B947" t="s">
        <v>2069</v>
      </c>
      <c r="C947" t="s">
        <v>34</v>
      </c>
      <c r="D947" t="s">
        <v>3452</v>
      </c>
      <c r="E947" t="s">
        <v>450</v>
      </c>
      <c r="F947" t="s">
        <v>451</v>
      </c>
      <c r="G947" t="s">
        <v>146</v>
      </c>
      <c r="H947" t="s">
        <v>462</v>
      </c>
      <c r="I947" t="s">
        <v>2114</v>
      </c>
      <c r="J947" t="s">
        <v>495</v>
      </c>
      <c r="K947" t="s">
        <v>2092</v>
      </c>
      <c r="L947" t="s">
        <v>455</v>
      </c>
      <c r="M947" t="s">
        <v>146</v>
      </c>
      <c r="N947" t="s">
        <v>2115</v>
      </c>
      <c r="O947" t="s">
        <v>2116</v>
      </c>
      <c r="P947" t="s">
        <v>46</v>
      </c>
      <c r="Q947" t="s">
        <v>47</v>
      </c>
      <c r="R947" t="s">
        <v>2095</v>
      </c>
      <c r="S947" t="s">
        <v>49</v>
      </c>
      <c r="T947" t="s">
        <v>2096</v>
      </c>
      <c r="U947" t="s">
        <v>51</v>
      </c>
      <c r="V947">
        <v>-508</v>
      </c>
      <c r="W947">
        <v>-508</v>
      </c>
      <c r="X947">
        <v>-532</v>
      </c>
      <c r="Y947">
        <v>-544</v>
      </c>
      <c r="Z947">
        <v>-557</v>
      </c>
      <c r="AA947">
        <v>-570</v>
      </c>
      <c r="AB947">
        <v>-583</v>
      </c>
      <c r="AC947">
        <v>-596</v>
      </c>
      <c r="AD947">
        <v>-610</v>
      </c>
      <c r="AE947">
        <v>-624</v>
      </c>
      <c r="AF947">
        <v>-638</v>
      </c>
      <c r="AG947">
        <v>-653</v>
      </c>
    </row>
    <row r="948" spans="1:33" x14ac:dyDescent="0.25">
      <c r="A948" t="s">
        <v>4337</v>
      </c>
      <c r="B948" t="s">
        <v>2069</v>
      </c>
      <c r="C948" t="s">
        <v>34</v>
      </c>
      <c r="D948" t="s">
        <v>3452</v>
      </c>
      <c r="E948" t="s">
        <v>450</v>
      </c>
      <c r="F948" t="s">
        <v>451</v>
      </c>
      <c r="G948" t="s">
        <v>146</v>
      </c>
      <c r="H948" t="s">
        <v>462</v>
      </c>
      <c r="I948" t="s">
        <v>3733</v>
      </c>
      <c r="J948" t="s">
        <v>463</v>
      </c>
      <c r="K948" t="s">
        <v>2071</v>
      </c>
      <c r="L948" t="s">
        <v>455</v>
      </c>
      <c r="M948" t="s">
        <v>146</v>
      </c>
      <c r="N948" t="s">
        <v>464</v>
      </c>
      <c r="O948" t="s">
        <v>3734</v>
      </c>
      <c r="P948" t="s">
        <v>46</v>
      </c>
      <c r="Q948" t="s">
        <v>47</v>
      </c>
      <c r="R948" t="s">
        <v>2073</v>
      </c>
      <c r="S948" t="s">
        <v>49</v>
      </c>
      <c r="T948" t="s">
        <v>2074</v>
      </c>
      <c r="U948" t="s">
        <v>51</v>
      </c>
      <c r="V948">
        <v>-2</v>
      </c>
      <c r="W948">
        <v>-1</v>
      </c>
      <c r="X948">
        <v>-1</v>
      </c>
      <c r="Y948">
        <v>-1</v>
      </c>
      <c r="Z948">
        <v>-1</v>
      </c>
      <c r="AA948">
        <v>-1</v>
      </c>
      <c r="AB948">
        <v>-1</v>
      </c>
      <c r="AC948">
        <v>-1</v>
      </c>
      <c r="AD948">
        <v>-1</v>
      </c>
      <c r="AE948">
        <v>-1</v>
      </c>
      <c r="AF948">
        <v>-2</v>
      </c>
      <c r="AG948">
        <v>-2</v>
      </c>
    </row>
    <row r="949" spans="1:33" x14ac:dyDescent="0.25">
      <c r="A949" t="s">
        <v>4337</v>
      </c>
      <c r="B949" t="s">
        <v>2069</v>
      </c>
      <c r="C949" t="s">
        <v>34</v>
      </c>
      <c r="D949" t="s">
        <v>3452</v>
      </c>
      <c r="E949" t="s">
        <v>450</v>
      </c>
      <c r="F949" t="s">
        <v>451</v>
      </c>
      <c r="G949" t="s">
        <v>146</v>
      </c>
      <c r="H949" t="s">
        <v>462</v>
      </c>
      <c r="I949" t="s">
        <v>465</v>
      </c>
      <c r="J949" t="s">
        <v>466</v>
      </c>
      <c r="K949" t="s">
        <v>2071</v>
      </c>
      <c r="L949" t="s">
        <v>455</v>
      </c>
      <c r="M949" t="s">
        <v>146</v>
      </c>
      <c r="N949" t="s">
        <v>467</v>
      </c>
      <c r="O949" t="s">
        <v>468</v>
      </c>
      <c r="P949" t="s">
        <v>46</v>
      </c>
      <c r="Q949" t="s">
        <v>47</v>
      </c>
      <c r="R949" t="s">
        <v>2073</v>
      </c>
      <c r="S949" t="s">
        <v>49</v>
      </c>
      <c r="T949" t="s">
        <v>2074</v>
      </c>
      <c r="U949" t="s">
        <v>51</v>
      </c>
      <c r="V949">
        <v>-196</v>
      </c>
      <c r="W949">
        <v>-244</v>
      </c>
      <c r="X949">
        <v>-239</v>
      </c>
      <c r="Y949">
        <v>-244</v>
      </c>
      <c r="Z949">
        <v>-250</v>
      </c>
      <c r="AA949">
        <v>-256</v>
      </c>
      <c r="AB949">
        <v>-262</v>
      </c>
      <c r="AC949">
        <v>-268</v>
      </c>
      <c r="AD949">
        <v>-274</v>
      </c>
      <c r="AE949">
        <v>-280</v>
      </c>
      <c r="AF949">
        <v>-287</v>
      </c>
      <c r="AG949">
        <v>-293</v>
      </c>
    </row>
    <row r="950" spans="1:33" x14ac:dyDescent="0.25">
      <c r="A950" t="s">
        <v>4337</v>
      </c>
      <c r="B950" t="s">
        <v>2069</v>
      </c>
      <c r="C950" t="s">
        <v>34</v>
      </c>
      <c r="D950" t="s">
        <v>3452</v>
      </c>
      <c r="E950" t="s">
        <v>450</v>
      </c>
      <c r="F950" t="s">
        <v>451</v>
      </c>
      <c r="G950" t="s">
        <v>146</v>
      </c>
      <c r="H950" t="s">
        <v>462</v>
      </c>
      <c r="I950" t="s">
        <v>469</v>
      </c>
      <c r="J950" t="s">
        <v>463</v>
      </c>
      <c r="K950" t="s">
        <v>2071</v>
      </c>
      <c r="L950" t="s">
        <v>455</v>
      </c>
      <c r="M950" t="s">
        <v>146</v>
      </c>
      <c r="N950" t="s">
        <v>470</v>
      </c>
      <c r="O950" t="s">
        <v>471</v>
      </c>
      <c r="P950" t="s">
        <v>46</v>
      </c>
      <c r="Q950" t="s">
        <v>47</v>
      </c>
      <c r="R950" t="s">
        <v>2073</v>
      </c>
      <c r="S950" t="s">
        <v>49</v>
      </c>
      <c r="T950" t="s">
        <v>2074</v>
      </c>
      <c r="U950" t="s">
        <v>51</v>
      </c>
      <c r="V950">
        <v>-46</v>
      </c>
      <c r="W950">
        <v>-40</v>
      </c>
      <c r="X950">
        <v>-40</v>
      </c>
      <c r="Y950">
        <v>-41</v>
      </c>
      <c r="Z950">
        <v>-42</v>
      </c>
      <c r="AA950">
        <v>-43</v>
      </c>
      <c r="AB950">
        <v>-44</v>
      </c>
      <c r="AC950">
        <v>-45</v>
      </c>
      <c r="AD950">
        <v>-46</v>
      </c>
      <c r="AE950">
        <v>-47</v>
      </c>
      <c r="AF950">
        <v>-48</v>
      </c>
      <c r="AG950">
        <v>-49</v>
      </c>
    </row>
    <row r="951" spans="1:33" x14ac:dyDescent="0.25">
      <c r="A951" t="s">
        <v>4337</v>
      </c>
      <c r="B951" t="s">
        <v>2069</v>
      </c>
      <c r="C951" t="s">
        <v>34</v>
      </c>
      <c r="D951" t="s">
        <v>3452</v>
      </c>
      <c r="E951" t="s">
        <v>450</v>
      </c>
      <c r="F951" t="s">
        <v>451</v>
      </c>
      <c r="G951" t="s">
        <v>146</v>
      </c>
      <c r="H951" t="s">
        <v>462</v>
      </c>
      <c r="I951" t="s">
        <v>473</v>
      </c>
      <c r="J951" t="s">
        <v>463</v>
      </c>
      <c r="K951" t="s">
        <v>2071</v>
      </c>
      <c r="L951" t="s">
        <v>455</v>
      </c>
      <c r="M951" t="s">
        <v>146</v>
      </c>
      <c r="N951" t="s">
        <v>474</v>
      </c>
      <c r="O951" t="s">
        <v>475</v>
      </c>
      <c r="P951" t="s">
        <v>46</v>
      </c>
      <c r="Q951" t="s">
        <v>47</v>
      </c>
      <c r="R951" t="s">
        <v>2073</v>
      </c>
      <c r="S951" t="s">
        <v>49</v>
      </c>
      <c r="T951" t="s">
        <v>2074</v>
      </c>
      <c r="U951" t="s">
        <v>51</v>
      </c>
      <c r="V951">
        <v>-16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</row>
    <row r="952" spans="1:33" x14ac:dyDescent="0.25">
      <c r="A952" t="s">
        <v>4337</v>
      </c>
      <c r="B952" t="s">
        <v>2069</v>
      </c>
      <c r="C952" t="s">
        <v>34</v>
      </c>
      <c r="D952" t="s">
        <v>3452</v>
      </c>
      <c r="E952" t="s">
        <v>450</v>
      </c>
      <c r="F952" t="s">
        <v>451</v>
      </c>
      <c r="G952" t="s">
        <v>146</v>
      </c>
      <c r="H952" t="s">
        <v>462</v>
      </c>
      <c r="I952" t="s">
        <v>476</v>
      </c>
      <c r="J952" t="s">
        <v>463</v>
      </c>
      <c r="K952" t="s">
        <v>2071</v>
      </c>
      <c r="L952" t="s">
        <v>455</v>
      </c>
      <c r="M952" t="s">
        <v>146</v>
      </c>
      <c r="N952" t="s">
        <v>477</v>
      </c>
      <c r="O952" t="s">
        <v>478</v>
      </c>
      <c r="P952" t="s">
        <v>46</v>
      </c>
      <c r="Q952" t="s">
        <v>47</v>
      </c>
      <c r="R952" t="s">
        <v>2073</v>
      </c>
      <c r="S952" t="s">
        <v>49</v>
      </c>
      <c r="T952" t="s">
        <v>2074</v>
      </c>
      <c r="U952" t="s">
        <v>51</v>
      </c>
      <c r="V952">
        <v>-101</v>
      </c>
      <c r="W952">
        <v>-100</v>
      </c>
      <c r="X952">
        <v>-102</v>
      </c>
      <c r="Y952">
        <v>-104</v>
      </c>
      <c r="Z952">
        <v>-107</v>
      </c>
      <c r="AA952">
        <v>-109</v>
      </c>
      <c r="AB952">
        <v>-112</v>
      </c>
      <c r="AC952">
        <v>-114</v>
      </c>
      <c r="AD952">
        <v>-117</v>
      </c>
      <c r="AE952">
        <v>-120</v>
      </c>
      <c r="AF952">
        <v>-122</v>
      </c>
      <c r="AG952">
        <v>-125</v>
      </c>
    </row>
    <row r="953" spans="1:33" x14ac:dyDescent="0.25">
      <c r="A953" t="s">
        <v>4337</v>
      </c>
      <c r="B953" t="s">
        <v>2069</v>
      </c>
      <c r="C953" t="s">
        <v>34</v>
      </c>
      <c r="D953" t="s">
        <v>3452</v>
      </c>
      <c r="E953" t="s">
        <v>450</v>
      </c>
      <c r="F953" t="s">
        <v>451</v>
      </c>
      <c r="G953" t="s">
        <v>146</v>
      </c>
      <c r="H953" t="s">
        <v>462</v>
      </c>
      <c r="I953" t="s">
        <v>479</v>
      </c>
      <c r="J953" t="s">
        <v>463</v>
      </c>
      <c r="K953" t="s">
        <v>2071</v>
      </c>
      <c r="L953" t="s">
        <v>455</v>
      </c>
      <c r="M953" t="s">
        <v>146</v>
      </c>
      <c r="N953" t="s">
        <v>480</v>
      </c>
      <c r="O953" t="s">
        <v>481</v>
      </c>
      <c r="P953" t="s">
        <v>46</v>
      </c>
      <c r="Q953" t="s">
        <v>47</v>
      </c>
      <c r="R953" t="s">
        <v>2073</v>
      </c>
      <c r="S953" t="s">
        <v>49</v>
      </c>
      <c r="T953" t="s">
        <v>2074</v>
      </c>
      <c r="U953" t="s">
        <v>51</v>
      </c>
      <c r="V953">
        <v>-3</v>
      </c>
      <c r="W953">
        <v>-168</v>
      </c>
      <c r="X953">
        <v>-172</v>
      </c>
      <c r="Y953">
        <v>-176</v>
      </c>
      <c r="Z953">
        <v>-180</v>
      </c>
      <c r="AA953">
        <v>-184</v>
      </c>
      <c r="AB953">
        <v>-188</v>
      </c>
      <c r="AC953">
        <v>-193</v>
      </c>
      <c r="AD953">
        <v>-197</v>
      </c>
      <c r="AE953">
        <v>-202</v>
      </c>
      <c r="AF953">
        <v>-206</v>
      </c>
      <c r="AG953">
        <v>-211</v>
      </c>
    </row>
    <row r="954" spans="1:33" x14ac:dyDescent="0.25">
      <c r="A954" t="s">
        <v>4337</v>
      </c>
      <c r="B954" t="s">
        <v>2069</v>
      </c>
      <c r="C954" t="s">
        <v>34</v>
      </c>
      <c r="D954" t="s">
        <v>3452</v>
      </c>
      <c r="E954" t="s">
        <v>450</v>
      </c>
      <c r="F954" t="s">
        <v>451</v>
      </c>
      <c r="G954" t="s">
        <v>146</v>
      </c>
      <c r="H954" t="s">
        <v>462</v>
      </c>
      <c r="I954" t="s">
        <v>479</v>
      </c>
      <c r="J954" t="s">
        <v>463</v>
      </c>
      <c r="K954" t="s">
        <v>2092</v>
      </c>
      <c r="L954" t="s">
        <v>455</v>
      </c>
      <c r="M954" t="s">
        <v>146</v>
      </c>
      <c r="N954" t="s">
        <v>480</v>
      </c>
      <c r="O954" t="s">
        <v>481</v>
      </c>
      <c r="P954" t="s">
        <v>46</v>
      </c>
      <c r="Q954" t="s">
        <v>47</v>
      </c>
      <c r="R954" t="s">
        <v>2095</v>
      </c>
      <c r="S954" t="s">
        <v>49</v>
      </c>
      <c r="T954" t="s">
        <v>2096</v>
      </c>
      <c r="U954" t="s">
        <v>51</v>
      </c>
      <c r="V954">
        <v>-41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</row>
    <row r="955" spans="1:33" x14ac:dyDescent="0.25">
      <c r="A955" t="s">
        <v>4337</v>
      </c>
      <c r="B955" t="s">
        <v>2069</v>
      </c>
      <c r="C955" t="s">
        <v>34</v>
      </c>
      <c r="D955" t="s">
        <v>3452</v>
      </c>
      <c r="E955" t="s">
        <v>450</v>
      </c>
      <c r="F955" t="s">
        <v>451</v>
      </c>
      <c r="G955" t="s">
        <v>444</v>
      </c>
      <c r="H955" t="s">
        <v>482</v>
      </c>
      <c r="I955" t="s">
        <v>2117</v>
      </c>
      <c r="J955" t="s">
        <v>463</v>
      </c>
      <c r="K955" t="s">
        <v>2071</v>
      </c>
      <c r="L955" t="s">
        <v>455</v>
      </c>
      <c r="M955" t="s">
        <v>444</v>
      </c>
      <c r="N955" t="s">
        <v>2118</v>
      </c>
      <c r="O955" t="s">
        <v>2119</v>
      </c>
      <c r="P955" t="s">
        <v>46</v>
      </c>
      <c r="Q955" t="s">
        <v>47</v>
      </c>
      <c r="R955" t="s">
        <v>2073</v>
      </c>
      <c r="S955" t="s">
        <v>49</v>
      </c>
      <c r="T955" t="s">
        <v>2074</v>
      </c>
      <c r="U955" t="s">
        <v>51</v>
      </c>
      <c r="V955">
        <v>-87</v>
      </c>
      <c r="W955">
        <v>-80</v>
      </c>
      <c r="X955">
        <v>-85</v>
      </c>
      <c r="Y955">
        <v>-87</v>
      </c>
      <c r="Z955">
        <v>-89</v>
      </c>
      <c r="AA955">
        <v>-91</v>
      </c>
      <c r="AB955">
        <v>-93</v>
      </c>
      <c r="AC955">
        <v>-95</v>
      </c>
      <c r="AD955">
        <v>-97</v>
      </c>
      <c r="AE955">
        <v>-100</v>
      </c>
      <c r="AF955">
        <v>-102</v>
      </c>
      <c r="AG955">
        <v>-104</v>
      </c>
    </row>
    <row r="956" spans="1:33" x14ac:dyDescent="0.25">
      <c r="A956" t="s">
        <v>4337</v>
      </c>
      <c r="B956" t="s">
        <v>2069</v>
      </c>
      <c r="C956" t="s">
        <v>34</v>
      </c>
      <c r="D956" t="s">
        <v>3452</v>
      </c>
      <c r="E956" t="s">
        <v>450</v>
      </c>
      <c r="F956" t="s">
        <v>451</v>
      </c>
      <c r="G956" t="s">
        <v>444</v>
      </c>
      <c r="H956" t="s">
        <v>482</v>
      </c>
      <c r="I956" t="s">
        <v>483</v>
      </c>
      <c r="J956" t="s">
        <v>463</v>
      </c>
      <c r="K956" t="s">
        <v>2071</v>
      </c>
      <c r="L956" t="s">
        <v>455</v>
      </c>
      <c r="M956" t="s">
        <v>444</v>
      </c>
      <c r="N956" t="s">
        <v>484</v>
      </c>
      <c r="O956" t="s">
        <v>485</v>
      </c>
      <c r="P956" t="s">
        <v>46</v>
      </c>
      <c r="Q956" t="s">
        <v>47</v>
      </c>
      <c r="R956" t="s">
        <v>2073</v>
      </c>
      <c r="S956" t="s">
        <v>49</v>
      </c>
      <c r="T956" t="s">
        <v>2074</v>
      </c>
      <c r="U956" t="s">
        <v>51</v>
      </c>
      <c r="V956">
        <v>-98</v>
      </c>
      <c r="W956">
        <v>-185</v>
      </c>
      <c r="X956">
        <v>-185</v>
      </c>
      <c r="Y956">
        <v>-189</v>
      </c>
      <c r="Z956">
        <v>-194</v>
      </c>
      <c r="AA956">
        <v>-198</v>
      </c>
      <c r="AB956">
        <v>-203</v>
      </c>
      <c r="AC956">
        <v>-207</v>
      </c>
      <c r="AD956">
        <v>-212</v>
      </c>
      <c r="AE956">
        <v>-217</v>
      </c>
      <c r="AF956">
        <v>-222</v>
      </c>
      <c r="AG956">
        <v>-227</v>
      </c>
    </row>
    <row r="957" spans="1:33" x14ac:dyDescent="0.25">
      <c r="A957" t="s">
        <v>4337</v>
      </c>
      <c r="B957" t="s">
        <v>2069</v>
      </c>
      <c r="C957" t="s">
        <v>34</v>
      </c>
      <c r="D957" t="s">
        <v>3452</v>
      </c>
      <c r="E957" t="s">
        <v>450</v>
      </c>
      <c r="F957" t="s">
        <v>451</v>
      </c>
      <c r="G957" t="s">
        <v>444</v>
      </c>
      <c r="H957" t="s">
        <v>482</v>
      </c>
      <c r="I957" t="s">
        <v>3561</v>
      </c>
      <c r="J957" t="s">
        <v>463</v>
      </c>
      <c r="K957" t="s">
        <v>2071</v>
      </c>
      <c r="L957" t="s">
        <v>455</v>
      </c>
      <c r="M957" t="s">
        <v>444</v>
      </c>
      <c r="N957" t="s">
        <v>486</v>
      </c>
      <c r="O957" t="s">
        <v>3562</v>
      </c>
      <c r="P957" t="s">
        <v>46</v>
      </c>
      <c r="Q957" t="s">
        <v>47</v>
      </c>
      <c r="R957" t="s">
        <v>2073</v>
      </c>
      <c r="S957" t="s">
        <v>49</v>
      </c>
      <c r="T957" t="s">
        <v>2074</v>
      </c>
      <c r="U957" t="s">
        <v>51</v>
      </c>
      <c r="V957">
        <v>-1</v>
      </c>
      <c r="W957">
        <v>-7</v>
      </c>
      <c r="X957">
        <v>-6</v>
      </c>
      <c r="Y957">
        <v>-7</v>
      </c>
      <c r="Z957">
        <v>-7</v>
      </c>
      <c r="AA957">
        <v>-7</v>
      </c>
      <c r="AB957">
        <v>-8</v>
      </c>
      <c r="AC957">
        <v>-8</v>
      </c>
      <c r="AD957">
        <v>-8</v>
      </c>
      <c r="AE957">
        <v>-8</v>
      </c>
      <c r="AF957">
        <v>-8</v>
      </c>
      <c r="AG957">
        <v>-9</v>
      </c>
    </row>
    <row r="958" spans="1:33" x14ac:dyDescent="0.25">
      <c r="A958" t="s">
        <v>4337</v>
      </c>
      <c r="B958" t="s">
        <v>2069</v>
      </c>
      <c r="C958" t="s">
        <v>34</v>
      </c>
      <c r="D958" t="s">
        <v>3452</v>
      </c>
      <c r="E958" t="s">
        <v>450</v>
      </c>
      <c r="F958" t="s">
        <v>451</v>
      </c>
      <c r="G958" t="s">
        <v>444</v>
      </c>
      <c r="H958" t="s">
        <v>482</v>
      </c>
      <c r="I958" t="s">
        <v>487</v>
      </c>
      <c r="J958" t="s">
        <v>463</v>
      </c>
      <c r="K958" t="s">
        <v>2071</v>
      </c>
      <c r="L958" t="s">
        <v>455</v>
      </c>
      <c r="M958" t="s">
        <v>444</v>
      </c>
      <c r="N958" t="s">
        <v>488</v>
      </c>
      <c r="O958" t="s">
        <v>489</v>
      </c>
      <c r="P958" t="s">
        <v>46</v>
      </c>
      <c r="Q958" t="s">
        <v>47</v>
      </c>
      <c r="R958" t="s">
        <v>2073</v>
      </c>
      <c r="S958" t="s">
        <v>49</v>
      </c>
      <c r="T958" t="s">
        <v>2074</v>
      </c>
      <c r="U958" t="s">
        <v>51</v>
      </c>
      <c r="V958">
        <v>-333</v>
      </c>
      <c r="W958">
        <v>-530</v>
      </c>
      <c r="X958">
        <v>-575</v>
      </c>
      <c r="Y958">
        <v>-588</v>
      </c>
      <c r="Z958">
        <v>-602</v>
      </c>
      <c r="AA958">
        <v>-616</v>
      </c>
      <c r="AB958">
        <v>-630</v>
      </c>
      <c r="AC958">
        <v>-644</v>
      </c>
      <c r="AD958">
        <v>-659</v>
      </c>
      <c r="AE958">
        <v>-674</v>
      </c>
      <c r="AF958">
        <v>-690</v>
      </c>
      <c r="AG958">
        <v>-706</v>
      </c>
    </row>
    <row r="959" spans="1:33" x14ac:dyDescent="0.25">
      <c r="A959" t="s">
        <v>4337</v>
      </c>
      <c r="B959" t="s">
        <v>2069</v>
      </c>
      <c r="C959" t="s">
        <v>34</v>
      </c>
      <c r="D959" t="s">
        <v>3452</v>
      </c>
      <c r="E959" t="s">
        <v>450</v>
      </c>
      <c r="F959" t="s">
        <v>451</v>
      </c>
      <c r="G959" t="s">
        <v>444</v>
      </c>
      <c r="H959" t="s">
        <v>482</v>
      </c>
      <c r="I959" t="s">
        <v>490</v>
      </c>
      <c r="J959" t="s">
        <v>463</v>
      </c>
      <c r="K959" t="s">
        <v>2071</v>
      </c>
      <c r="L959" t="s">
        <v>455</v>
      </c>
      <c r="M959" t="s">
        <v>444</v>
      </c>
      <c r="N959" t="s">
        <v>491</v>
      </c>
      <c r="O959" t="s">
        <v>492</v>
      </c>
      <c r="P959" t="s">
        <v>46</v>
      </c>
      <c r="Q959" t="s">
        <v>47</v>
      </c>
      <c r="R959" t="s">
        <v>2073</v>
      </c>
      <c r="S959" t="s">
        <v>49</v>
      </c>
      <c r="T959" t="s">
        <v>2074</v>
      </c>
      <c r="U959" t="s">
        <v>51</v>
      </c>
      <c r="V959">
        <v>-971</v>
      </c>
      <c r="W959">
        <v>-1059</v>
      </c>
      <c r="X959">
        <v>-1344</v>
      </c>
      <c r="Y959">
        <v>-1375</v>
      </c>
      <c r="Z959">
        <v>-1407</v>
      </c>
      <c r="AA959">
        <v>-1439</v>
      </c>
      <c r="AB959">
        <v>-1472</v>
      </c>
      <c r="AC959">
        <v>-1506</v>
      </c>
      <c r="AD959">
        <v>-1540</v>
      </c>
      <c r="AE959">
        <v>-1576</v>
      </c>
      <c r="AF959">
        <v>-1612</v>
      </c>
      <c r="AG959">
        <v>-1649</v>
      </c>
    </row>
    <row r="960" spans="1:33" x14ac:dyDescent="0.25">
      <c r="A960" t="s">
        <v>4337</v>
      </c>
      <c r="B960" t="s">
        <v>2069</v>
      </c>
      <c r="C960" t="s">
        <v>34</v>
      </c>
      <c r="D960" t="s">
        <v>3452</v>
      </c>
      <c r="E960" t="s">
        <v>450</v>
      </c>
      <c r="F960" t="s">
        <v>451</v>
      </c>
      <c r="G960" t="s">
        <v>444</v>
      </c>
      <c r="H960" t="s">
        <v>482</v>
      </c>
      <c r="I960" t="s">
        <v>2120</v>
      </c>
      <c r="J960" t="s">
        <v>463</v>
      </c>
      <c r="K960" t="s">
        <v>2071</v>
      </c>
      <c r="L960" t="s">
        <v>455</v>
      </c>
      <c r="M960" t="s">
        <v>444</v>
      </c>
      <c r="N960" t="s">
        <v>2121</v>
      </c>
      <c r="O960" t="s">
        <v>2122</v>
      </c>
      <c r="P960" t="s">
        <v>46</v>
      </c>
      <c r="Q960" t="s">
        <v>47</v>
      </c>
      <c r="R960" t="s">
        <v>2073</v>
      </c>
      <c r="S960" t="s">
        <v>49</v>
      </c>
      <c r="T960" t="s">
        <v>2074</v>
      </c>
      <c r="U960" t="s">
        <v>51</v>
      </c>
      <c r="V960">
        <v>-6</v>
      </c>
      <c r="W960">
        <v>-8</v>
      </c>
      <c r="X960">
        <v>-8</v>
      </c>
      <c r="Y960">
        <v>-8</v>
      </c>
      <c r="Z960">
        <v>-8</v>
      </c>
      <c r="AA960">
        <v>-9</v>
      </c>
      <c r="AB960">
        <v>-9</v>
      </c>
      <c r="AC960">
        <v>-9</v>
      </c>
      <c r="AD960">
        <v>-9</v>
      </c>
      <c r="AE960">
        <v>-9</v>
      </c>
      <c r="AF960">
        <v>-10</v>
      </c>
      <c r="AG960">
        <v>-10</v>
      </c>
    </row>
    <row r="961" spans="1:33" x14ac:dyDescent="0.25">
      <c r="A961" t="s">
        <v>4337</v>
      </c>
      <c r="B961" t="s">
        <v>2069</v>
      </c>
      <c r="C961" t="s">
        <v>34</v>
      </c>
      <c r="D961" t="s">
        <v>3452</v>
      </c>
      <c r="E961" t="s">
        <v>450</v>
      </c>
      <c r="F961" t="s">
        <v>451</v>
      </c>
      <c r="G961" t="s">
        <v>263</v>
      </c>
      <c r="H961" t="s">
        <v>493</v>
      </c>
      <c r="I961" t="s">
        <v>494</v>
      </c>
      <c r="J961" t="s">
        <v>495</v>
      </c>
      <c r="K961" t="s">
        <v>2071</v>
      </c>
      <c r="L961" t="s">
        <v>455</v>
      </c>
      <c r="M961" t="s">
        <v>263</v>
      </c>
      <c r="N961" t="s">
        <v>496</v>
      </c>
      <c r="O961" t="s">
        <v>493</v>
      </c>
      <c r="P961" t="s">
        <v>46</v>
      </c>
      <c r="Q961" t="s">
        <v>47</v>
      </c>
      <c r="R961" t="s">
        <v>2073</v>
      </c>
      <c r="S961" t="s">
        <v>49</v>
      </c>
      <c r="T961" t="s">
        <v>2074</v>
      </c>
      <c r="U961" t="s">
        <v>51</v>
      </c>
      <c r="V961">
        <v>-84</v>
      </c>
      <c r="W961">
        <v>-61</v>
      </c>
      <c r="X961">
        <v>-61</v>
      </c>
      <c r="Y961">
        <v>-62</v>
      </c>
      <c r="Z961">
        <v>-64</v>
      </c>
      <c r="AA961">
        <v>-65</v>
      </c>
      <c r="AB961">
        <v>-67</v>
      </c>
      <c r="AC961">
        <v>-68</v>
      </c>
      <c r="AD961">
        <v>-70</v>
      </c>
      <c r="AE961">
        <v>-72</v>
      </c>
      <c r="AF961">
        <v>-73</v>
      </c>
      <c r="AG961">
        <v>-75</v>
      </c>
    </row>
    <row r="962" spans="1:33" x14ac:dyDescent="0.25">
      <c r="A962" t="s">
        <v>4337</v>
      </c>
      <c r="B962" t="s">
        <v>2069</v>
      </c>
      <c r="C962" t="s">
        <v>34</v>
      </c>
      <c r="D962" t="s">
        <v>3452</v>
      </c>
      <c r="E962" t="s">
        <v>217</v>
      </c>
      <c r="F962" t="s">
        <v>499</v>
      </c>
      <c r="G962" t="s">
        <v>105</v>
      </c>
      <c r="H962" t="s">
        <v>500</v>
      </c>
      <c r="I962" t="s">
        <v>501</v>
      </c>
      <c r="J962" t="s">
        <v>159</v>
      </c>
      <c r="K962" t="s">
        <v>2071</v>
      </c>
      <c r="L962" t="s">
        <v>502</v>
      </c>
      <c r="M962" t="s">
        <v>130</v>
      </c>
      <c r="N962" t="s">
        <v>503</v>
      </c>
      <c r="O962" t="s">
        <v>84</v>
      </c>
      <c r="P962" t="s">
        <v>46</v>
      </c>
      <c r="Q962" t="s">
        <v>47</v>
      </c>
      <c r="R962" t="s">
        <v>2073</v>
      </c>
      <c r="S962" t="s">
        <v>49</v>
      </c>
      <c r="T962" t="s">
        <v>2074</v>
      </c>
      <c r="U962" t="s">
        <v>51</v>
      </c>
      <c r="V962">
        <v>0</v>
      </c>
      <c r="W962">
        <v>-7</v>
      </c>
      <c r="X962">
        <v>-7</v>
      </c>
      <c r="Y962">
        <v>-7</v>
      </c>
      <c r="Z962">
        <v>-7</v>
      </c>
      <c r="AA962">
        <v>-7</v>
      </c>
      <c r="AB962">
        <v>-8</v>
      </c>
      <c r="AC962">
        <v>-8</v>
      </c>
      <c r="AD962">
        <v>-8</v>
      </c>
      <c r="AE962">
        <v>-8</v>
      </c>
      <c r="AF962">
        <v>-8</v>
      </c>
      <c r="AG962">
        <v>-8</v>
      </c>
    </row>
    <row r="963" spans="1:33" x14ac:dyDescent="0.25">
      <c r="A963" t="s">
        <v>4337</v>
      </c>
      <c r="B963" t="s">
        <v>2069</v>
      </c>
      <c r="C963" t="s">
        <v>34</v>
      </c>
      <c r="D963" t="s">
        <v>3452</v>
      </c>
      <c r="E963" t="s">
        <v>217</v>
      </c>
      <c r="F963" t="s">
        <v>499</v>
      </c>
      <c r="G963" t="s">
        <v>105</v>
      </c>
      <c r="H963" t="s">
        <v>500</v>
      </c>
      <c r="I963" t="s">
        <v>501</v>
      </c>
      <c r="J963" t="s">
        <v>159</v>
      </c>
      <c r="K963" t="s">
        <v>2071</v>
      </c>
      <c r="L963" t="s">
        <v>502</v>
      </c>
      <c r="M963" t="s">
        <v>130</v>
      </c>
      <c r="N963" t="s">
        <v>503</v>
      </c>
      <c r="O963" t="s">
        <v>84</v>
      </c>
      <c r="P963" t="s">
        <v>46</v>
      </c>
      <c r="Q963" t="s">
        <v>47</v>
      </c>
      <c r="R963" t="s">
        <v>2073</v>
      </c>
      <c r="S963" t="s">
        <v>181</v>
      </c>
      <c r="T963" t="s">
        <v>2074</v>
      </c>
      <c r="U963" t="s">
        <v>51</v>
      </c>
      <c r="V963">
        <v>-687</v>
      </c>
      <c r="W963">
        <v>-712</v>
      </c>
      <c r="X963">
        <v>-826</v>
      </c>
      <c r="Y963">
        <v>-829</v>
      </c>
      <c r="Z963">
        <v>-831</v>
      </c>
      <c r="AA963">
        <v>-834</v>
      </c>
      <c r="AB963">
        <v>-837</v>
      </c>
      <c r="AC963">
        <v>-840</v>
      </c>
      <c r="AD963">
        <v>-843</v>
      </c>
      <c r="AE963">
        <v>-846</v>
      </c>
      <c r="AF963">
        <v>-849</v>
      </c>
      <c r="AG963">
        <v>-852</v>
      </c>
    </row>
    <row r="964" spans="1:33" x14ac:dyDescent="0.25">
      <c r="A964" t="s">
        <v>4337</v>
      </c>
      <c r="B964" t="s">
        <v>2069</v>
      </c>
      <c r="C964" t="s">
        <v>34</v>
      </c>
      <c r="D964" t="s">
        <v>3452</v>
      </c>
      <c r="E964" t="s">
        <v>217</v>
      </c>
      <c r="F964" t="s">
        <v>499</v>
      </c>
      <c r="G964" t="s">
        <v>105</v>
      </c>
      <c r="H964" t="s">
        <v>500</v>
      </c>
      <c r="I964" t="s">
        <v>501</v>
      </c>
      <c r="J964" t="s">
        <v>159</v>
      </c>
      <c r="K964" t="s">
        <v>2071</v>
      </c>
      <c r="L964" t="s">
        <v>502</v>
      </c>
      <c r="M964" t="s">
        <v>130</v>
      </c>
      <c r="N964" t="s">
        <v>503</v>
      </c>
      <c r="O964" t="s">
        <v>84</v>
      </c>
      <c r="P964" t="s">
        <v>46</v>
      </c>
      <c r="Q964" t="s">
        <v>47</v>
      </c>
      <c r="R964" t="s">
        <v>2073</v>
      </c>
      <c r="S964" t="s">
        <v>105</v>
      </c>
      <c r="T964" t="s">
        <v>2074</v>
      </c>
      <c r="U964" t="s">
        <v>51</v>
      </c>
      <c r="V964">
        <v>-1928</v>
      </c>
      <c r="W964">
        <v>-1422</v>
      </c>
      <c r="X964">
        <v>-1451</v>
      </c>
      <c r="Y964">
        <v>-1484</v>
      </c>
      <c r="Z964">
        <v>-1519</v>
      </c>
      <c r="AA964">
        <v>-1553</v>
      </c>
      <c r="AB964">
        <v>-1589</v>
      </c>
      <c r="AC964">
        <v>-1626</v>
      </c>
      <c r="AD964">
        <v>-1663</v>
      </c>
      <c r="AE964">
        <v>-1701</v>
      </c>
      <c r="AF964">
        <v>-1740</v>
      </c>
      <c r="AG964">
        <v>-1781</v>
      </c>
    </row>
    <row r="965" spans="1:33" x14ac:dyDescent="0.25">
      <c r="A965" t="s">
        <v>4337</v>
      </c>
      <c r="B965" t="s">
        <v>2069</v>
      </c>
      <c r="C965" t="s">
        <v>34</v>
      </c>
      <c r="D965" t="s">
        <v>3452</v>
      </c>
      <c r="E965" t="s">
        <v>217</v>
      </c>
      <c r="F965" t="s">
        <v>499</v>
      </c>
      <c r="G965" t="s">
        <v>105</v>
      </c>
      <c r="H965" t="s">
        <v>500</v>
      </c>
      <c r="I965" t="s">
        <v>501</v>
      </c>
      <c r="J965" t="s">
        <v>159</v>
      </c>
      <c r="K965" t="s">
        <v>2071</v>
      </c>
      <c r="L965" t="s">
        <v>502</v>
      </c>
      <c r="M965" t="s">
        <v>130</v>
      </c>
      <c r="N965" t="s">
        <v>503</v>
      </c>
      <c r="O965" t="s">
        <v>84</v>
      </c>
      <c r="P965" t="s">
        <v>46</v>
      </c>
      <c r="Q965" t="s">
        <v>47</v>
      </c>
      <c r="R965" t="s">
        <v>2073</v>
      </c>
      <c r="S965" t="s">
        <v>111</v>
      </c>
      <c r="T965" t="s">
        <v>2074</v>
      </c>
      <c r="U965" t="s">
        <v>51</v>
      </c>
      <c r="V965">
        <v>-331</v>
      </c>
      <c r="W965">
        <v>-362</v>
      </c>
      <c r="X965">
        <v>-370</v>
      </c>
      <c r="Y965">
        <v>-379</v>
      </c>
      <c r="Z965">
        <v>-387</v>
      </c>
      <c r="AA965">
        <v>-396</v>
      </c>
      <c r="AB965">
        <v>-405</v>
      </c>
      <c r="AC965">
        <v>-415</v>
      </c>
      <c r="AD965">
        <v>-424</v>
      </c>
      <c r="AE965">
        <v>-434</v>
      </c>
      <c r="AF965">
        <v>-444</v>
      </c>
      <c r="AG965">
        <v>-454</v>
      </c>
    </row>
    <row r="966" spans="1:33" x14ac:dyDescent="0.25">
      <c r="A966" t="s">
        <v>4337</v>
      </c>
      <c r="B966" t="s">
        <v>2069</v>
      </c>
      <c r="C966" t="s">
        <v>34</v>
      </c>
      <c r="D966" t="s">
        <v>3452</v>
      </c>
      <c r="E966" t="s">
        <v>217</v>
      </c>
      <c r="F966" t="s">
        <v>499</v>
      </c>
      <c r="G966" t="s">
        <v>105</v>
      </c>
      <c r="H966" t="s">
        <v>500</v>
      </c>
      <c r="I966" t="s">
        <v>501</v>
      </c>
      <c r="J966" t="s">
        <v>159</v>
      </c>
      <c r="K966" t="s">
        <v>2071</v>
      </c>
      <c r="L966" t="s">
        <v>502</v>
      </c>
      <c r="M966" t="s">
        <v>130</v>
      </c>
      <c r="N966" t="s">
        <v>503</v>
      </c>
      <c r="O966" t="s">
        <v>84</v>
      </c>
      <c r="P966" t="s">
        <v>46</v>
      </c>
      <c r="Q966" t="s">
        <v>47</v>
      </c>
      <c r="R966" t="s">
        <v>2073</v>
      </c>
      <c r="S966" t="s">
        <v>117</v>
      </c>
      <c r="T966" t="s">
        <v>2074</v>
      </c>
      <c r="U966" t="s">
        <v>51</v>
      </c>
      <c r="V966">
        <v>-35</v>
      </c>
      <c r="W966">
        <v>-25</v>
      </c>
      <c r="X966">
        <v>-26</v>
      </c>
      <c r="Y966">
        <v>-27</v>
      </c>
      <c r="Z966">
        <v>-27</v>
      </c>
      <c r="AA966">
        <v>-28</v>
      </c>
      <c r="AB966">
        <v>-28</v>
      </c>
      <c r="AC966">
        <v>-29</v>
      </c>
      <c r="AD966">
        <v>-30</v>
      </c>
      <c r="AE966">
        <v>-30</v>
      </c>
      <c r="AF966">
        <v>-31</v>
      </c>
      <c r="AG966">
        <v>-32</v>
      </c>
    </row>
    <row r="967" spans="1:33" x14ac:dyDescent="0.25">
      <c r="A967" t="s">
        <v>4337</v>
      </c>
      <c r="B967" t="s">
        <v>2069</v>
      </c>
      <c r="C967" t="s">
        <v>34</v>
      </c>
      <c r="D967" t="s">
        <v>3452</v>
      </c>
      <c r="E967" t="s">
        <v>217</v>
      </c>
      <c r="F967" t="s">
        <v>499</v>
      </c>
      <c r="G967" t="s">
        <v>105</v>
      </c>
      <c r="H967" t="s">
        <v>500</v>
      </c>
      <c r="I967" t="s">
        <v>501</v>
      </c>
      <c r="J967" t="s">
        <v>159</v>
      </c>
      <c r="K967" t="s">
        <v>2071</v>
      </c>
      <c r="L967" t="s">
        <v>502</v>
      </c>
      <c r="M967" t="s">
        <v>130</v>
      </c>
      <c r="N967" t="s">
        <v>503</v>
      </c>
      <c r="O967" t="s">
        <v>84</v>
      </c>
      <c r="P967" t="s">
        <v>46</v>
      </c>
      <c r="Q967" t="s">
        <v>47</v>
      </c>
      <c r="R967" t="s">
        <v>2073</v>
      </c>
      <c r="S967" t="s">
        <v>225</v>
      </c>
      <c r="T967" t="s">
        <v>2074</v>
      </c>
      <c r="U967" t="s">
        <v>51</v>
      </c>
      <c r="V967">
        <v>-19</v>
      </c>
      <c r="W967">
        <v>-20</v>
      </c>
      <c r="X967">
        <v>-20</v>
      </c>
      <c r="Y967">
        <v>-20</v>
      </c>
      <c r="Z967">
        <v>-21</v>
      </c>
      <c r="AA967">
        <v>-21</v>
      </c>
      <c r="AB967">
        <v>-22</v>
      </c>
      <c r="AC967">
        <v>-22</v>
      </c>
      <c r="AD967">
        <v>-23</v>
      </c>
      <c r="AE967">
        <v>-23</v>
      </c>
      <c r="AF967">
        <v>-24</v>
      </c>
      <c r="AG967">
        <v>-25</v>
      </c>
    </row>
    <row r="968" spans="1:33" x14ac:dyDescent="0.25">
      <c r="A968" t="s">
        <v>4337</v>
      </c>
      <c r="B968" t="s">
        <v>2069</v>
      </c>
      <c r="C968" t="s">
        <v>34</v>
      </c>
      <c r="D968" t="s">
        <v>3452</v>
      </c>
      <c r="E968" t="s">
        <v>217</v>
      </c>
      <c r="F968" t="s">
        <v>499</v>
      </c>
      <c r="G968" t="s">
        <v>105</v>
      </c>
      <c r="H968" t="s">
        <v>500</v>
      </c>
      <c r="I968" t="s">
        <v>501</v>
      </c>
      <c r="J968" t="s">
        <v>159</v>
      </c>
      <c r="K968" t="s">
        <v>2071</v>
      </c>
      <c r="L968" t="s">
        <v>502</v>
      </c>
      <c r="M968" t="s">
        <v>130</v>
      </c>
      <c r="N968" t="s">
        <v>503</v>
      </c>
      <c r="O968" t="s">
        <v>84</v>
      </c>
      <c r="P968" t="s">
        <v>46</v>
      </c>
      <c r="Q968" t="s">
        <v>47</v>
      </c>
      <c r="R968" t="s">
        <v>2073</v>
      </c>
      <c r="S968" t="s">
        <v>118</v>
      </c>
      <c r="T968" t="s">
        <v>2074</v>
      </c>
      <c r="U968" t="s">
        <v>51</v>
      </c>
      <c r="V968">
        <v>-6</v>
      </c>
      <c r="W968">
        <v>-5</v>
      </c>
      <c r="X968">
        <v>-10</v>
      </c>
      <c r="Y968">
        <v>-10</v>
      </c>
      <c r="Z968">
        <v>-10</v>
      </c>
      <c r="AA968">
        <v>-11</v>
      </c>
      <c r="AB968">
        <v>-11</v>
      </c>
      <c r="AC968">
        <v>-11</v>
      </c>
      <c r="AD968">
        <v>-11</v>
      </c>
      <c r="AE968">
        <v>-12</v>
      </c>
      <c r="AF968">
        <v>-12</v>
      </c>
      <c r="AG968">
        <v>-12</v>
      </c>
    </row>
    <row r="969" spans="1:33" x14ac:dyDescent="0.25">
      <c r="A969" t="s">
        <v>4337</v>
      </c>
      <c r="B969" t="s">
        <v>2069</v>
      </c>
      <c r="C969" t="s">
        <v>34</v>
      </c>
      <c r="D969" t="s">
        <v>3452</v>
      </c>
      <c r="E969" t="s">
        <v>217</v>
      </c>
      <c r="F969" t="s">
        <v>499</v>
      </c>
      <c r="G969" t="s">
        <v>105</v>
      </c>
      <c r="H969" t="s">
        <v>500</v>
      </c>
      <c r="I969" t="s">
        <v>501</v>
      </c>
      <c r="J969" t="s">
        <v>159</v>
      </c>
      <c r="K969" t="s">
        <v>2071</v>
      </c>
      <c r="L969" t="s">
        <v>502</v>
      </c>
      <c r="M969" t="s">
        <v>130</v>
      </c>
      <c r="N969" t="s">
        <v>503</v>
      </c>
      <c r="O969" t="s">
        <v>84</v>
      </c>
      <c r="P969" t="s">
        <v>46</v>
      </c>
      <c r="Q969" t="s">
        <v>47</v>
      </c>
      <c r="R969" t="s">
        <v>2073</v>
      </c>
      <c r="S969" t="s">
        <v>128</v>
      </c>
      <c r="T969" t="s">
        <v>2074</v>
      </c>
      <c r="U969" t="s">
        <v>51</v>
      </c>
      <c r="V969">
        <v>0</v>
      </c>
      <c r="W969">
        <v>-9</v>
      </c>
      <c r="X969">
        <v>-9</v>
      </c>
      <c r="Y969">
        <v>-9</v>
      </c>
      <c r="Z969">
        <v>-9</v>
      </c>
      <c r="AA969">
        <v>-10</v>
      </c>
      <c r="AB969">
        <v>-10</v>
      </c>
      <c r="AC969">
        <v>-10</v>
      </c>
      <c r="AD969">
        <v>-10</v>
      </c>
      <c r="AE969">
        <v>-11</v>
      </c>
      <c r="AF969">
        <v>-11</v>
      </c>
      <c r="AG969">
        <v>-11</v>
      </c>
    </row>
    <row r="970" spans="1:33" x14ac:dyDescent="0.25">
      <c r="A970" t="s">
        <v>4337</v>
      </c>
      <c r="B970" t="s">
        <v>2069</v>
      </c>
      <c r="C970" t="s">
        <v>34</v>
      </c>
      <c r="D970" t="s">
        <v>3452</v>
      </c>
      <c r="E970" t="s">
        <v>217</v>
      </c>
      <c r="F970" t="s">
        <v>499</v>
      </c>
      <c r="G970" t="s">
        <v>105</v>
      </c>
      <c r="H970" t="s">
        <v>500</v>
      </c>
      <c r="I970" t="s">
        <v>501</v>
      </c>
      <c r="J970" t="s">
        <v>159</v>
      </c>
      <c r="K970" t="s">
        <v>2071</v>
      </c>
      <c r="L970" t="s">
        <v>502</v>
      </c>
      <c r="M970" t="s">
        <v>130</v>
      </c>
      <c r="N970" t="s">
        <v>503</v>
      </c>
      <c r="O970" t="s">
        <v>84</v>
      </c>
      <c r="P970" t="s">
        <v>46</v>
      </c>
      <c r="Q970" t="s">
        <v>47</v>
      </c>
      <c r="R970" t="s">
        <v>2073</v>
      </c>
      <c r="S970" t="s">
        <v>119</v>
      </c>
      <c r="T970" t="s">
        <v>2074</v>
      </c>
      <c r="U970" t="s">
        <v>51</v>
      </c>
      <c r="V970">
        <v>-31</v>
      </c>
      <c r="W970">
        <v>-34</v>
      </c>
      <c r="X970">
        <v>-34</v>
      </c>
      <c r="Y970">
        <v>-35</v>
      </c>
      <c r="Z970">
        <v>-36</v>
      </c>
      <c r="AA970">
        <v>-36</v>
      </c>
      <c r="AB970">
        <v>-37</v>
      </c>
      <c r="AC970">
        <v>-38</v>
      </c>
      <c r="AD970">
        <v>-39</v>
      </c>
      <c r="AE970">
        <v>-40</v>
      </c>
      <c r="AF970">
        <v>-41</v>
      </c>
      <c r="AG970">
        <v>-42</v>
      </c>
    </row>
    <row r="971" spans="1:33" x14ac:dyDescent="0.25">
      <c r="A971" t="s">
        <v>4337</v>
      </c>
      <c r="B971" t="s">
        <v>2069</v>
      </c>
      <c r="C971" t="s">
        <v>34</v>
      </c>
      <c r="D971" t="s">
        <v>3452</v>
      </c>
      <c r="E971" t="s">
        <v>217</v>
      </c>
      <c r="F971" t="s">
        <v>499</v>
      </c>
      <c r="G971" t="s">
        <v>105</v>
      </c>
      <c r="H971" t="s">
        <v>500</v>
      </c>
      <c r="I971" t="s">
        <v>501</v>
      </c>
      <c r="J971" t="s">
        <v>159</v>
      </c>
      <c r="K971" t="s">
        <v>2071</v>
      </c>
      <c r="L971" t="s">
        <v>502</v>
      </c>
      <c r="M971" t="s">
        <v>130</v>
      </c>
      <c r="N971" t="s">
        <v>503</v>
      </c>
      <c r="O971" t="s">
        <v>84</v>
      </c>
      <c r="P971" t="s">
        <v>46</v>
      </c>
      <c r="Q971" t="s">
        <v>47</v>
      </c>
      <c r="R971" t="s">
        <v>2073</v>
      </c>
      <c r="S971" t="s">
        <v>130</v>
      </c>
      <c r="T971" t="s">
        <v>2074</v>
      </c>
      <c r="U971" t="s">
        <v>51</v>
      </c>
      <c r="V971">
        <v>-79</v>
      </c>
      <c r="W971">
        <v>-31</v>
      </c>
      <c r="X971">
        <v>-32</v>
      </c>
      <c r="Y971">
        <v>-33</v>
      </c>
      <c r="Z971">
        <v>-33</v>
      </c>
      <c r="AA971">
        <v>-34</v>
      </c>
      <c r="AB971">
        <v>-35</v>
      </c>
      <c r="AC971">
        <v>-36</v>
      </c>
      <c r="AD971">
        <v>-37</v>
      </c>
      <c r="AE971">
        <v>-38</v>
      </c>
      <c r="AF971">
        <v>-38</v>
      </c>
      <c r="AG971">
        <v>-39</v>
      </c>
    </row>
    <row r="972" spans="1:33" x14ac:dyDescent="0.25">
      <c r="A972" t="s">
        <v>4337</v>
      </c>
      <c r="B972" t="s">
        <v>2069</v>
      </c>
      <c r="C972" t="s">
        <v>34</v>
      </c>
      <c r="D972" t="s">
        <v>3452</v>
      </c>
      <c r="E972" t="s">
        <v>217</v>
      </c>
      <c r="F972" t="s">
        <v>499</v>
      </c>
      <c r="G972" t="s">
        <v>105</v>
      </c>
      <c r="H972" t="s">
        <v>500</v>
      </c>
      <c r="I972" t="s">
        <v>501</v>
      </c>
      <c r="J972" t="s">
        <v>159</v>
      </c>
      <c r="K972" t="s">
        <v>2071</v>
      </c>
      <c r="L972" t="s">
        <v>502</v>
      </c>
      <c r="M972" t="s">
        <v>130</v>
      </c>
      <c r="N972" t="s">
        <v>503</v>
      </c>
      <c r="O972" t="s">
        <v>84</v>
      </c>
      <c r="P972" t="s">
        <v>46</v>
      </c>
      <c r="Q972" t="s">
        <v>47</v>
      </c>
      <c r="R972" t="s">
        <v>2073</v>
      </c>
      <c r="S972" t="s">
        <v>250</v>
      </c>
      <c r="T972" t="s">
        <v>2074</v>
      </c>
      <c r="U972" t="s">
        <v>51</v>
      </c>
      <c r="V972">
        <v>-789</v>
      </c>
      <c r="W972">
        <v>-614</v>
      </c>
      <c r="X972">
        <v>-626</v>
      </c>
      <c r="Y972">
        <v>-640</v>
      </c>
      <c r="Z972">
        <v>-655</v>
      </c>
      <c r="AA972">
        <v>-670</v>
      </c>
      <c r="AB972">
        <v>-686</v>
      </c>
      <c r="AC972">
        <v>-701</v>
      </c>
      <c r="AD972">
        <v>-718</v>
      </c>
      <c r="AE972">
        <v>-734</v>
      </c>
      <c r="AF972">
        <v>-751</v>
      </c>
      <c r="AG972">
        <v>-768</v>
      </c>
    </row>
    <row r="973" spans="1:33" x14ac:dyDescent="0.25">
      <c r="A973" t="s">
        <v>4337</v>
      </c>
      <c r="B973" t="s">
        <v>2069</v>
      </c>
      <c r="C973" t="s">
        <v>34</v>
      </c>
      <c r="D973" t="s">
        <v>3452</v>
      </c>
      <c r="E973" t="s">
        <v>217</v>
      </c>
      <c r="F973" t="s">
        <v>499</v>
      </c>
      <c r="G973" t="s">
        <v>105</v>
      </c>
      <c r="H973" t="s">
        <v>500</v>
      </c>
      <c r="I973" t="s">
        <v>501</v>
      </c>
      <c r="J973" t="s">
        <v>159</v>
      </c>
      <c r="K973" t="s">
        <v>2071</v>
      </c>
      <c r="L973" t="s">
        <v>502</v>
      </c>
      <c r="M973" t="s">
        <v>130</v>
      </c>
      <c r="N973" t="s">
        <v>503</v>
      </c>
      <c r="O973" t="s">
        <v>84</v>
      </c>
      <c r="P973" t="s">
        <v>46</v>
      </c>
      <c r="Q973" t="s">
        <v>47</v>
      </c>
      <c r="R973" t="s">
        <v>2073</v>
      </c>
      <c r="S973" t="s">
        <v>37</v>
      </c>
      <c r="T973" t="s">
        <v>2074</v>
      </c>
      <c r="U973" t="s">
        <v>51</v>
      </c>
      <c r="V973">
        <v>-7</v>
      </c>
      <c r="W973">
        <v>-11</v>
      </c>
      <c r="X973">
        <v>-11</v>
      </c>
      <c r="Y973">
        <v>-11</v>
      </c>
      <c r="Z973">
        <v>-12</v>
      </c>
      <c r="AA973">
        <v>-12</v>
      </c>
      <c r="AB973">
        <v>-12</v>
      </c>
      <c r="AC973">
        <v>-13</v>
      </c>
      <c r="AD973">
        <v>-13</v>
      </c>
      <c r="AE973">
        <v>-13</v>
      </c>
      <c r="AF973">
        <v>-14</v>
      </c>
      <c r="AG973">
        <v>-14</v>
      </c>
    </row>
    <row r="974" spans="1:33" x14ac:dyDescent="0.25">
      <c r="A974" t="s">
        <v>4337</v>
      </c>
      <c r="B974" t="s">
        <v>2069</v>
      </c>
      <c r="C974" t="s">
        <v>34</v>
      </c>
      <c r="D974" t="s">
        <v>3452</v>
      </c>
      <c r="E974" t="s">
        <v>217</v>
      </c>
      <c r="F974" t="s">
        <v>499</v>
      </c>
      <c r="G974" t="s">
        <v>105</v>
      </c>
      <c r="H974" t="s">
        <v>500</v>
      </c>
      <c r="I974" t="s">
        <v>501</v>
      </c>
      <c r="J974" t="s">
        <v>159</v>
      </c>
      <c r="K974" t="s">
        <v>2071</v>
      </c>
      <c r="L974" t="s">
        <v>502</v>
      </c>
      <c r="M974" t="s">
        <v>130</v>
      </c>
      <c r="N974" t="s">
        <v>503</v>
      </c>
      <c r="O974" t="s">
        <v>84</v>
      </c>
      <c r="P974" t="s">
        <v>46</v>
      </c>
      <c r="Q974" t="s">
        <v>47</v>
      </c>
      <c r="R974" t="s">
        <v>2073</v>
      </c>
      <c r="S974" t="s">
        <v>125</v>
      </c>
      <c r="T974" t="s">
        <v>2074</v>
      </c>
      <c r="U974" t="s">
        <v>51</v>
      </c>
      <c r="V974">
        <v>-1</v>
      </c>
      <c r="W974">
        <v>-2</v>
      </c>
      <c r="X974">
        <v>-2</v>
      </c>
      <c r="Y974">
        <v>-2</v>
      </c>
      <c r="Z974">
        <v>-2</v>
      </c>
      <c r="AA974">
        <v>-2</v>
      </c>
      <c r="AB974">
        <v>-2</v>
      </c>
      <c r="AC974">
        <v>-2</v>
      </c>
      <c r="AD974">
        <v>-2</v>
      </c>
      <c r="AE974">
        <v>-2</v>
      </c>
      <c r="AF974">
        <v>-2</v>
      </c>
      <c r="AG974">
        <v>-2</v>
      </c>
    </row>
    <row r="975" spans="1:33" x14ac:dyDescent="0.25">
      <c r="A975" t="s">
        <v>4337</v>
      </c>
      <c r="B975" t="s">
        <v>2069</v>
      </c>
      <c r="C975" t="s">
        <v>34</v>
      </c>
      <c r="D975" t="s">
        <v>3452</v>
      </c>
      <c r="E975" t="s">
        <v>217</v>
      </c>
      <c r="F975" t="s">
        <v>499</v>
      </c>
      <c r="G975" t="s">
        <v>105</v>
      </c>
      <c r="H975" t="s">
        <v>500</v>
      </c>
      <c r="I975" t="s">
        <v>501</v>
      </c>
      <c r="J975" t="s">
        <v>159</v>
      </c>
      <c r="K975" t="s">
        <v>2071</v>
      </c>
      <c r="L975" t="s">
        <v>502</v>
      </c>
      <c r="M975" t="s">
        <v>130</v>
      </c>
      <c r="N975" t="s">
        <v>503</v>
      </c>
      <c r="O975" t="s">
        <v>84</v>
      </c>
      <c r="P975" t="s">
        <v>46</v>
      </c>
      <c r="Q975" t="s">
        <v>47</v>
      </c>
      <c r="R975" t="s">
        <v>2073</v>
      </c>
      <c r="S975" t="s">
        <v>52</v>
      </c>
      <c r="T975" t="s">
        <v>2074</v>
      </c>
      <c r="U975" t="s">
        <v>51</v>
      </c>
      <c r="V975">
        <v>-27</v>
      </c>
      <c r="W975">
        <v>-32</v>
      </c>
      <c r="X975">
        <v>-33</v>
      </c>
      <c r="Y975">
        <v>-34</v>
      </c>
      <c r="Z975">
        <v>-35</v>
      </c>
      <c r="AA975">
        <v>-35</v>
      </c>
      <c r="AB975">
        <v>-36</v>
      </c>
      <c r="AC975">
        <v>-37</v>
      </c>
      <c r="AD975">
        <v>-38</v>
      </c>
      <c r="AE975">
        <v>-39</v>
      </c>
      <c r="AF975">
        <v>-40</v>
      </c>
      <c r="AG975">
        <v>-40</v>
      </c>
    </row>
    <row r="976" spans="1:33" x14ac:dyDescent="0.25">
      <c r="A976" t="s">
        <v>4337</v>
      </c>
      <c r="B976" t="s">
        <v>2069</v>
      </c>
      <c r="C976" t="s">
        <v>34</v>
      </c>
      <c r="D976" t="s">
        <v>3452</v>
      </c>
      <c r="E976" t="s">
        <v>217</v>
      </c>
      <c r="F976" t="s">
        <v>499</v>
      </c>
      <c r="G976" t="s">
        <v>105</v>
      </c>
      <c r="H976" t="s">
        <v>500</v>
      </c>
      <c r="I976" t="s">
        <v>501</v>
      </c>
      <c r="J976" t="s">
        <v>159</v>
      </c>
      <c r="K976" t="s">
        <v>2071</v>
      </c>
      <c r="L976" t="s">
        <v>502</v>
      </c>
      <c r="M976" t="s">
        <v>130</v>
      </c>
      <c r="N976" t="s">
        <v>503</v>
      </c>
      <c r="O976" t="s">
        <v>84</v>
      </c>
      <c r="P976" t="s">
        <v>46</v>
      </c>
      <c r="Q976" t="s">
        <v>47</v>
      </c>
      <c r="R976" t="s">
        <v>2073</v>
      </c>
      <c r="S976" t="s">
        <v>132</v>
      </c>
      <c r="T976" t="s">
        <v>2074</v>
      </c>
      <c r="U976" t="s">
        <v>51</v>
      </c>
      <c r="V976">
        <v>-12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</row>
    <row r="977" spans="1:33" x14ac:dyDescent="0.25">
      <c r="A977" t="s">
        <v>4337</v>
      </c>
      <c r="B977" t="s">
        <v>2069</v>
      </c>
      <c r="C977" t="s">
        <v>34</v>
      </c>
      <c r="D977" t="s">
        <v>3452</v>
      </c>
      <c r="E977" t="s">
        <v>217</v>
      </c>
      <c r="F977" t="s">
        <v>499</v>
      </c>
      <c r="G977" t="s">
        <v>111</v>
      </c>
      <c r="H977" t="s">
        <v>504</v>
      </c>
      <c r="I977" t="s">
        <v>505</v>
      </c>
      <c r="J977" t="s">
        <v>506</v>
      </c>
      <c r="K977" t="s">
        <v>2071</v>
      </c>
      <c r="L977" t="s">
        <v>502</v>
      </c>
      <c r="M977" t="s">
        <v>52</v>
      </c>
      <c r="N977" t="s">
        <v>344</v>
      </c>
      <c r="O977" t="s">
        <v>507</v>
      </c>
      <c r="P977" t="s">
        <v>46</v>
      </c>
      <c r="Q977" t="s">
        <v>47</v>
      </c>
      <c r="R977" t="s">
        <v>2073</v>
      </c>
      <c r="S977" t="s">
        <v>49</v>
      </c>
      <c r="T977" t="s">
        <v>2074</v>
      </c>
      <c r="U977" t="s">
        <v>51</v>
      </c>
      <c r="V977">
        <v>-35</v>
      </c>
      <c r="W977">
        <v>-29</v>
      </c>
      <c r="X977">
        <v>-29</v>
      </c>
      <c r="Y977">
        <v>-30</v>
      </c>
      <c r="Z977">
        <v>-30</v>
      </c>
      <c r="AA977">
        <v>-31</v>
      </c>
      <c r="AB977">
        <v>-32</v>
      </c>
      <c r="AC977">
        <v>-32</v>
      </c>
      <c r="AD977">
        <v>-33</v>
      </c>
      <c r="AE977">
        <v>-34</v>
      </c>
      <c r="AF977">
        <v>-35</v>
      </c>
      <c r="AG977">
        <v>-36</v>
      </c>
    </row>
    <row r="978" spans="1:33" x14ac:dyDescent="0.25">
      <c r="A978" t="s">
        <v>4337</v>
      </c>
      <c r="B978" t="s">
        <v>2069</v>
      </c>
      <c r="C978" t="s">
        <v>34</v>
      </c>
      <c r="D978" t="s">
        <v>3452</v>
      </c>
      <c r="E978" t="s">
        <v>217</v>
      </c>
      <c r="F978" t="s">
        <v>499</v>
      </c>
      <c r="G978" t="s">
        <v>117</v>
      </c>
      <c r="H978" t="s">
        <v>508</v>
      </c>
      <c r="I978" t="s">
        <v>4018</v>
      </c>
      <c r="J978" t="s">
        <v>506</v>
      </c>
      <c r="K978" t="s">
        <v>2071</v>
      </c>
      <c r="L978" t="s">
        <v>502</v>
      </c>
      <c r="M978" t="s">
        <v>136</v>
      </c>
      <c r="N978" t="s">
        <v>4019</v>
      </c>
      <c r="O978" t="s">
        <v>4020</v>
      </c>
      <c r="P978" t="s">
        <v>46</v>
      </c>
      <c r="Q978" t="s">
        <v>47</v>
      </c>
      <c r="R978" t="s">
        <v>2073</v>
      </c>
      <c r="S978" t="s">
        <v>49</v>
      </c>
      <c r="T978" t="s">
        <v>2074</v>
      </c>
      <c r="U978" t="s">
        <v>51</v>
      </c>
      <c r="V978">
        <v>-1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</row>
    <row r="979" spans="1:33" x14ac:dyDescent="0.25">
      <c r="A979" t="s">
        <v>4337</v>
      </c>
      <c r="B979" t="s">
        <v>2069</v>
      </c>
      <c r="C979" t="s">
        <v>34</v>
      </c>
      <c r="D979" t="s">
        <v>3452</v>
      </c>
      <c r="E979" t="s">
        <v>217</v>
      </c>
      <c r="F979" t="s">
        <v>499</v>
      </c>
      <c r="G979" t="s">
        <v>117</v>
      </c>
      <c r="H979" t="s">
        <v>508</v>
      </c>
      <c r="I979" t="s">
        <v>509</v>
      </c>
      <c r="J979" t="s">
        <v>506</v>
      </c>
      <c r="K979" t="s">
        <v>2071</v>
      </c>
      <c r="L979" t="s">
        <v>502</v>
      </c>
      <c r="M979" t="s">
        <v>136</v>
      </c>
      <c r="N979" t="s">
        <v>346</v>
      </c>
      <c r="O979" t="s">
        <v>510</v>
      </c>
      <c r="P979" t="s">
        <v>46</v>
      </c>
      <c r="Q979" t="s">
        <v>47</v>
      </c>
      <c r="R979" t="s">
        <v>2073</v>
      </c>
      <c r="S979" t="s">
        <v>49</v>
      </c>
      <c r="T979" t="s">
        <v>2074</v>
      </c>
      <c r="U979" t="s">
        <v>51</v>
      </c>
      <c r="V979">
        <v>-2185</v>
      </c>
      <c r="W979">
        <v>-2185</v>
      </c>
      <c r="X979">
        <v>-2185</v>
      </c>
      <c r="Y979">
        <v>-2235</v>
      </c>
      <c r="Z979">
        <v>-2287</v>
      </c>
      <c r="AA979">
        <v>-2339</v>
      </c>
      <c r="AB979">
        <v>-2393</v>
      </c>
      <c r="AC979">
        <v>-2448</v>
      </c>
      <c r="AD979">
        <v>-2504</v>
      </c>
      <c r="AE979">
        <v>-2562</v>
      </c>
      <c r="AF979">
        <v>-2621</v>
      </c>
      <c r="AG979">
        <v>-2681</v>
      </c>
    </row>
    <row r="980" spans="1:33" x14ac:dyDescent="0.25">
      <c r="A980" t="s">
        <v>4337</v>
      </c>
      <c r="B980" t="s">
        <v>2069</v>
      </c>
      <c r="C980" t="s">
        <v>34</v>
      </c>
      <c r="D980" t="s">
        <v>3452</v>
      </c>
      <c r="E980" t="s">
        <v>217</v>
      </c>
      <c r="F980" t="s">
        <v>499</v>
      </c>
      <c r="G980" t="s">
        <v>225</v>
      </c>
      <c r="H980" t="s">
        <v>514</v>
      </c>
      <c r="I980" t="s">
        <v>515</v>
      </c>
      <c r="J980" t="s">
        <v>506</v>
      </c>
      <c r="K980" t="s">
        <v>2071</v>
      </c>
      <c r="L980" t="s">
        <v>502</v>
      </c>
      <c r="M980" t="s">
        <v>146</v>
      </c>
      <c r="N980" t="s">
        <v>516</v>
      </c>
      <c r="O980" t="s">
        <v>517</v>
      </c>
      <c r="P980" t="s">
        <v>46</v>
      </c>
      <c r="Q980" t="s">
        <v>47</v>
      </c>
      <c r="R980" t="s">
        <v>2073</v>
      </c>
      <c r="S980" t="s">
        <v>49</v>
      </c>
      <c r="T980" t="s">
        <v>2074</v>
      </c>
      <c r="U980" t="s">
        <v>51</v>
      </c>
      <c r="V980">
        <v>-12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</row>
    <row r="981" spans="1:33" x14ac:dyDescent="0.25">
      <c r="A981" t="s">
        <v>4337</v>
      </c>
      <c r="B981" t="s">
        <v>2069</v>
      </c>
      <c r="C981" t="s">
        <v>34</v>
      </c>
      <c r="D981" t="s">
        <v>3452</v>
      </c>
      <c r="E981" t="s">
        <v>217</v>
      </c>
      <c r="F981" t="s">
        <v>499</v>
      </c>
      <c r="G981" t="s">
        <v>225</v>
      </c>
      <c r="H981" t="s">
        <v>514</v>
      </c>
      <c r="I981" t="s">
        <v>521</v>
      </c>
      <c r="J981" t="s">
        <v>506</v>
      </c>
      <c r="K981" t="s">
        <v>2071</v>
      </c>
      <c r="L981" t="s">
        <v>502</v>
      </c>
      <c r="M981" t="s">
        <v>146</v>
      </c>
      <c r="N981" t="s">
        <v>522</v>
      </c>
      <c r="O981" t="s">
        <v>523</v>
      </c>
      <c r="P981" t="s">
        <v>46</v>
      </c>
      <c r="Q981" t="s">
        <v>47</v>
      </c>
      <c r="R981" t="s">
        <v>2073</v>
      </c>
      <c r="S981" t="s">
        <v>49</v>
      </c>
      <c r="T981" t="s">
        <v>2074</v>
      </c>
      <c r="U981" t="s">
        <v>51</v>
      </c>
      <c r="V981">
        <v>-1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</row>
    <row r="982" spans="1:33" x14ac:dyDescent="0.25">
      <c r="A982" t="s">
        <v>4337</v>
      </c>
      <c r="B982" t="s">
        <v>2069</v>
      </c>
      <c r="C982" t="s">
        <v>34</v>
      </c>
      <c r="D982" t="s">
        <v>3452</v>
      </c>
      <c r="E982" t="s">
        <v>217</v>
      </c>
      <c r="F982" t="s">
        <v>499</v>
      </c>
      <c r="G982" t="s">
        <v>118</v>
      </c>
      <c r="H982" t="s">
        <v>524</v>
      </c>
      <c r="I982" t="s">
        <v>525</v>
      </c>
      <c r="J982" t="s">
        <v>526</v>
      </c>
      <c r="K982" t="s">
        <v>2071</v>
      </c>
      <c r="L982" t="s">
        <v>502</v>
      </c>
      <c r="M982" t="s">
        <v>63</v>
      </c>
      <c r="N982" t="s">
        <v>527</v>
      </c>
      <c r="O982" t="s">
        <v>524</v>
      </c>
      <c r="P982" t="s">
        <v>46</v>
      </c>
      <c r="Q982" t="s">
        <v>47</v>
      </c>
      <c r="R982" t="s">
        <v>2073</v>
      </c>
      <c r="S982" t="s">
        <v>49</v>
      </c>
      <c r="T982" t="s">
        <v>2074</v>
      </c>
      <c r="U982" t="s">
        <v>51</v>
      </c>
      <c r="V982">
        <v>-56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</row>
    <row r="983" spans="1:33" x14ac:dyDescent="0.25">
      <c r="A983" t="s">
        <v>4337</v>
      </c>
      <c r="B983" t="s">
        <v>2069</v>
      </c>
      <c r="C983" t="s">
        <v>34</v>
      </c>
      <c r="D983" t="s">
        <v>3452</v>
      </c>
      <c r="E983" t="s">
        <v>217</v>
      </c>
      <c r="F983" t="s">
        <v>499</v>
      </c>
      <c r="G983" t="s">
        <v>128</v>
      </c>
      <c r="H983" t="s">
        <v>4346</v>
      </c>
      <c r="I983" t="s">
        <v>4347</v>
      </c>
      <c r="J983" t="s">
        <v>506</v>
      </c>
      <c r="K983" t="s">
        <v>2071</v>
      </c>
      <c r="L983" t="s">
        <v>502</v>
      </c>
      <c r="M983" t="s">
        <v>102</v>
      </c>
      <c r="N983" t="s">
        <v>528</v>
      </c>
      <c r="O983" t="s">
        <v>4346</v>
      </c>
      <c r="P983" t="s">
        <v>46</v>
      </c>
      <c r="Q983" t="s">
        <v>47</v>
      </c>
      <c r="R983" t="s">
        <v>2073</v>
      </c>
      <c r="S983" t="s">
        <v>49</v>
      </c>
      <c r="T983" t="s">
        <v>2074</v>
      </c>
      <c r="U983" t="s">
        <v>51</v>
      </c>
      <c r="V983">
        <v>0</v>
      </c>
      <c r="W983">
        <v>-2</v>
      </c>
      <c r="X983">
        <v>-2</v>
      </c>
      <c r="Y983">
        <v>-2</v>
      </c>
      <c r="Z983">
        <v>-2</v>
      </c>
      <c r="AA983">
        <v>-2</v>
      </c>
      <c r="AB983">
        <v>-2</v>
      </c>
      <c r="AC983">
        <v>-2</v>
      </c>
      <c r="AD983">
        <v>-2</v>
      </c>
      <c r="AE983">
        <v>-2</v>
      </c>
      <c r="AF983">
        <v>-2</v>
      </c>
      <c r="AG983">
        <v>-2</v>
      </c>
    </row>
    <row r="984" spans="1:33" x14ac:dyDescent="0.25">
      <c r="A984" t="s">
        <v>4337</v>
      </c>
      <c r="B984" t="s">
        <v>2069</v>
      </c>
      <c r="C984" t="s">
        <v>34</v>
      </c>
      <c r="D984" t="s">
        <v>3452</v>
      </c>
      <c r="E984" t="s">
        <v>217</v>
      </c>
      <c r="F984" t="s">
        <v>499</v>
      </c>
      <c r="G984" t="s">
        <v>130</v>
      </c>
      <c r="H984" t="s">
        <v>535</v>
      </c>
      <c r="I984" t="s">
        <v>536</v>
      </c>
      <c r="J984" t="s">
        <v>506</v>
      </c>
      <c r="K984" t="s">
        <v>2071</v>
      </c>
      <c r="L984" t="s">
        <v>502</v>
      </c>
      <c r="M984" t="s">
        <v>534</v>
      </c>
      <c r="N984" t="s">
        <v>537</v>
      </c>
      <c r="O984" t="s">
        <v>538</v>
      </c>
      <c r="P984" t="s">
        <v>46</v>
      </c>
      <c r="Q984" t="s">
        <v>47</v>
      </c>
      <c r="R984" t="s">
        <v>2073</v>
      </c>
      <c r="S984" t="s">
        <v>49</v>
      </c>
      <c r="T984" t="s">
        <v>2074</v>
      </c>
      <c r="U984" t="s">
        <v>51</v>
      </c>
      <c r="V984">
        <v>-61</v>
      </c>
      <c r="W984">
        <v>-145</v>
      </c>
      <c r="X984">
        <v>-192</v>
      </c>
      <c r="Y984">
        <v>-192</v>
      </c>
      <c r="Z984">
        <v>-192</v>
      </c>
      <c r="AA984">
        <v>-192</v>
      </c>
      <c r="AB984">
        <v>-192</v>
      </c>
      <c r="AC984">
        <v>-192</v>
      </c>
      <c r="AD984">
        <v>-192</v>
      </c>
      <c r="AE984">
        <v>-192</v>
      </c>
      <c r="AF984">
        <v>-192</v>
      </c>
      <c r="AG984">
        <v>-192</v>
      </c>
    </row>
    <row r="985" spans="1:33" x14ac:dyDescent="0.25">
      <c r="A985" t="s">
        <v>4337</v>
      </c>
      <c r="B985" t="s">
        <v>2069</v>
      </c>
      <c r="C985" t="s">
        <v>34</v>
      </c>
      <c r="D985" t="s">
        <v>3452</v>
      </c>
      <c r="E985" t="s">
        <v>217</v>
      </c>
      <c r="F985" t="s">
        <v>499</v>
      </c>
      <c r="G985" t="s">
        <v>250</v>
      </c>
      <c r="H985" t="s">
        <v>540</v>
      </c>
      <c r="I985" t="s">
        <v>4434</v>
      </c>
      <c r="J985" t="s">
        <v>541</v>
      </c>
      <c r="K985" t="s">
        <v>2071</v>
      </c>
      <c r="L985" t="s">
        <v>502</v>
      </c>
      <c r="M985" t="s">
        <v>539</v>
      </c>
      <c r="N985" t="s">
        <v>4435</v>
      </c>
      <c r="O985" t="s">
        <v>4436</v>
      </c>
      <c r="P985" t="s">
        <v>46</v>
      </c>
      <c r="Q985" t="s">
        <v>47</v>
      </c>
      <c r="R985" t="s">
        <v>2073</v>
      </c>
      <c r="S985" t="s">
        <v>49</v>
      </c>
      <c r="T985" t="s">
        <v>2074</v>
      </c>
      <c r="U985" t="s">
        <v>51</v>
      </c>
      <c r="V985">
        <v>-2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</row>
    <row r="986" spans="1:33" x14ac:dyDescent="0.25">
      <c r="A986" t="s">
        <v>4337</v>
      </c>
      <c r="B986" t="s">
        <v>2069</v>
      </c>
      <c r="C986" t="s">
        <v>34</v>
      </c>
      <c r="D986" t="s">
        <v>3452</v>
      </c>
      <c r="E986" t="s">
        <v>217</v>
      </c>
      <c r="F986" t="s">
        <v>499</v>
      </c>
      <c r="G986" t="s">
        <v>250</v>
      </c>
      <c r="H986" t="s">
        <v>540</v>
      </c>
      <c r="I986" t="s">
        <v>3686</v>
      </c>
      <c r="J986" t="s">
        <v>541</v>
      </c>
      <c r="K986" t="s">
        <v>2071</v>
      </c>
      <c r="L986" t="s">
        <v>502</v>
      </c>
      <c r="M986" t="s">
        <v>539</v>
      </c>
      <c r="N986" t="s">
        <v>3687</v>
      </c>
      <c r="O986" t="s">
        <v>3688</v>
      </c>
      <c r="P986" t="s">
        <v>46</v>
      </c>
      <c r="Q986" t="s">
        <v>47</v>
      </c>
      <c r="R986" t="s">
        <v>2073</v>
      </c>
      <c r="S986" t="s">
        <v>49</v>
      </c>
      <c r="T986" t="s">
        <v>2074</v>
      </c>
      <c r="U986" t="s">
        <v>51</v>
      </c>
      <c r="V986">
        <v>-17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</row>
    <row r="987" spans="1:33" x14ac:dyDescent="0.25">
      <c r="A987" t="s">
        <v>4337</v>
      </c>
      <c r="B987" t="s">
        <v>2069</v>
      </c>
      <c r="C987" t="s">
        <v>34</v>
      </c>
      <c r="D987" t="s">
        <v>3452</v>
      </c>
      <c r="E987" t="s">
        <v>217</v>
      </c>
      <c r="F987" t="s">
        <v>499</v>
      </c>
      <c r="G987" t="s">
        <v>250</v>
      </c>
      <c r="H987" t="s">
        <v>540</v>
      </c>
      <c r="I987" t="s">
        <v>4437</v>
      </c>
      <c r="J987" t="s">
        <v>543</v>
      </c>
      <c r="K987" t="s">
        <v>2071</v>
      </c>
      <c r="L987" t="s">
        <v>502</v>
      </c>
      <c r="M987" t="s">
        <v>539</v>
      </c>
      <c r="N987" t="s">
        <v>4438</v>
      </c>
      <c r="O987" t="s">
        <v>4439</v>
      </c>
      <c r="P987" t="s">
        <v>46</v>
      </c>
      <c r="Q987" t="s">
        <v>47</v>
      </c>
      <c r="R987" t="s">
        <v>2073</v>
      </c>
      <c r="S987" t="s">
        <v>49</v>
      </c>
      <c r="T987" t="s">
        <v>2074</v>
      </c>
      <c r="U987" t="s">
        <v>51</v>
      </c>
      <c r="V987">
        <v>-1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</row>
    <row r="988" spans="1:33" x14ac:dyDescent="0.25">
      <c r="A988" t="s">
        <v>4337</v>
      </c>
      <c r="B988" t="s">
        <v>2069</v>
      </c>
      <c r="C988" t="s">
        <v>34</v>
      </c>
      <c r="D988" t="s">
        <v>3452</v>
      </c>
      <c r="E988" t="s">
        <v>217</v>
      </c>
      <c r="F988" t="s">
        <v>499</v>
      </c>
      <c r="G988" t="s">
        <v>250</v>
      </c>
      <c r="H988" t="s">
        <v>540</v>
      </c>
      <c r="I988" t="s">
        <v>542</v>
      </c>
      <c r="J988" t="s">
        <v>543</v>
      </c>
      <c r="K988" t="s">
        <v>2071</v>
      </c>
      <c r="L988" t="s">
        <v>502</v>
      </c>
      <c r="M988" t="s">
        <v>539</v>
      </c>
      <c r="N988" t="s">
        <v>544</v>
      </c>
      <c r="O988" t="s">
        <v>545</v>
      </c>
      <c r="P988" t="s">
        <v>46</v>
      </c>
      <c r="Q988" t="s">
        <v>47</v>
      </c>
      <c r="R988" t="s">
        <v>2073</v>
      </c>
      <c r="S988" t="s">
        <v>49</v>
      </c>
      <c r="T988" t="s">
        <v>2074</v>
      </c>
      <c r="U988" t="s">
        <v>51</v>
      </c>
      <c r="V988">
        <v>-7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</row>
    <row r="989" spans="1:33" x14ac:dyDescent="0.25">
      <c r="A989" t="s">
        <v>4337</v>
      </c>
      <c r="B989" t="s">
        <v>2069</v>
      </c>
      <c r="C989" t="s">
        <v>34</v>
      </c>
      <c r="D989" t="s">
        <v>3452</v>
      </c>
      <c r="E989" t="s">
        <v>217</v>
      </c>
      <c r="F989" t="s">
        <v>499</v>
      </c>
      <c r="G989" t="s">
        <v>125</v>
      </c>
      <c r="H989" t="s">
        <v>214</v>
      </c>
      <c r="I989" t="s">
        <v>4440</v>
      </c>
      <c r="J989" t="s">
        <v>506</v>
      </c>
      <c r="K989" t="s">
        <v>2071</v>
      </c>
      <c r="L989" t="s">
        <v>502</v>
      </c>
      <c r="M989" t="s">
        <v>551</v>
      </c>
      <c r="N989" t="s">
        <v>226</v>
      </c>
      <c r="O989" t="s">
        <v>4441</v>
      </c>
      <c r="P989" t="s">
        <v>46</v>
      </c>
      <c r="Q989" t="s">
        <v>47</v>
      </c>
      <c r="R989" t="s">
        <v>2073</v>
      </c>
      <c r="S989" t="s">
        <v>49</v>
      </c>
      <c r="T989" t="s">
        <v>2074</v>
      </c>
      <c r="U989" t="s">
        <v>51</v>
      </c>
      <c r="V989">
        <v>-1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</row>
    <row r="990" spans="1:33" x14ac:dyDescent="0.25">
      <c r="A990" t="s">
        <v>4337</v>
      </c>
      <c r="B990" t="s">
        <v>2069</v>
      </c>
      <c r="C990" t="s">
        <v>34</v>
      </c>
      <c r="D990" t="s">
        <v>3452</v>
      </c>
      <c r="E990" t="s">
        <v>217</v>
      </c>
      <c r="F990" t="s">
        <v>499</v>
      </c>
      <c r="G990" t="s">
        <v>125</v>
      </c>
      <c r="H990" t="s">
        <v>214</v>
      </c>
      <c r="I990" t="s">
        <v>3566</v>
      </c>
      <c r="J990" t="s">
        <v>506</v>
      </c>
      <c r="K990" t="s">
        <v>2071</v>
      </c>
      <c r="L990" t="s">
        <v>502</v>
      </c>
      <c r="M990" t="s">
        <v>551</v>
      </c>
      <c r="N990" t="s">
        <v>558</v>
      </c>
      <c r="O990" t="s">
        <v>3567</v>
      </c>
      <c r="P990" t="s">
        <v>46</v>
      </c>
      <c r="Q990" t="s">
        <v>47</v>
      </c>
      <c r="R990" t="s">
        <v>2073</v>
      </c>
      <c r="S990" t="s">
        <v>49</v>
      </c>
      <c r="T990" t="s">
        <v>2074</v>
      </c>
      <c r="U990" t="s">
        <v>51</v>
      </c>
      <c r="V990">
        <v>-3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</row>
    <row r="991" spans="1:33" x14ac:dyDescent="0.25">
      <c r="A991" t="s">
        <v>4337</v>
      </c>
      <c r="B991" t="s">
        <v>2069</v>
      </c>
      <c r="C991" t="s">
        <v>34</v>
      </c>
      <c r="D991" t="s">
        <v>3452</v>
      </c>
      <c r="E991" t="s">
        <v>217</v>
      </c>
      <c r="F991" t="s">
        <v>499</v>
      </c>
      <c r="G991" t="s">
        <v>125</v>
      </c>
      <c r="H991" t="s">
        <v>214</v>
      </c>
      <c r="I991" t="s">
        <v>559</v>
      </c>
      <c r="J991" t="s">
        <v>506</v>
      </c>
      <c r="K991" t="s">
        <v>2071</v>
      </c>
      <c r="L991" t="s">
        <v>502</v>
      </c>
      <c r="M991" t="s">
        <v>551</v>
      </c>
      <c r="N991" t="s">
        <v>560</v>
      </c>
      <c r="O991" t="s">
        <v>561</v>
      </c>
      <c r="P991" t="s">
        <v>46</v>
      </c>
      <c r="Q991" t="s">
        <v>47</v>
      </c>
      <c r="R991" t="s">
        <v>2073</v>
      </c>
      <c r="S991" t="s">
        <v>49</v>
      </c>
      <c r="T991" t="s">
        <v>2074</v>
      </c>
      <c r="U991" t="s">
        <v>51</v>
      </c>
      <c r="V991">
        <v>-68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</row>
    <row r="992" spans="1:33" x14ac:dyDescent="0.25">
      <c r="A992" t="s">
        <v>4337</v>
      </c>
      <c r="B992" t="s">
        <v>2069</v>
      </c>
      <c r="C992" t="s">
        <v>34</v>
      </c>
      <c r="D992" t="s">
        <v>3452</v>
      </c>
      <c r="E992" t="s">
        <v>217</v>
      </c>
      <c r="F992" t="s">
        <v>499</v>
      </c>
      <c r="G992" t="s">
        <v>52</v>
      </c>
      <c r="H992" t="s">
        <v>569</v>
      </c>
      <c r="I992" t="s">
        <v>570</v>
      </c>
      <c r="J992" t="s">
        <v>506</v>
      </c>
      <c r="K992" t="s">
        <v>2071</v>
      </c>
      <c r="L992" t="s">
        <v>502</v>
      </c>
      <c r="M992" t="s">
        <v>568</v>
      </c>
      <c r="N992" t="s">
        <v>571</v>
      </c>
      <c r="O992" t="s">
        <v>572</v>
      </c>
      <c r="P992" t="s">
        <v>46</v>
      </c>
      <c r="Q992" t="s">
        <v>47</v>
      </c>
      <c r="R992" t="s">
        <v>2073</v>
      </c>
      <c r="S992" t="s">
        <v>49</v>
      </c>
      <c r="T992" t="s">
        <v>2074</v>
      </c>
      <c r="U992" t="s">
        <v>51</v>
      </c>
      <c r="V992">
        <v>-3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</row>
    <row r="993" spans="1:33" x14ac:dyDescent="0.25">
      <c r="A993" t="s">
        <v>4337</v>
      </c>
      <c r="B993" t="s">
        <v>2069</v>
      </c>
      <c r="C993" t="s">
        <v>34</v>
      </c>
      <c r="D993" t="s">
        <v>3452</v>
      </c>
      <c r="E993" t="s">
        <v>217</v>
      </c>
      <c r="F993" t="s">
        <v>499</v>
      </c>
      <c r="G993" t="s">
        <v>132</v>
      </c>
      <c r="H993" t="s">
        <v>220</v>
      </c>
      <c r="I993" t="s">
        <v>574</v>
      </c>
      <c r="J993" t="s">
        <v>506</v>
      </c>
      <c r="K993" t="s">
        <v>2071</v>
      </c>
      <c r="L993" t="s">
        <v>502</v>
      </c>
      <c r="M993" t="s">
        <v>573</v>
      </c>
      <c r="N993" t="s">
        <v>575</v>
      </c>
      <c r="O993" t="s">
        <v>126</v>
      </c>
      <c r="P993" t="s">
        <v>46</v>
      </c>
      <c r="Q993" t="s">
        <v>47</v>
      </c>
      <c r="R993" t="s">
        <v>2073</v>
      </c>
      <c r="S993" t="s">
        <v>49</v>
      </c>
      <c r="T993" t="s">
        <v>2074</v>
      </c>
      <c r="U993" t="s">
        <v>51</v>
      </c>
      <c r="V993">
        <v>-1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</row>
    <row r="994" spans="1:33" x14ac:dyDescent="0.25">
      <c r="A994" t="s">
        <v>4337</v>
      </c>
      <c r="B994" t="s">
        <v>2069</v>
      </c>
      <c r="C994" t="s">
        <v>34</v>
      </c>
      <c r="D994" t="s">
        <v>3452</v>
      </c>
      <c r="E994" t="s">
        <v>307</v>
      </c>
      <c r="F994" t="s">
        <v>576</v>
      </c>
      <c r="G994" t="s">
        <v>117</v>
      </c>
      <c r="H994" t="s">
        <v>577</v>
      </c>
      <c r="I994" t="s">
        <v>578</v>
      </c>
      <c r="J994" t="s">
        <v>555</v>
      </c>
      <c r="K994" t="s">
        <v>2071</v>
      </c>
      <c r="L994" t="s">
        <v>579</v>
      </c>
      <c r="M994" t="s">
        <v>130</v>
      </c>
      <c r="N994" t="s">
        <v>302</v>
      </c>
      <c r="O994" t="s">
        <v>580</v>
      </c>
      <c r="P994" t="s">
        <v>46</v>
      </c>
      <c r="Q994" t="s">
        <v>47</v>
      </c>
      <c r="R994" t="s">
        <v>2073</v>
      </c>
      <c r="S994" t="s">
        <v>49</v>
      </c>
      <c r="T994" t="s">
        <v>2074</v>
      </c>
      <c r="U994" t="s">
        <v>51</v>
      </c>
      <c r="V994">
        <v>-1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</row>
    <row r="995" spans="1:33" x14ac:dyDescent="0.25">
      <c r="A995" t="s">
        <v>4337</v>
      </c>
      <c r="B995" t="s">
        <v>2069</v>
      </c>
      <c r="C995" t="s">
        <v>34</v>
      </c>
      <c r="D995" t="s">
        <v>3452</v>
      </c>
      <c r="E995" t="s">
        <v>307</v>
      </c>
      <c r="F995" t="s">
        <v>576</v>
      </c>
      <c r="G995" t="s">
        <v>225</v>
      </c>
      <c r="H995" t="s">
        <v>581</v>
      </c>
      <c r="I995" t="s">
        <v>582</v>
      </c>
      <c r="J995" t="s">
        <v>555</v>
      </c>
      <c r="K995" t="s">
        <v>2071</v>
      </c>
      <c r="L995" t="s">
        <v>579</v>
      </c>
      <c r="M995" t="s">
        <v>52</v>
      </c>
      <c r="N995" t="s">
        <v>583</v>
      </c>
      <c r="O995" t="s">
        <v>580</v>
      </c>
      <c r="P995" t="s">
        <v>46</v>
      </c>
      <c r="Q995" t="s">
        <v>47</v>
      </c>
      <c r="R995" t="s">
        <v>2073</v>
      </c>
      <c r="S995" t="s">
        <v>49</v>
      </c>
      <c r="T995" t="s">
        <v>2074</v>
      </c>
      <c r="U995" t="s">
        <v>51</v>
      </c>
      <c r="V995">
        <v>-4</v>
      </c>
      <c r="W995">
        <v>-103</v>
      </c>
      <c r="X995">
        <v>-96</v>
      </c>
      <c r="Y995">
        <v>-99</v>
      </c>
      <c r="Z995">
        <v>-100</v>
      </c>
      <c r="AA995">
        <v>-103</v>
      </c>
      <c r="AB995">
        <v>-110</v>
      </c>
      <c r="AC995">
        <v>-115</v>
      </c>
      <c r="AD995">
        <v>-118</v>
      </c>
      <c r="AE995">
        <v>-120</v>
      </c>
      <c r="AF995">
        <v>-123</v>
      </c>
      <c r="AG995">
        <v>-123</v>
      </c>
    </row>
    <row r="996" spans="1:33" x14ac:dyDescent="0.25">
      <c r="A996" t="s">
        <v>4337</v>
      </c>
      <c r="B996" t="s">
        <v>2069</v>
      </c>
      <c r="C996" t="s">
        <v>34</v>
      </c>
      <c r="D996" t="s">
        <v>3452</v>
      </c>
      <c r="E996" t="s">
        <v>307</v>
      </c>
      <c r="F996" t="s">
        <v>576</v>
      </c>
      <c r="G996" t="s">
        <v>225</v>
      </c>
      <c r="H996" t="s">
        <v>581</v>
      </c>
      <c r="I996" t="s">
        <v>3568</v>
      </c>
      <c r="J996" t="s">
        <v>620</v>
      </c>
      <c r="K996" t="s">
        <v>2071</v>
      </c>
      <c r="L996" t="s">
        <v>579</v>
      </c>
      <c r="M996" t="s">
        <v>52</v>
      </c>
      <c r="N996" t="s">
        <v>621</v>
      </c>
      <c r="O996" t="s">
        <v>622</v>
      </c>
      <c r="P996" t="s">
        <v>46</v>
      </c>
      <c r="Q996" t="s">
        <v>47</v>
      </c>
      <c r="R996" t="s">
        <v>2073</v>
      </c>
      <c r="S996" t="s">
        <v>49</v>
      </c>
      <c r="T996" t="s">
        <v>2074</v>
      </c>
      <c r="U996" t="s">
        <v>51</v>
      </c>
      <c r="V996">
        <v>-1</v>
      </c>
      <c r="W996">
        <v>-2</v>
      </c>
      <c r="X996">
        <v>-2</v>
      </c>
      <c r="Y996">
        <v>-2</v>
      </c>
      <c r="Z996">
        <v>-2</v>
      </c>
      <c r="AA996">
        <v>-2</v>
      </c>
      <c r="AB996">
        <v>-2</v>
      </c>
      <c r="AC996">
        <v>-2</v>
      </c>
      <c r="AD996">
        <v>-2</v>
      </c>
      <c r="AE996">
        <v>-2</v>
      </c>
      <c r="AF996">
        <v>-2</v>
      </c>
      <c r="AG996">
        <v>-2</v>
      </c>
    </row>
    <row r="997" spans="1:33" x14ac:dyDescent="0.25">
      <c r="A997" t="s">
        <v>4337</v>
      </c>
      <c r="B997" t="s">
        <v>2069</v>
      </c>
      <c r="C997" t="s">
        <v>34</v>
      </c>
      <c r="D997" t="s">
        <v>3452</v>
      </c>
      <c r="E997" t="s">
        <v>307</v>
      </c>
      <c r="F997" t="s">
        <v>576</v>
      </c>
      <c r="G997" t="s">
        <v>225</v>
      </c>
      <c r="H997" t="s">
        <v>581</v>
      </c>
      <c r="I997" t="s">
        <v>584</v>
      </c>
      <c r="J997" t="s">
        <v>555</v>
      </c>
      <c r="K997" t="s">
        <v>2071</v>
      </c>
      <c r="L997" t="s">
        <v>579</v>
      </c>
      <c r="M997" t="s">
        <v>52</v>
      </c>
      <c r="N997" t="s">
        <v>585</v>
      </c>
      <c r="O997" t="s">
        <v>116</v>
      </c>
      <c r="P997" t="s">
        <v>46</v>
      </c>
      <c r="Q997" t="s">
        <v>47</v>
      </c>
      <c r="R997" t="s">
        <v>2073</v>
      </c>
      <c r="S997" t="s">
        <v>49</v>
      </c>
      <c r="T997" t="s">
        <v>2074</v>
      </c>
      <c r="U997" t="s">
        <v>51</v>
      </c>
      <c r="V997">
        <v>-1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</row>
    <row r="998" spans="1:33" x14ac:dyDescent="0.25">
      <c r="A998" t="s">
        <v>4337</v>
      </c>
      <c r="B998" t="s">
        <v>2069</v>
      </c>
      <c r="C998" t="s">
        <v>34</v>
      </c>
      <c r="D998" t="s">
        <v>3452</v>
      </c>
      <c r="E998" t="s">
        <v>307</v>
      </c>
      <c r="F998" t="s">
        <v>576</v>
      </c>
      <c r="G998" t="s">
        <v>119</v>
      </c>
      <c r="H998" t="s">
        <v>591</v>
      </c>
      <c r="I998" t="s">
        <v>592</v>
      </c>
      <c r="J998" t="s">
        <v>555</v>
      </c>
      <c r="K998" t="s">
        <v>2071</v>
      </c>
      <c r="L998" t="s">
        <v>579</v>
      </c>
      <c r="M998" t="s">
        <v>593</v>
      </c>
      <c r="N998" t="s">
        <v>594</v>
      </c>
      <c r="O998" t="s">
        <v>580</v>
      </c>
      <c r="P998" t="s">
        <v>46</v>
      </c>
      <c r="Q998" t="s">
        <v>47</v>
      </c>
      <c r="R998" t="s">
        <v>2073</v>
      </c>
      <c r="S998" t="s">
        <v>49</v>
      </c>
      <c r="T998" t="s">
        <v>2074</v>
      </c>
      <c r="U998" t="s">
        <v>51</v>
      </c>
      <c r="V998">
        <v>-116</v>
      </c>
      <c r="W998">
        <v>-64</v>
      </c>
      <c r="X998">
        <v>-70</v>
      </c>
      <c r="Y998">
        <v>-74</v>
      </c>
      <c r="Z998">
        <v>-75</v>
      </c>
      <c r="AA998">
        <v>-77</v>
      </c>
      <c r="AB998">
        <v>-79</v>
      </c>
      <c r="AC998">
        <v>-81</v>
      </c>
      <c r="AD998">
        <v>-83</v>
      </c>
      <c r="AE998">
        <v>-85</v>
      </c>
      <c r="AF998">
        <v>-87</v>
      </c>
      <c r="AG998">
        <v>-89</v>
      </c>
    </row>
    <row r="999" spans="1:33" x14ac:dyDescent="0.25">
      <c r="A999" t="s">
        <v>4337</v>
      </c>
      <c r="B999" t="s">
        <v>2069</v>
      </c>
      <c r="C999" t="s">
        <v>34</v>
      </c>
      <c r="D999" t="s">
        <v>3452</v>
      </c>
      <c r="E999" t="s">
        <v>307</v>
      </c>
      <c r="F999" t="s">
        <v>576</v>
      </c>
      <c r="G999" t="s">
        <v>119</v>
      </c>
      <c r="H999" t="s">
        <v>591</v>
      </c>
      <c r="I999" t="s">
        <v>592</v>
      </c>
      <c r="J999" t="s">
        <v>555</v>
      </c>
      <c r="K999" t="s">
        <v>2071</v>
      </c>
      <c r="L999" t="s">
        <v>579</v>
      </c>
      <c r="M999" t="s">
        <v>593</v>
      </c>
      <c r="N999" t="s">
        <v>594</v>
      </c>
      <c r="O999" t="s">
        <v>580</v>
      </c>
      <c r="P999" t="s">
        <v>46</v>
      </c>
      <c r="Q999" t="s">
        <v>47</v>
      </c>
      <c r="R999" t="s">
        <v>2073</v>
      </c>
      <c r="S999" t="s">
        <v>181</v>
      </c>
      <c r="T999" t="s">
        <v>2074</v>
      </c>
      <c r="U999" t="s">
        <v>51</v>
      </c>
      <c r="V999">
        <v>0</v>
      </c>
      <c r="W999">
        <v>-36</v>
      </c>
      <c r="X999">
        <v>-41</v>
      </c>
      <c r="Y999">
        <v>-43</v>
      </c>
      <c r="Z999">
        <v>-44</v>
      </c>
      <c r="AA999">
        <v>-45</v>
      </c>
      <c r="AB999">
        <v>-46</v>
      </c>
      <c r="AC999">
        <v>-47</v>
      </c>
      <c r="AD999">
        <v>-48</v>
      </c>
      <c r="AE999">
        <v>-50</v>
      </c>
      <c r="AF999">
        <v>-51</v>
      </c>
      <c r="AG999">
        <v>-52</v>
      </c>
    </row>
    <row r="1000" spans="1:33" x14ac:dyDescent="0.25">
      <c r="A1000" t="s">
        <v>4337</v>
      </c>
      <c r="B1000" t="s">
        <v>2069</v>
      </c>
      <c r="C1000" t="s">
        <v>34</v>
      </c>
      <c r="D1000" t="s">
        <v>3452</v>
      </c>
      <c r="E1000" t="s">
        <v>307</v>
      </c>
      <c r="F1000" t="s">
        <v>576</v>
      </c>
      <c r="G1000" t="s">
        <v>119</v>
      </c>
      <c r="H1000" t="s">
        <v>591</v>
      </c>
      <c r="I1000" t="s">
        <v>3815</v>
      </c>
      <c r="J1000" t="s">
        <v>555</v>
      </c>
      <c r="K1000" t="s">
        <v>2071</v>
      </c>
      <c r="L1000" t="s">
        <v>579</v>
      </c>
      <c r="M1000" t="s">
        <v>593</v>
      </c>
      <c r="N1000" t="s">
        <v>3816</v>
      </c>
      <c r="O1000" t="s">
        <v>3817</v>
      </c>
      <c r="P1000" t="s">
        <v>46</v>
      </c>
      <c r="Q1000" t="s">
        <v>47</v>
      </c>
      <c r="R1000" t="s">
        <v>2073</v>
      </c>
      <c r="S1000" t="s">
        <v>49</v>
      </c>
      <c r="T1000" t="s">
        <v>2074</v>
      </c>
      <c r="U1000" t="s">
        <v>51</v>
      </c>
      <c r="V1000">
        <v>-1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</row>
    <row r="1001" spans="1:33" x14ac:dyDescent="0.25">
      <c r="A1001" t="s">
        <v>4337</v>
      </c>
      <c r="B1001" t="s">
        <v>2069</v>
      </c>
      <c r="C1001" t="s">
        <v>34</v>
      </c>
      <c r="D1001" t="s">
        <v>3452</v>
      </c>
      <c r="E1001" t="s">
        <v>307</v>
      </c>
      <c r="F1001" t="s">
        <v>576</v>
      </c>
      <c r="G1001" t="s">
        <v>119</v>
      </c>
      <c r="H1001" t="s">
        <v>591</v>
      </c>
      <c r="I1001" t="s">
        <v>2123</v>
      </c>
      <c r="J1001" t="s">
        <v>555</v>
      </c>
      <c r="K1001" t="s">
        <v>2071</v>
      </c>
      <c r="L1001" t="s">
        <v>579</v>
      </c>
      <c r="M1001" t="s">
        <v>593</v>
      </c>
      <c r="N1001" t="s">
        <v>2124</v>
      </c>
      <c r="O1001" t="s">
        <v>2125</v>
      </c>
      <c r="P1001" t="s">
        <v>46</v>
      </c>
      <c r="Q1001" t="s">
        <v>47</v>
      </c>
      <c r="R1001" t="s">
        <v>2073</v>
      </c>
      <c r="S1001" t="s">
        <v>49</v>
      </c>
      <c r="T1001" t="s">
        <v>2074</v>
      </c>
      <c r="U1001" t="s">
        <v>51</v>
      </c>
      <c r="V1001">
        <v>-40</v>
      </c>
      <c r="W1001">
        <v>-41</v>
      </c>
      <c r="X1001">
        <v>-42</v>
      </c>
      <c r="Y1001">
        <v>-43</v>
      </c>
      <c r="Z1001">
        <v>-44</v>
      </c>
      <c r="AA1001">
        <v>-45</v>
      </c>
      <c r="AB1001">
        <v>-46</v>
      </c>
      <c r="AC1001">
        <v>-47</v>
      </c>
      <c r="AD1001">
        <v>-48</v>
      </c>
      <c r="AE1001">
        <v>-49</v>
      </c>
      <c r="AF1001">
        <v>-50</v>
      </c>
      <c r="AG1001">
        <v>-51</v>
      </c>
    </row>
    <row r="1002" spans="1:33" x14ac:dyDescent="0.25">
      <c r="A1002" t="s">
        <v>4337</v>
      </c>
      <c r="B1002" t="s">
        <v>2069</v>
      </c>
      <c r="C1002" t="s">
        <v>34</v>
      </c>
      <c r="D1002" t="s">
        <v>3452</v>
      </c>
      <c r="E1002" t="s">
        <v>307</v>
      </c>
      <c r="F1002" t="s">
        <v>576</v>
      </c>
      <c r="G1002" t="s">
        <v>130</v>
      </c>
      <c r="H1002" t="s">
        <v>595</v>
      </c>
      <c r="I1002" t="s">
        <v>596</v>
      </c>
      <c r="J1002" t="s">
        <v>555</v>
      </c>
      <c r="K1002" t="s">
        <v>2071</v>
      </c>
      <c r="L1002" t="s">
        <v>579</v>
      </c>
      <c r="M1002" t="s">
        <v>186</v>
      </c>
      <c r="N1002" t="s">
        <v>597</v>
      </c>
      <c r="O1002" t="s">
        <v>580</v>
      </c>
      <c r="P1002" t="s">
        <v>46</v>
      </c>
      <c r="Q1002" t="s">
        <v>47</v>
      </c>
      <c r="R1002" t="s">
        <v>2073</v>
      </c>
      <c r="S1002" t="s">
        <v>49</v>
      </c>
      <c r="T1002" t="s">
        <v>2074</v>
      </c>
      <c r="U1002" t="s">
        <v>51</v>
      </c>
      <c r="V1002">
        <v>-12</v>
      </c>
      <c r="W1002">
        <v>-12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</row>
    <row r="1003" spans="1:33" x14ac:dyDescent="0.25">
      <c r="A1003" t="s">
        <v>4337</v>
      </c>
      <c r="B1003" t="s">
        <v>2069</v>
      </c>
      <c r="C1003" t="s">
        <v>34</v>
      </c>
      <c r="D1003" t="s">
        <v>3452</v>
      </c>
      <c r="E1003" t="s">
        <v>307</v>
      </c>
      <c r="F1003" t="s">
        <v>576</v>
      </c>
      <c r="G1003" t="s">
        <v>250</v>
      </c>
      <c r="H1003" t="s">
        <v>598</v>
      </c>
      <c r="I1003" t="s">
        <v>599</v>
      </c>
      <c r="J1003" t="s">
        <v>901</v>
      </c>
      <c r="K1003" t="s">
        <v>2092</v>
      </c>
      <c r="L1003" t="s">
        <v>579</v>
      </c>
      <c r="M1003" t="s">
        <v>85</v>
      </c>
      <c r="N1003" t="s">
        <v>266</v>
      </c>
      <c r="O1003" t="s">
        <v>580</v>
      </c>
      <c r="P1003" t="s">
        <v>46</v>
      </c>
      <c r="Q1003" t="s">
        <v>47</v>
      </c>
      <c r="R1003" t="s">
        <v>2095</v>
      </c>
      <c r="S1003" t="s">
        <v>105</v>
      </c>
      <c r="T1003" t="s">
        <v>2096</v>
      </c>
      <c r="U1003" t="s">
        <v>51</v>
      </c>
      <c r="V1003">
        <v>-88</v>
      </c>
      <c r="W1003">
        <v>-82</v>
      </c>
      <c r="X1003">
        <v>-85</v>
      </c>
      <c r="Y1003">
        <v>-87</v>
      </c>
      <c r="Z1003">
        <v>-89</v>
      </c>
      <c r="AA1003">
        <v>-91</v>
      </c>
      <c r="AB1003">
        <v>-93</v>
      </c>
      <c r="AC1003">
        <v>-95</v>
      </c>
      <c r="AD1003">
        <v>-97</v>
      </c>
      <c r="AE1003">
        <v>-100</v>
      </c>
      <c r="AF1003">
        <v>-102</v>
      </c>
      <c r="AG1003">
        <v>-104</v>
      </c>
    </row>
    <row r="1004" spans="1:33" x14ac:dyDescent="0.25">
      <c r="A1004" t="s">
        <v>4337</v>
      </c>
      <c r="B1004" t="s">
        <v>2069</v>
      </c>
      <c r="C1004" t="s">
        <v>34</v>
      </c>
      <c r="D1004" t="s">
        <v>3452</v>
      </c>
      <c r="E1004" t="s">
        <v>307</v>
      </c>
      <c r="F1004" t="s">
        <v>576</v>
      </c>
      <c r="G1004" t="s">
        <v>250</v>
      </c>
      <c r="H1004" t="s">
        <v>598</v>
      </c>
      <c r="I1004" t="s">
        <v>599</v>
      </c>
      <c r="J1004" t="s">
        <v>600</v>
      </c>
      <c r="K1004" t="s">
        <v>2071</v>
      </c>
      <c r="L1004" t="s">
        <v>579</v>
      </c>
      <c r="M1004" t="s">
        <v>85</v>
      </c>
      <c r="N1004" t="s">
        <v>266</v>
      </c>
      <c r="O1004" t="s">
        <v>580</v>
      </c>
      <c r="P1004" t="s">
        <v>46</v>
      </c>
      <c r="Q1004" t="s">
        <v>47</v>
      </c>
      <c r="R1004" t="s">
        <v>2073</v>
      </c>
      <c r="S1004" t="s">
        <v>49</v>
      </c>
      <c r="T1004" t="s">
        <v>2074</v>
      </c>
      <c r="U1004" t="s">
        <v>51</v>
      </c>
      <c r="V1004">
        <v>-255</v>
      </c>
      <c r="W1004">
        <v>-7</v>
      </c>
      <c r="X1004">
        <v>-7</v>
      </c>
      <c r="Y1004">
        <v>-7</v>
      </c>
      <c r="Z1004">
        <v>-7</v>
      </c>
      <c r="AA1004">
        <v>-7</v>
      </c>
      <c r="AB1004">
        <v>-8</v>
      </c>
      <c r="AC1004">
        <v>-8</v>
      </c>
      <c r="AD1004">
        <v>-8</v>
      </c>
      <c r="AE1004">
        <v>-8</v>
      </c>
      <c r="AF1004">
        <v>-8</v>
      </c>
      <c r="AG1004">
        <v>-9</v>
      </c>
    </row>
    <row r="1005" spans="1:33" x14ac:dyDescent="0.25">
      <c r="A1005" t="s">
        <v>4337</v>
      </c>
      <c r="B1005" t="s">
        <v>2069</v>
      </c>
      <c r="C1005" t="s">
        <v>34</v>
      </c>
      <c r="D1005" t="s">
        <v>3452</v>
      </c>
      <c r="E1005" t="s">
        <v>307</v>
      </c>
      <c r="F1005" t="s">
        <v>576</v>
      </c>
      <c r="G1005" t="s">
        <v>250</v>
      </c>
      <c r="H1005" t="s">
        <v>598</v>
      </c>
      <c r="I1005" t="s">
        <v>599</v>
      </c>
      <c r="J1005" t="s">
        <v>600</v>
      </c>
      <c r="K1005" t="s">
        <v>2092</v>
      </c>
      <c r="L1005" t="s">
        <v>579</v>
      </c>
      <c r="M1005" t="s">
        <v>85</v>
      </c>
      <c r="N1005" t="s">
        <v>266</v>
      </c>
      <c r="O1005" t="s">
        <v>580</v>
      </c>
      <c r="P1005" t="s">
        <v>46</v>
      </c>
      <c r="Q1005" t="s">
        <v>47</v>
      </c>
      <c r="R1005" t="s">
        <v>2095</v>
      </c>
      <c r="S1005" t="s">
        <v>49</v>
      </c>
      <c r="T1005" t="s">
        <v>2096</v>
      </c>
      <c r="U1005" t="s">
        <v>51</v>
      </c>
      <c r="V1005">
        <v>-2552</v>
      </c>
      <c r="W1005">
        <v>-2490</v>
      </c>
      <c r="X1005">
        <v>-6004</v>
      </c>
      <c r="Y1005">
        <v>-6145</v>
      </c>
      <c r="Z1005">
        <v>-6289</v>
      </c>
      <c r="AA1005">
        <v>-4715</v>
      </c>
      <c r="AB1005">
        <v>-4823</v>
      </c>
      <c r="AC1005">
        <v>-4934</v>
      </c>
      <c r="AD1005">
        <v>-5048</v>
      </c>
      <c r="AE1005">
        <v>-5164</v>
      </c>
      <c r="AF1005">
        <v>-5283</v>
      </c>
      <c r="AG1005">
        <v>-5404</v>
      </c>
    </row>
    <row r="1006" spans="1:33" x14ac:dyDescent="0.25">
      <c r="A1006" t="s">
        <v>4337</v>
      </c>
      <c r="B1006" t="s">
        <v>2069</v>
      </c>
      <c r="C1006" t="s">
        <v>34</v>
      </c>
      <c r="D1006" t="s">
        <v>3452</v>
      </c>
      <c r="E1006" t="s">
        <v>307</v>
      </c>
      <c r="F1006" t="s">
        <v>576</v>
      </c>
      <c r="G1006" t="s">
        <v>250</v>
      </c>
      <c r="H1006" t="s">
        <v>598</v>
      </c>
      <c r="I1006" t="s">
        <v>599</v>
      </c>
      <c r="J1006" t="s">
        <v>600</v>
      </c>
      <c r="K1006" t="s">
        <v>2092</v>
      </c>
      <c r="L1006" t="s">
        <v>579</v>
      </c>
      <c r="M1006" t="s">
        <v>85</v>
      </c>
      <c r="N1006" t="s">
        <v>266</v>
      </c>
      <c r="O1006" t="s">
        <v>580</v>
      </c>
      <c r="P1006" t="s">
        <v>46</v>
      </c>
      <c r="Q1006" t="s">
        <v>47</v>
      </c>
      <c r="R1006" t="s">
        <v>2095</v>
      </c>
      <c r="S1006" t="s">
        <v>181</v>
      </c>
      <c r="T1006" t="s">
        <v>2096</v>
      </c>
      <c r="U1006" t="s">
        <v>51</v>
      </c>
      <c r="V1006">
        <v>-167</v>
      </c>
      <c r="W1006">
        <v>-229</v>
      </c>
      <c r="X1006">
        <v>-467</v>
      </c>
      <c r="Y1006">
        <v>-478</v>
      </c>
      <c r="Z1006">
        <v>-489</v>
      </c>
      <c r="AA1006">
        <v>-500</v>
      </c>
      <c r="AB1006">
        <v>-511</v>
      </c>
      <c r="AC1006">
        <v>-523</v>
      </c>
      <c r="AD1006">
        <v>-535</v>
      </c>
      <c r="AE1006">
        <v>-548</v>
      </c>
      <c r="AF1006">
        <v>-560</v>
      </c>
      <c r="AG1006">
        <v>-573</v>
      </c>
    </row>
    <row r="1007" spans="1:33" x14ac:dyDescent="0.25">
      <c r="A1007" t="s">
        <v>4337</v>
      </c>
      <c r="B1007" t="s">
        <v>2069</v>
      </c>
      <c r="C1007" t="s">
        <v>34</v>
      </c>
      <c r="D1007" t="s">
        <v>3452</v>
      </c>
      <c r="E1007" t="s">
        <v>307</v>
      </c>
      <c r="F1007" t="s">
        <v>576</v>
      </c>
      <c r="G1007" t="s">
        <v>37</v>
      </c>
      <c r="H1007" t="s">
        <v>601</v>
      </c>
      <c r="I1007" t="s">
        <v>602</v>
      </c>
      <c r="J1007" t="s">
        <v>603</v>
      </c>
      <c r="K1007" t="s">
        <v>2071</v>
      </c>
      <c r="L1007" t="s">
        <v>579</v>
      </c>
      <c r="M1007" t="s">
        <v>263</v>
      </c>
      <c r="N1007" t="s">
        <v>604</v>
      </c>
      <c r="O1007" t="s">
        <v>580</v>
      </c>
      <c r="P1007" t="s">
        <v>46</v>
      </c>
      <c r="Q1007" t="s">
        <v>47</v>
      </c>
      <c r="R1007" t="s">
        <v>2073</v>
      </c>
      <c r="S1007" t="s">
        <v>49</v>
      </c>
      <c r="T1007" t="s">
        <v>2074</v>
      </c>
      <c r="U1007" t="s">
        <v>51</v>
      </c>
      <c r="V1007">
        <v>-25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</row>
    <row r="1008" spans="1:33" x14ac:dyDescent="0.25">
      <c r="A1008" t="s">
        <v>4337</v>
      </c>
      <c r="B1008" t="s">
        <v>2069</v>
      </c>
      <c r="C1008" t="s">
        <v>34</v>
      </c>
      <c r="D1008" t="s">
        <v>3452</v>
      </c>
      <c r="E1008" t="s">
        <v>307</v>
      </c>
      <c r="F1008" t="s">
        <v>576</v>
      </c>
      <c r="G1008" t="s">
        <v>37</v>
      </c>
      <c r="H1008" t="s">
        <v>601</v>
      </c>
      <c r="I1008" t="s">
        <v>605</v>
      </c>
      <c r="J1008" t="s">
        <v>603</v>
      </c>
      <c r="K1008" t="s">
        <v>2071</v>
      </c>
      <c r="L1008" t="s">
        <v>579</v>
      </c>
      <c r="M1008" t="s">
        <v>263</v>
      </c>
      <c r="N1008" t="s">
        <v>606</v>
      </c>
      <c r="O1008" t="s">
        <v>607</v>
      </c>
      <c r="P1008" t="s">
        <v>46</v>
      </c>
      <c r="Q1008" t="s">
        <v>47</v>
      </c>
      <c r="R1008" t="s">
        <v>2073</v>
      </c>
      <c r="S1008" t="s">
        <v>49</v>
      </c>
      <c r="T1008" t="s">
        <v>2074</v>
      </c>
      <c r="U1008" t="s">
        <v>51</v>
      </c>
      <c r="V1008">
        <v>-9</v>
      </c>
      <c r="W1008">
        <v>-33</v>
      </c>
      <c r="X1008">
        <v>-33</v>
      </c>
      <c r="Y1008">
        <v>-34</v>
      </c>
      <c r="Z1008">
        <v>-35</v>
      </c>
      <c r="AA1008">
        <v>-35</v>
      </c>
      <c r="AB1008">
        <v>-36</v>
      </c>
      <c r="AC1008">
        <v>-37</v>
      </c>
      <c r="AD1008">
        <v>-38</v>
      </c>
      <c r="AE1008">
        <v>-39</v>
      </c>
      <c r="AF1008">
        <v>-40</v>
      </c>
      <c r="AG1008">
        <v>-40</v>
      </c>
    </row>
    <row r="1009" spans="1:33" x14ac:dyDescent="0.25">
      <c r="A1009" t="s">
        <v>4337</v>
      </c>
      <c r="B1009" t="s">
        <v>2069</v>
      </c>
      <c r="C1009" t="s">
        <v>34</v>
      </c>
      <c r="D1009" t="s">
        <v>3452</v>
      </c>
      <c r="E1009" t="s">
        <v>307</v>
      </c>
      <c r="F1009" t="s">
        <v>576</v>
      </c>
      <c r="G1009" t="s">
        <v>37</v>
      </c>
      <c r="H1009" t="s">
        <v>601</v>
      </c>
      <c r="I1009" t="s">
        <v>611</v>
      </c>
      <c r="J1009" t="s">
        <v>603</v>
      </c>
      <c r="K1009" t="s">
        <v>2071</v>
      </c>
      <c r="L1009" t="s">
        <v>579</v>
      </c>
      <c r="M1009" t="s">
        <v>263</v>
      </c>
      <c r="N1009" t="s">
        <v>612</v>
      </c>
      <c r="O1009" t="s">
        <v>613</v>
      </c>
      <c r="P1009" t="s">
        <v>46</v>
      </c>
      <c r="Q1009" t="s">
        <v>47</v>
      </c>
      <c r="R1009" t="s">
        <v>2073</v>
      </c>
      <c r="S1009" t="s">
        <v>49</v>
      </c>
      <c r="T1009" t="s">
        <v>2074</v>
      </c>
      <c r="U1009" t="s">
        <v>51</v>
      </c>
      <c r="V1009">
        <v>-7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</row>
    <row r="1010" spans="1:33" x14ac:dyDescent="0.25">
      <c r="A1010" t="s">
        <v>4337</v>
      </c>
      <c r="B1010" t="s">
        <v>2069</v>
      </c>
      <c r="C1010" t="s">
        <v>34</v>
      </c>
      <c r="D1010" t="s">
        <v>3452</v>
      </c>
      <c r="E1010" t="s">
        <v>307</v>
      </c>
      <c r="F1010" t="s">
        <v>576</v>
      </c>
      <c r="G1010" t="s">
        <v>43</v>
      </c>
      <c r="H1010" t="s">
        <v>617</v>
      </c>
      <c r="I1010" t="s">
        <v>618</v>
      </c>
      <c r="J1010" t="s">
        <v>555</v>
      </c>
      <c r="K1010" t="s">
        <v>2071</v>
      </c>
      <c r="L1010" t="s">
        <v>579</v>
      </c>
      <c r="M1010" t="s">
        <v>423</v>
      </c>
      <c r="N1010" t="s">
        <v>392</v>
      </c>
      <c r="O1010" t="s">
        <v>580</v>
      </c>
      <c r="P1010" t="s">
        <v>46</v>
      </c>
      <c r="Q1010" t="s">
        <v>47</v>
      </c>
      <c r="R1010" t="s">
        <v>2073</v>
      </c>
      <c r="S1010" t="s">
        <v>49</v>
      </c>
      <c r="T1010" t="s">
        <v>2074</v>
      </c>
      <c r="U1010" t="s">
        <v>51</v>
      </c>
      <c r="V1010">
        <v>-19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</row>
    <row r="1011" spans="1:33" x14ac:dyDescent="0.25">
      <c r="A1011" t="s">
        <v>4337</v>
      </c>
      <c r="B1011" t="s">
        <v>2069</v>
      </c>
      <c r="C1011" t="s">
        <v>34</v>
      </c>
      <c r="D1011" t="s">
        <v>3452</v>
      </c>
      <c r="E1011" t="s">
        <v>307</v>
      </c>
      <c r="F1011" t="s">
        <v>576</v>
      </c>
      <c r="G1011" t="s">
        <v>125</v>
      </c>
      <c r="H1011" t="s">
        <v>3465</v>
      </c>
      <c r="I1011" t="s">
        <v>624</v>
      </c>
      <c r="J1011" t="s">
        <v>623</v>
      </c>
      <c r="K1011" t="s">
        <v>2071</v>
      </c>
      <c r="L1011" t="s">
        <v>579</v>
      </c>
      <c r="M1011" t="s">
        <v>619</v>
      </c>
      <c r="N1011" t="s">
        <v>626</v>
      </c>
      <c r="O1011" t="s">
        <v>580</v>
      </c>
      <c r="P1011" t="s">
        <v>46</v>
      </c>
      <c r="Q1011" t="s">
        <v>47</v>
      </c>
      <c r="R1011" t="s">
        <v>2073</v>
      </c>
      <c r="S1011" t="s">
        <v>49</v>
      </c>
      <c r="T1011" t="s">
        <v>2074</v>
      </c>
      <c r="U1011" t="s">
        <v>51</v>
      </c>
      <c r="V1011">
        <v>-1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</row>
    <row r="1012" spans="1:33" x14ac:dyDescent="0.25">
      <c r="A1012" t="s">
        <v>4337</v>
      </c>
      <c r="B1012" t="s">
        <v>2069</v>
      </c>
      <c r="C1012" t="s">
        <v>34</v>
      </c>
      <c r="D1012" t="s">
        <v>3452</v>
      </c>
      <c r="E1012" t="s">
        <v>307</v>
      </c>
      <c r="F1012" t="s">
        <v>576</v>
      </c>
      <c r="G1012" t="s">
        <v>132</v>
      </c>
      <c r="H1012" t="s">
        <v>627</v>
      </c>
      <c r="I1012" t="s">
        <v>3819</v>
      </c>
      <c r="J1012" t="s">
        <v>625</v>
      </c>
      <c r="K1012" t="s">
        <v>2071</v>
      </c>
      <c r="L1012" t="s">
        <v>579</v>
      </c>
      <c r="M1012" t="s">
        <v>539</v>
      </c>
      <c r="N1012" t="s">
        <v>3820</v>
      </c>
      <c r="O1012" t="s">
        <v>3466</v>
      </c>
      <c r="P1012" t="s">
        <v>46</v>
      </c>
      <c r="Q1012" t="s">
        <v>47</v>
      </c>
      <c r="R1012" t="s">
        <v>2073</v>
      </c>
      <c r="S1012" t="s">
        <v>49</v>
      </c>
      <c r="T1012" t="s">
        <v>2074</v>
      </c>
      <c r="U1012" t="s">
        <v>51</v>
      </c>
      <c r="V1012">
        <v>-1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</row>
    <row r="1013" spans="1:33" x14ac:dyDescent="0.25">
      <c r="A1013" t="s">
        <v>4337</v>
      </c>
      <c r="B1013" t="s">
        <v>2069</v>
      </c>
      <c r="C1013" t="s">
        <v>34</v>
      </c>
      <c r="D1013" t="s">
        <v>3452</v>
      </c>
      <c r="E1013" t="s">
        <v>307</v>
      </c>
      <c r="F1013" t="s">
        <v>576</v>
      </c>
      <c r="G1013" t="s">
        <v>132</v>
      </c>
      <c r="H1013" t="s">
        <v>627</v>
      </c>
      <c r="I1013" t="s">
        <v>630</v>
      </c>
      <c r="J1013" t="s">
        <v>625</v>
      </c>
      <c r="K1013" t="s">
        <v>2071</v>
      </c>
      <c r="L1013" t="s">
        <v>579</v>
      </c>
      <c r="M1013" t="s">
        <v>539</v>
      </c>
      <c r="N1013" t="s">
        <v>631</v>
      </c>
      <c r="O1013" t="s">
        <v>632</v>
      </c>
      <c r="P1013" t="s">
        <v>46</v>
      </c>
      <c r="Q1013" t="s">
        <v>47</v>
      </c>
      <c r="R1013" t="s">
        <v>2073</v>
      </c>
      <c r="S1013" t="s">
        <v>49</v>
      </c>
      <c r="T1013" t="s">
        <v>2074</v>
      </c>
      <c r="U1013" t="s">
        <v>51</v>
      </c>
      <c r="V1013">
        <v>-78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</row>
    <row r="1014" spans="1:33" x14ac:dyDescent="0.25">
      <c r="A1014" t="s">
        <v>4337</v>
      </c>
      <c r="B1014" t="s">
        <v>2069</v>
      </c>
      <c r="C1014" t="s">
        <v>34</v>
      </c>
      <c r="D1014" t="s">
        <v>3452</v>
      </c>
      <c r="E1014" t="s">
        <v>307</v>
      </c>
      <c r="F1014" t="s">
        <v>576</v>
      </c>
      <c r="G1014" t="s">
        <v>132</v>
      </c>
      <c r="H1014" t="s">
        <v>627</v>
      </c>
      <c r="I1014" t="s">
        <v>633</v>
      </c>
      <c r="J1014" t="s">
        <v>625</v>
      </c>
      <c r="K1014" t="s">
        <v>2071</v>
      </c>
      <c r="L1014" t="s">
        <v>579</v>
      </c>
      <c r="M1014" t="s">
        <v>539</v>
      </c>
      <c r="N1014" t="s">
        <v>634</v>
      </c>
      <c r="O1014" t="s">
        <v>635</v>
      </c>
      <c r="P1014" t="s">
        <v>46</v>
      </c>
      <c r="Q1014" t="s">
        <v>47</v>
      </c>
      <c r="R1014" t="s">
        <v>2073</v>
      </c>
      <c r="S1014" t="s">
        <v>49</v>
      </c>
      <c r="T1014" t="s">
        <v>2074</v>
      </c>
      <c r="U1014" t="s">
        <v>51</v>
      </c>
      <c r="V1014">
        <v>-30</v>
      </c>
      <c r="W1014">
        <v>-40</v>
      </c>
      <c r="X1014">
        <v>-40</v>
      </c>
      <c r="Y1014">
        <v>-41</v>
      </c>
      <c r="Z1014">
        <v>-42</v>
      </c>
      <c r="AA1014">
        <v>-43</v>
      </c>
      <c r="AB1014">
        <v>-44</v>
      </c>
      <c r="AC1014">
        <v>-45</v>
      </c>
      <c r="AD1014">
        <v>-46</v>
      </c>
      <c r="AE1014">
        <v>-47</v>
      </c>
      <c r="AF1014">
        <v>-48</v>
      </c>
      <c r="AG1014">
        <v>-49</v>
      </c>
    </row>
    <row r="1015" spans="1:33" x14ac:dyDescent="0.25">
      <c r="A1015" t="s">
        <v>4337</v>
      </c>
      <c r="B1015" t="s">
        <v>2069</v>
      </c>
      <c r="C1015" t="s">
        <v>34</v>
      </c>
      <c r="D1015" t="s">
        <v>3452</v>
      </c>
      <c r="E1015" t="s">
        <v>307</v>
      </c>
      <c r="F1015" t="s">
        <v>576</v>
      </c>
      <c r="G1015" t="s">
        <v>132</v>
      </c>
      <c r="H1015" t="s">
        <v>627</v>
      </c>
      <c r="I1015" t="s">
        <v>2126</v>
      </c>
      <c r="J1015" t="s">
        <v>625</v>
      </c>
      <c r="K1015" t="s">
        <v>2071</v>
      </c>
      <c r="L1015" t="s">
        <v>579</v>
      </c>
      <c r="M1015" t="s">
        <v>539</v>
      </c>
      <c r="N1015" t="s">
        <v>2127</v>
      </c>
      <c r="O1015" t="s">
        <v>2128</v>
      </c>
      <c r="P1015" t="s">
        <v>46</v>
      </c>
      <c r="Q1015" t="s">
        <v>47</v>
      </c>
      <c r="R1015" t="s">
        <v>2073</v>
      </c>
      <c r="S1015" t="s">
        <v>49</v>
      </c>
      <c r="T1015" t="s">
        <v>2074</v>
      </c>
      <c r="U1015" t="s">
        <v>51</v>
      </c>
      <c r="V1015">
        <v>-220</v>
      </c>
      <c r="W1015">
        <v>-240</v>
      </c>
      <c r="X1015">
        <v>-240</v>
      </c>
      <c r="Y1015">
        <v>-240</v>
      </c>
      <c r="Z1015">
        <v>-241</v>
      </c>
      <c r="AA1015">
        <v>-242</v>
      </c>
      <c r="AB1015">
        <v>-244</v>
      </c>
      <c r="AC1015">
        <v>-244</v>
      </c>
      <c r="AD1015">
        <v>-244</v>
      </c>
      <c r="AE1015">
        <v>-244</v>
      </c>
      <c r="AF1015">
        <v>-244</v>
      </c>
      <c r="AG1015">
        <v>-244</v>
      </c>
    </row>
    <row r="1016" spans="1:33" x14ac:dyDescent="0.25">
      <c r="A1016" t="s">
        <v>4337</v>
      </c>
      <c r="B1016" t="s">
        <v>2069</v>
      </c>
      <c r="C1016" t="s">
        <v>34</v>
      </c>
      <c r="D1016" t="s">
        <v>3452</v>
      </c>
      <c r="E1016" t="s">
        <v>307</v>
      </c>
      <c r="F1016" t="s">
        <v>576</v>
      </c>
      <c r="G1016" t="s">
        <v>140</v>
      </c>
      <c r="H1016" t="s">
        <v>4350</v>
      </c>
      <c r="I1016" t="s">
        <v>636</v>
      </c>
      <c r="J1016" t="s">
        <v>555</v>
      </c>
      <c r="K1016" t="s">
        <v>2071</v>
      </c>
      <c r="L1016" t="s">
        <v>579</v>
      </c>
      <c r="M1016" t="s">
        <v>171</v>
      </c>
      <c r="N1016" t="s">
        <v>637</v>
      </c>
      <c r="O1016" t="s">
        <v>580</v>
      </c>
      <c r="P1016" t="s">
        <v>46</v>
      </c>
      <c r="Q1016" t="s">
        <v>47</v>
      </c>
      <c r="R1016" t="s">
        <v>2073</v>
      </c>
      <c r="S1016" t="s">
        <v>49</v>
      </c>
      <c r="T1016" t="s">
        <v>2074</v>
      </c>
      <c r="U1016" t="s">
        <v>51</v>
      </c>
      <c r="V1016">
        <v>-7</v>
      </c>
      <c r="W1016">
        <v>-2</v>
      </c>
      <c r="X1016">
        <v>-2</v>
      </c>
      <c r="Y1016">
        <v>-2</v>
      </c>
      <c r="Z1016">
        <v>-2</v>
      </c>
      <c r="AA1016">
        <v>-2</v>
      </c>
      <c r="AB1016">
        <v>-2</v>
      </c>
      <c r="AC1016">
        <v>-2</v>
      </c>
      <c r="AD1016">
        <v>-2</v>
      </c>
      <c r="AE1016">
        <v>-2</v>
      </c>
      <c r="AF1016">
        <v>-2</v>
      </c>
      <c r="AG1016">
        <v>-2</v>
      </c>
    </row>
    <row r="1017" spans="1:33" x14ac:dyDescent="0.25">
      <c r="A1017" t="s">
        <v>4337</v>
      </c>
      <c r="B1017" t="s">
        <v>2069</v>
      </c>
      <c r="C1017" t="s">
        <v>34</v>
      </c>
      <c r="D1017" t="s">
        <v>3452</v>
      </c>
      <c r="E1017" t="s">
        <v>307</v>
      </c>
      <c r="F1017" t="s">
        <v>576</v>
      </c>
      <c r="G1017" t="s">
        <v>446</v>
      </c>
      <c r="H1017" t="s">
        <v>640</v>
      </c>
      <c r="I1017" t="s">
        <v>641</v>
      </c>
      <c r="J1017" t="s">
        <v>555</v>
      </c>
      <c r="K1017" t="s">
        <v>2071</v>
      </c>
      <c r="L1017" t="s">
        <v>579</v>
      </c>
      <c r="M1017" t="s">
        <v>446</v>
      </c>
      <c r="N1017" t="s">
        <v>448</v>
      </c>
      <c r="O1017" t="s">
        <v>580</v>
      </c>
      <c r="P1017" t="s">
        <v>46</v>
      </c>
      <c r="Q1017" t="s">
        <v>47</v>
      </c>
      <c r="R1017" t="s">
        <v>2073</v>
      </c>
      <c r="S1017" t="s">
        <v>49</v>
      </c>
      <c r="T1017" t="s">
        <v>2074</v>
      </c>
      <c r="U1017" t="s">
        <v>51</v>
      </c>
      <c r="V1017">
        <v>-8</v>
      </c>
      <c r="W1017">
        <v>-2</v>
      </c>
      <c r="X1017">
        <v>-2</v>
      </c>
      <c r="Y1017">
        <v>-2</v>
      </c>
      <c r="Z1017">
        <v>-2</v>
      </c>
      <c r="AA1017">
        <v>-2</v>
      </c>
      <c r="AB1017">
        <v>-2</v>
      </c>
      <c r="AC1017">
        <v>-2</v>
      </c>
      <c r="AD1017">
        <v>-2</v>
      </c>
      <c r="AE1017">
        <v>-2</v>
      </c>
      <c r="AF1017">
        <v>-2</v>
      </c>
      <c r="AG1017">
        <v>-2</v>
      </c>
    </row>
    <row r="1018" spans="1:33" x14ac:dyDescent="0.25">
      <c r="A1018" t="s">
        <v>4337</v>
      </c>
      <c r="B1018" t="s">
        <v>2069</v>
      </c>
      <c r="C1018" t="s">
        <v>34</v>
      </c>
      <c r="D1018" t="s">
        <v>3452</v>
      </c>
      <c r="E1018" t="s">
        <v>307</v>
      </c>
      <c r="F1018" t="s">
        <v>576</v>
      </c>
      <c r="G1018" t="s">
        <v>644</v>
      </c>
      <c r="H1018" t="s">
        <v>645</v>
      </c>
      <c r="I1018" t="s">
        <v>3467</v>
      </c>
      <c r="J1018" t="s">
        <v>555</v>
      </c>
      <c r="K1018" t="s">
        <v>2071</v>
      </c>
      <c r="L1018" t="s">
        <v>579</v>
      </c>
      <c r="M1018" t="s">
        <v>644</v>
      </c>
      <c r="N1018" t="s">
        <v>3468</v>
      </c>
      <c r="O1018" t="s">
        <v>580</v>
      </c>
      <c r="P1018" t="s">
        <v>46</v>
      </c>
      <c r="Q1018" t="s">
        <v>47</v>
      </c>
      <c r="R1018" t="s">
        <v>2073</v>
      </c>
      <c r="S1018" t="s">
        <v>49</v>
      </c>
      <c r="T1018" t="s">
        <v>2074</v>
      </c>
      <c r="U1018" t="s">
        <v>51</v>
      </c>
      <c r="V1018">
        <v>-1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</row>
    <row r="1019" spans="1:33" x14ac:dyDescent="0.25">
      <c r="A1019" t="s">
        <v>4337</v>
      </c>
      <c r="B1019" t="s">
        <v>2069</v>
      </c>
      <c r="C1019" t="s">
        <v>34</v>
      </c>
      <c r="D1019" t="s">
        <v>3452</v>
      </c>
      <c r="E1019" t="s">
        <v>560</v>
      </c>
      <c r="F1019" t="s">
        <v>646</v>
      </c>
      <c r="G1019" t="s">
        <v>105</v>
      </c>
      <c r="H1019" t="s">
        <v>2129</v>
      </c>
      <c r="I1019" t="s">
        <v>3735</v>
      </c>
      <c r="J1019" t="s">
        <v>661</v>
      </c>
      <c r="K1019" t="s">
        <v>2071</v>
      </c>
      <c r="L1019" t="s">
        <v>650</v>
      </c>
      <c r="M1019" t="s">
        <v>105</v>
      </c>
      <c r="N1019" t="s">
        <v>816</v>
      </c>
      <c r="O1019" t="s">
        <v>3736</v>
      </c>
      <c r="P1019" t="s">
        <v>46</v>
      </c>
      <c r="Q1019" t="s">
        <v>47</v>
      </c>
      <c r="R1019" t="s">
        <v>2073</v>
      </c>
      <c r="S1019" t="s">
        <v>49</v>
      </c>
      <c r="T1019" t="s">
        <v>2074</v>
      </c>
      <c r="U1019" t="s">
        <v>51</v>
      </c>
      <c r="V1019">
        <v>-1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</row>
    <row r="1020" spans="1:33" x14ac:dyDescent="0.25">
      <c r="A1020" t="s">
        <v>4337</v>
      </c>
      <c r="B1020" t="s">
        <v>2069</v>
      </c>
      <c r="C1020" t="s">
        <v>34</v>
      </c>
      <c r="D1020" t="s">
        <v>3452</v>
      </c>
      <c r="E1020" t="s">
        <v>560</v>
      </c>
      <c r="F1020" t="s">
        <v>646</v>
      </c>
      <c r="G1020" t="s">
        <v>105</v>
      </c>
      <c r="H1020" t="s">
        <v>2129</v>
      </c>
      <c r="I1020" t="s">
        <v>3508</v>
      </c>
      <c r="J1020" t="s">
        <v>661</v>
      </c>
      <c r="K1020" t="s">
        <v>2071</v>
      </c>
      <c r="L1020" t="s">
        <v>650</v>
      </c>
      <c r="M1020" t="s">
        <v>105</v>
      </c>
      <c r="N1020" t="s">
        <v>2118</v>
      </c>
      <c r="O1020" t="s">
        <v>3509</v>
      </c>
      <c r="P1020" t="s">
        <v>46</v>
      </c>
      <c r="Q1020" t="s">
        <v>47</v>
      </c>
      <c r="R1020" t="s">
        <v>2073</v>
      </c>
      <c r="S1020" t="s">
        <v>49</v>
      </c>
      <c r="T1020" t="s">
        <v>2074</v>
      </c>
      <c r="U1020" t="s">
        <v>51</v>
      </c>
      <c r="V1020">
        <v>-17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</row>
    <row r="1021" spans="1:33" x14ac:dyDescent="0.25">
      <c r="A1021" t="s">
        <v>4337</v>
      </c>
      <c r="B1021" t="s">
        <v>2069</v>
      </c>
      <c r="C1021" t="s">
        <v>34</v>
      </c>
      <c r="D1021" t="s">
        <v>3452</v>
      </c>
      <c r="E1021" t="s">
        <v>560</v>
      </c>
      <c r="F1021" t="s">
        <v>646</v>
      </c>
      <c r="G1021" t="s">
        <v>105</v>
      </c>
      <c r="H1021" t="s">
        <v>2129</v>
      </c>
      <c r="I1021" t="s">
        <v>3510</v>
      </c>
      <c r="J1021" t="s">
        <v>661</v>
      </c>
      <c r="K1021" t="s">
        <v>2071</v>
      </c>
      <c r="L1021" t="s">
        <v>650</v>
      </c>
      <c r="M1021" t="s">
        <v>105</v>
      </c>
      <c r="N1021" t="s">
        <v>3511</v>
      </c>
      <c r="O1021" t="s">
        <v>3512</v>
      </c>
      <c r="P1021" t="s">
        <v>46</v>
      </c>
      <c r="Q1021" t="s">
        <v>47</v>
      </c>
      <c r="R1021" t="s">
        <v>2073</v>
      </c>
      <c r="S1021" t="s">
        <v>49</v>
      </c>
      <c r="T1021" t="s">
        <v>2074</v>
      </c>
      <c r="U1021" t="s">
        <v>51</v>
      </c>
      <c r="V1021">
        <v>-1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</row>
    <row r="1022" spans="1:33" x14ac:dyDescent="0.25">
      <c r="A1022" t="s">
        <v>4337</v>
      </c>
      <c r="B1022" t="s">
        <v>2069</v>
      </c>
      <c r="C1022" t="s">
        <v>34</v>
      </c>
      <c r="D1022" t="s">
        <v>3452</v>
      </c>
      <c r="E1022" t="s">
        <v>560</v>
      </c>
      <c r="F1022" t="s">
        <v>646</v>
      </c>
      <c r="G1022" t="s">
        <v>105</v>
      </c>
      <c r="H1022" t="s">
        <v>2129</v>
      </c>
      <c r="I1022" t="s">
        <v>3615</v>
      </c>
      <c r="J1022" t="s">
        <v>661</v>
      </c>
      <c r="K1022" t="s">
        <v>2071</v>
      </c>
      <c r="L1022" t="s">
        <v>650</v>
      </c>
      <c r="M1022" t="s">
        <v>105</v>
      </c>
      <c r="N1022" t="s">
        <v>2130</v>
      </c>
      <c r="O1022" t="s">
        <v>3616</v>
      </c>
      <c r="P1022" t="s">
        <v>46</v>
      </c>
      <c r="Q1022" t="s">
        <v>47</v>
      </c>
      <c r="R1022" t="s">
        <v>2073</v>
      </c>
      <c r="S1022" t="s">
        <v>49</v>
      </c>
      <c r="T1022" t="s">
        <v>2074</v>
      </c>
      <c r="U1022" t="s">
        <v>51</v>
      </c>
      <c r="V1022">
        <v>-3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</row>
    <row r="1023" spans="1:33" x14ac:dyDescent="0.25">
      <c r="A1023" t="s">
        <v>4337</v>
      </c>
      <c r="B1023" t="s">
        <v>2069</v>
      </c>
      <c r="C1023" t="s">
        <v>34</v>
      </c>
      <c r="D1023" t="s">
        <v>3452</v>
      </c>
      <c r="E1023" t="s">
        <v>560</v>
      </c>
      <c r="F1023" t="s">
        <v>646</v>
      </c>
      <c r="G1023" t="s">
        <v>105</v>
      </c>
      <c r="H1023" t="s">
        <v>2129</v>
      </c>
      <c r="I1023" t="s">
        <v>4021</v>
      </c>
      <c r="J1023" t="s">
        <v>661</v>
      </c>
      <c r="K1023" t="s">
        <v>2071</v>
      </c>
      <c r="L1023" t="s">
        <v>650</v>
      </c>
      <c r="M1023" t="s">
        <v>105</v>
      </c>
      <c r="N1023" t="s">
        <v>4022</v>
      </c>
      <c r="O1023" t="s">
        <v>4023</v>
      </c>
      <c r="P1023" t="s">
        <v>46</v>
      </c>
      <c r="Q1023" t="s">
        <v>47</v>
      </c>
      <c r="R1023" t="s">
        <v>2073</v>
      </c>
      <c r="S1023" t="s">
        <v>49</v>
      </c>
      <c r="T1023" t="s">
        <v>2074</v>
      </c>
      <c r="U1023" t="s">
        <v>51</v>
      </c>
      <c r="V1023">
        <v>-4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</row>
    <row r="1024" spans="1:33" x14ac:dyDescent="0.25">
      <c r="A1024" t="s">
        <v>4337</v>
      </c>
      <c r="B1024" t="s">
        <v>2069</v>
      </c>
      <c r="C1024" t="s">
        <v>34</v>
      </c>
      <c r="D1024" t="s">
        <v>3452</v>
      </c>
      <c r="E1024" t="s">
        <v>560</v>
      </c>
      <c r="F1024" t="s">
        <v>646</v>
      </c>
      <c r="G1024" t="s">
        <v>111</v>
      </c>
      <c r="H1024" t="s">
        <v>2131</v>
      </c>
      <c r="I1024" t="s">
        <v>2132</v>
      </c>
      <c r="J1024" t="s">
        <v>657</v>
      </c>
      <c r="K1024" t="s">
        <v>2071</v>
      </c>
      <c r="L1024" t="s">
        <v>650</v>
      </c>
      <c r="M1024" t="s">
        <v>225</v>
      </c>
      <c r="N1024" t="s">
        <v>966</v>
      </c>
      <c r="O1024" t="s">
        <v>2133</v>
      </c>
      <c r="P1024" t="s">
        <v>46</v>
      </c>
      <c r="Q1024" t="s">
        <v>47</v>
      </c>
      <c r="R1024" t="s">
        <v>2073</v>
      </c>
      <c r="S1024" t="s">
        <v>49</v>
      </c>
      <c r="T1024" t="s">
        <v>2074</v>
      </c>
      <c r="U1024" t="s">
        <v>51</v>
      </c>
      <c r="V1024">
        <v>-87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</row>
    <row r="1025" spans="1:33" x14ac:dyDescent="0.25">
      <c r="A1025" t="s">
        <v>4337</v>
      </c>
      <c r="B1025" t="s">
        <v>2069</v>
      </c>
      <c r="C1025" t="s">
        <v>34</v>
      </c>
      <c r="D1025" t="s">
        <v>3452</v>
      </c>
      <c r="E1025" t="s">
        <v>560</v>
      </c>
      <c r="F1025" t="s">
        <v>646</v>
      </c>
      <c r="G1025" t="s">
        <v>111</v>
      </c>
      <c r="H1025" t="s">
        <v>2131</v>
      </c>
      <c r="I1025" t="s">
        <v>2134</v>
      </c>
      <c r="J1025" t="s">
        <v>661</v>
      </c>
      <c r="K1025" t="s">
        <v>2071</v>
      </c>
      <c r="L1025" t="s">
        <v>650</v>
      </c>
      <c r="M1025" t="s">
        <v>225</v>
      </c>
      <c r="N1025" t="s">
        <v>2135</v>
      </c>
      <c r="O1025" t="s">
        <v>2136</v>
      </c>
      <c r="P1025" t="s">
        <v>46</v>
      </c>
      <c r="Q1025" t="s">
        <v>47</v>
      </c>
      <c r="R1025" t="s">
        <v>2073</v>
      </c>
      <c r="S1025" t="s">
        <v>49</v>
      </c>
      <c r="T1025" t="s">
        <v>2074</v>
      </c>
      <c r="U1025" t="s">
        <v>51</v>
      </c>
      <c r="V1025">
        <v>-6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</row>
    <row r="1026" spans="1:33" x14ac:dyDescent="0.25">
      <c r="A1026" t="s">
        <v>4337</v>
      </c>
      <c r="B1026" t="s">
        <v>2069</v>
      </c>
      <c r="C1026" t="s">
        <v>34</v>
      </c>
      <c r="D1026" t="s">
        <v>3452</v>
      </c>
      <c r="E1026" t="s">
        <v>560</v>
      </c>
      <c r="F1026" t="s">
        <v>646</v>
      </c>
      <c r="G1026" t="s">
        <v>111</v>
      </c>
      <c r="H1026" t="s">
        <v>2131</v>
      </c>
      <c r="I1026" t="s">
        <v>3737</v>
      </c>
      <c r="J1026" t="s">
        <v>661</v>
      </c>
      <c r="K1026" t="s">
        <v>2071</v>
      </c>
      <c r="L1026" t="s">
        <v>650</v>
      </c>
      <c r="M1026" t="s">
        <v>225</v>
      </c>
      <c r="N1026" t="s">
        <v>3738</v>
      </c>
      <c r="O1026" t="s">
        <v>3739</v>
      </c>
      <c r="P1026" t="s">
        <v>46</v>
      </c>
      <c r="Q1026" t="s">
        <v>47</v>
      </c>
      <c r="R1026" t="s">
        <v>2073</v>
      </c>
      <c r="S1026" t="s">
        <v>49</v>
      </c>
      <c r="T1026" t="s">
        <v>2074</v>
      </c>
      <c r="U1026" t="s">
        <v>51</v>
      </c>
      <c r="V1026">
        <v>-1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</row>
    <row r="1027" spans="1:33" x14ac:dyDescent="0.25">
      <c r="A1027" t="s">
        <v>4337</v>
      </c>
      <c r="B1027" t="s">
        <v>2069</v>
      </c>
      <c r="C1027" t="s">
        <v>34</v>
      </c>
      <c r="D1027" t="s">
        <v>3452</v>
      </c>
      <c r="E1027" t="s">
        <v>560</v>
      </c>
      <c r="F1027" t="s">
        <v>646</v>
      </c>
      <c r="G1027" t="s">
        <v>117</v>
      </c>
      <c r="H1027" t="s">
        <v>647</v>
      </c>
      <c r="I1027" t="s">
        <v>2137</v>
      </c>
      <c r="J1027" t="s">
        <v>661</v>
      </c>
      <c r="K1027" t="s">
        <v>2071</v>
      </c>
      <c r="L1027" t="s">
        <v>650</v>
      </c>
      <c r="M1027" t="s">
        <v>119</v>
      </c>
      <c r="N1027" t="s">
        <v>1160</v>
      </c>
      <c r="O1027" t="s">
        <v>2138</v>
      </c>
      <c r="P1027" t="s">
        <v>46</v>
      </c>
      <c r="Q1027" t="s">
        <v>47</v>
      </c>
      <c r="R1027" t="s">
        <v>2073</v>
      </c>
      <c r="S1027" t="s">
        <v>49</v>
      </c>
      <c r="T1027" t="s">
        <v>2074</v>
      </c>
      <c r="U1027" t="s">
        <v>51</v>
      </c>
      <c r="V1027">
        <v>-1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</row>
    <row r="1028" spans="1:33" x14ac:dyDescent="0.25">
      <c r="A1028" t="s">
        <v>4337</v>
      </c>
      <c r="B1028" t="s">
        <v>2069</v>
      </c>
      <c r="C1028" t="s">
        <v>34</v>
      </c>
      <c r="D1028" t="s">
        <v>3452</v>
      </c>
      <c r="E1028" t="s">
        <v>560</v>
      </c>
      <c r="F1028" t="s">
        <v>646</v>
      </c>
      <c r="G1028" t="s">
        <v>117</v>
      </c>
      <c r="H1028" t="s">
        <v>647</v>
      </c>
      <c r="I1028" t="s">
        <v>2139</v>
      </c>
      <c r="J1028" t="s">
        <v>661</v>
      </c>
      <c r="K1028" t="s">
        <v>2071</v>
      </c>
      <c r="L1028" t="s">
        <v>650</v>
      </c>
      <c r="M1028" t="s">
        <v>119</v>
      </c>
      <c r="N1028" t="s">
        <v>2140</v>
      </c>
      <c r="O1028" t="s">
        <v>2141</v>
      </c>
      <c r="P1028" t="s">
        <v>46</v>
      </c>
      <c r="Q1028" t="s">
        <v>47</v>
      </c>
      <c r="R1028" t="s">
        <v>2073</v>
      </c>
      <c r="S1028" t="s">
        <v>49</v>
      </c>
      <c r="T1028" t="s">
        <v>2074</v>
      </c>
      <c r="U1028" t="s">
        <v>51</v>
      </c>
      <c r="V1028">
        <v>-3</v>
      </c>
      <c r="W1028">
        <v>-4</v>
      </c>
      <c r="X1028">
        <v>-4</v>
      </c>
      <c r="Y1028">
        <v>-4</v>
      </c>
      <c r="Z1028">
        <v>-4</v>
      </c>
      <c r="AA1028">
        <v>-4</v>
      </c>
      <c r="AB1028">
        <v>-4</v>
      </c>
      <c r="AC1028">
        <v>-4</v>
      </c>
      <c r="AD1028">
        <v>-5</v>
      </c>
      <c r="AE1028">
        <v>-5</v>
      </c>
      <c r="AF1028">
        <v>-5</v>
      </c>
      <c r="AG1028">
        <v>-5</v>
      </c>
    </row>
    <row r="1029" spans="1:33" x14ac:dyDescent="0.25">
      <c r="A1029" t="s">
        <v>4337</v>
      </c>
      <c r="B1029" t="s">
        <v>2069</v>
      </c>
      <c r="C1029" t="s">
        <v>34</v>
      </c>
      <c r="D1029" t="s">
        <v>3452</v>
      </c>
      <c r="E1029" t="s">
        <v>560</v>
      </c>
      <c r="F1029" t="s">
        <v>646</v>
      </c>
      <c r="G1029" t="s">
        <v>117</v>
      </c>
      <c r="H1029" t="s">
        <v>647</v>
      </c>
      <c r="I1029" t="s">
        <v>3617</v>
      </c>
      <c r="J1029" t="s">
        <v>661</v>
      </c>
      <c r="K1029" t="s">
        <v>2071</v>
      </c>
      <c r="L1029" t="s">
        <v>650</v>
      </c>
      <c r="M1029" t="s">
        <v>119</v>
      </c>
      <c r="N1029" t="s">
        <v>484</v>
      </c>
      <c r="O1029" t="s">
        <v>3618</v>
      </c>
      <c r="P1029" t="s">
        <v>46</v>
      </c>
      <c r="Q1029" t="s">
        <v>47</v>
      </c>
      <c r="R1029" t="s">
        <v>2073</v>
      </c>
      <c r="S1029" t="s">
        <v>49</v>
      </c>
      <c r="T1029" t="s">
        <v>2074</v>
      </c>
      <c r="U1029" t="s">
        <v>51</v>
      </c>
      <c r="V1029">
        <v>-4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</row>
    <row r="1030" spans="1:33" x14ac:dyDescent="0.25">
      <c r="A1030" t="s">
        <v>4337</v>
      </c>
      <c r="B1030" t="s">
        <v>2069</v>
      </c>
      <c r="C1030" t="s">
        <v>34</v>
      </c>
      <c r="D1030" t="s">
        <v>3452</v>
      </c>
      <c r="E1030" t="s">
        <v>560</v>
      </c>
      <c r="F1030" t="s">
        <v>646</v>
      </c>
      <c r="G1030" t="s">
        <v>117</v>
      </c>
      <c r="H1030" t="s">
        <v>647</v>
      </c>
      <c r="I1030" t="s">
        <v>2142</v>
      </c>
      <c r="J1030" t="s">
        <v>661</v>
      </c>
      <c r="K1030" t="s">
        <v>2071</v>
      </c>
      <c r="L1030" t="s">
        <v>650</v>
      </c>
      <c r="M1030" t="s">
        <v>119</v>
      </c>
      <c r="N1030" t="s">
        <v>1141</v>
      </c>
      <c r="O1030" t="s">
        <v>2143</v>
      </c>
      <c r="P1030" t="s">
        <v>46</v>
      </c>
      <c r="Q1030" t="s">
        <v>47</v>
      </c>
      <c r="R1030" t="s">
        <v>2073</v>
      </c>
      <c r="S1030" t="s">
        <v>49</v>
      </c>
      <c r="T1030" t="s">
        <v>2074</v>
      </c>
      <c r="U1030" t="s">
        <v>51</v>
      </c>
      <c r="V1030">
        <v>-10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</row>
    <row r="1031" spans="1:33" x14ac:dyDescent="0.25">
      <c r="A1031" t="s">
        <v>4337</v>
      </c>
      <c r="B1031" t="s">
        <v>2069</v>
      </c>
      <c r="C1031" t="s">
        <v>34</v>
      </c>
      <c r="D1031" t="s">
        <v>3452</v>
      </c>
      <c r="E1031" t="s">
        <v>560</v>
      </c>
      <c r="F1031" t="s">
        <v>646</v>
      </c>
      <c r="G1031" t="s">
        <v>117</v>
      </c>
      <c r="H1031" t="s">
        <v>647</v>
      </c>
      <c r="I1031" t="s">
        <v>2144</v>
      </c>
      <c r="J1031" t="s">
        <v>661</v>
      </c>
      <c r="K1031" t="s">
        <v>2071</v>
      </c>
      <c r="L1031" t="s">
        <v>650</v>
      </c>
      <c r="M1031" t="s">
        <v>119</v>
      </c>
      <c r="N1031" t="s">
        <v>2145</v>
      </c>
      <c r="O1031" t="s">
        <v>2146</v>
      </c>
      <c r="P1031" t="s">
        <v>46</v>
      </c>
      <c r="Q1031" t="s">
        <v>47</v>
      </c>
      <c r="R1031" t="s">
        <v>2073</v>
      </c>
      <c r="S1031" t="s">
        <v>49</v>
      </c>
      <c r="T1031" t="s">
        <v>2074</v>
      </c>
      <c r="U1031" t="s">
        <v>51</v>
      </c>
      <c r="V1031">
        <v>-23</v>
      </c>
      <c r="W1031">
        <v>-26</v>
      </c>
      <c r="X1031">
        <v>-26</v>
      </c>
      <c r="Y1031">
        <v>-27</v>
      </c>
      <c r="Z1031">
        <v>-27</v>
      </c>
      <c r="AA1031">
        <v>-28</v>
      </c>
      <c r="AB1031">
        <v>-28</v>
      </c>
      <c r="AC1031">
        <v>-29</v>
      </c>
      <c r="AD1031">
        <v>-30</v>
      </c>
      <c r="AE1031">
        <v>-30</v>
      </c>
      <c r="AF1031">
        <v>-31</v>
      </c>
      <c r="AG1031">
        <v>-32</v>
      </c>
    </row>
    <row r="1032" spans="1:33" x14ac:dyDescent="0.25">
      <c r="A1032" t="s">
        <v>4337</v>
      </c>
      <c r="B1032" t="s">
        <v>2069</v>
      </c>
      <c r="C1032" t="s">
        <v>34</v>
      </c>
      <c r="D1032" t="s">
        <v>3452</v>
      </c>
      <c r="E1032" t="s">
        <v>560</v>
      </c>
      <c r="F1032" t="s">
        <v>646</v>
      </c>
      <c r="G1032" t="s">
        <v>118</v>
      </c>
      <c r="H1032" t="s">
        <v>653</v>
      </c>
      <c r="I1032" t="s">
        <v>2147</v>
      </c>
      <c r="J1032" t="s">
        <v>649</v>
      </c>
      <c r="K1032" t="s">
        <v>2071</v>
      </c>
      <c r="L1032" t="s">
        <v>650</v>
      </c>
      <c r="M1032" t="s">
        <v>37</v>
      </c>
      <c r="N1032" t="s">
        <v>2148</v>
      </c>
      <c r="O1032" t="s">
        <v>2149</v>
      </c>
      <c r="P1032" t="s">
        <v>46</v>
      </c>
      <c r="Q1032" t="s">
        <v>47</v>
      </c>
      <c r="R1032" t="s">
        <v>2073</v>
      </c>
      <c r="S1032" t="s">
        <v>49</v>
      </c>
      <c r="T1032" t="s">
        <v>2074</v>
      </c>
      <c r="U1032" t="s">
        <v>51</v>
      </c>
      <c r="V1032">
        <v>-133</v>
      </c>
      <c r="W1032">
        <v>-145</v>
      </c>
      <c r="X1032">
        <v>-158</v>
      </c>
      <c r="Y1032">
        <v>-162</v>
      </c>
      <c r="Z1032">
        <v>-165</v>
      </c>
      <c r="AA1032">
        <v>-169</v>
      </c>
      <c r="AB1032">
        <v>-173</v>
      </c>
      <c r="AC1032">
        <v>-177</v>
      </c>
      <c r="AD1032">
        <v>-181</v>
      </c>
      <c r="AE1032">
        <v>-185</v>
      </c>
      <c r="AF1032">
        <v>-190</v>
      </c>
      <c r="AG1032">
        <v>-194</v>
      </c>
    </row>
    <row r="1033" spans="1:33" x14ac:dyDescent="0.25">
      <c r="A1033" t="s">
        <v>4337</v>
      </c>
      <c r="B1033" t="s">
        <v>2069</v>
      </c>
      <c r="C1033" t="s">
        <v>34</v>
      </c>
      <c r="D1033" t="s">
        <v>3452</v>
      </c>
      <c r="E1033" t="s">
        <v>560</v>
      </c>
      <c r="F1033" t="s">
        <v>646</v>
      </c>
      <c r="G1033" t="s">
        <v>80</v>
      </c>
      <c r="H1033" t="s">
        <v>660</v>
      </c>
      <c r="I1033" t="s">
        <v>3693</v>
      </c>
      <c r="J1033" t="s">
        <v>661</v>
      </c>
      <c r="K1033" t="s">
        <v>2071</v>
      </c>
      <c r="L1033" t="s">
        <v>650</v>
      </c>
      <c r="M1033" t="s">
        <v>80</v>
      </c>
      <c r="N1033" t="s">
        <v>3694</v>
      </c>
      <c r="O1033" t="s">
        <v>3695</v>
      </c>
      <c r="P1033" t="s">
        <v>46</v>
      </c>
      <c r="Q1033" t="s">
        <v>47</v>
      </c>
      <c r="R1033" t="s">
        <v>2073</v>
      </c>
      <c r="S1033" t="s">
        <v>49</v>
      </c>
      <c r="T1033" t="s">
        <v>2074</v>
      </c>
      <c r="U1033" t="s">
        <v>51</v>
      </c>
      <c r="V1033">
        <v>-1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</row>
    <row r="1034" spans="1:33" x14ac:dyDescent="0.25">
      <c r="A1034" t="s">
        <v>4337</v>
      </c>
      <c r="B1034" t="s">
        <v>2069</v>
      </c>
      <c r="C1034" t="s">
        <v>34</v>
      </c>
      <c r="D1034" t="s">
        <v>3452</v>
      </c>
      <c r="E1034" t="s">
        <v>560</v>
      </c>
      <c r="F1034" t="s">
        <v>646</v>
      </c>
      <c r="G1034" t="s">
        <v>80</v>
      </c>
      <c r="H1034" t="s">
        <v>660</v>
      </c>
      <c r="I1034" t="s">
        <v>4442</v>
      </c>
      <c r="J1034" t="s">
        <v>661</v>
      </c>
      <c r="K1034" t="s">
        <v>2071</v>
      </c>
      <c r="L1034" t="s">
        <v>650</v>
      </c>
      <c r="M1034" t="s">
        <v>80</v>
      </c>
      <c r="N1034" t="s">
        <v>4443</v>
      </c>
      <c r="O1034" t="s">
        <v>4444</v>
      </c>
      <c r="P1034" t="s">
        <v>46</v>
      </c>
      <c r="Q1034" t="s">
        <v>47</v>
      </c>
      <c r="R1034" t="s">
        <v>2073</v>
      </c>
      <c r="S1034" t="s">
        <v>49</v>
      </c>
      <c r="T1034" t="s">
        <v>2074</v>
      </c>
      <c r="U1034" t="s">
        <v>51</v>
      </c>
      <c r="V1034">
        <v>-1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</row>
    <row r="1035" spans="1:33" x14ac:dyDescent="0.25">
      <c r="A1035" t="s">
        <v>4337</v>
      </c>
      <c r="B1035" t="s">
        <v>2069</v>
      </c>
      <c r="C1035" t="s">
        <v>34</v>
      </c>
      <c r="D1035" t="s">
        <v>3452</v>
      </c>
      <c r="E1035" t="s">
        <v>665</v>
      </c>
      <c r="F1035" t="s">
        <v>666</v>
      </c>
      <c r="G1035" t="s">
        <v>105</v>
      </c>
      <c r="H1035" t="s">
        <v>667</v>
      </c>
      <c r="I1035" t="s">
        <v>668</v>
      </c>
      <c r="J1035" t="s">
        <v>178</v>
      </c>
      <c r="K1035" t="s">
        <v>2071</v>
      </c>
      <c r="L1035" t="s">
        <v>669</v>
      </c>
      <c r="M1035" t="s">
        <v>111</v>
      </c>
      <c r="N1035" t="s">
        <v>349</v>
      </c>
      <c r="O1035" t="s">
        <v>670</v>
      </c>
      <c r="P1035" t="s">
        <v>46</v>
      </c>
      <c r="Q1035" t="s">
        <v>47</v>
      </c>
      <c r="R1035" t="s">
        <v>2073</v>
      </c>
      <c r="S1035" t="s">
        <v>49</v>
      </c>
      <c r="T1035" t="s">
        <v>2074</v>
      </c>
      <c r="U1035" t="s">
        <v>51</v>
      </c>
      <c r="V1035">
        <v>-44</v>
      </c>
      <c r="W1035">
        <v>-40</v>
      </c>
      <c r="X1035">
        <v>-40</v>
      </c>
      <c r="Y1035">
        <v>-41</v>
      </c>
      <c r="Z1035">
        <v>-42</v>
      </c>
      <c r="AA1035">
        <v>-43</v>
      </c>
      <c r="AB1035">
        <v>-44</v>
      </c>
      <c r="AC1035">
        <v>-45</v>
      </c>
      <c r="AD1035">
        <v>-46</v>
      </c>
      <c r="AE1035">
        <v>-47</v>
      </c>
      <c r="AF1035">
        <v>-48</v>
      </c>
      <c r="AG1035">
        <v>-49</v>
      </c>
    </row>
    <row r="1036" spans="1:33" x14ac:dyDescent="0.25">
      <c r="A1036" t="s">
        <v>4337</v>
      </c>
      <c r="B1036" t="s">
        <v>2069</v>
      </c>
      <c r="C1036" t="s">
        <v>34</v>
      </c>
      <c r="D1036" t="s">
        <v>3452</v>
      </c>
      <c r="E1036" t="s">
        <v>665</v>
      </c>
      <c r="F1036" t="s">
        <v>666</v>
      </c>
      <c r="G1036" t="s">
        <v>105</v>
      </c>
      <c r="H1036" t="s">
        <v>667</v>
      </c>
      <c r="I1036" t="s">
        <v>668</v>
      </c>
      <c r="J1036" t="s">
        <v>178</v>
      </c>
      <c r="K1036" t="s">
        <v>2071</v>
      </c>
      <c r="L1036" t="s">
        <v>669</v>
      </c>
      <c r="M1036" t="s">
        <v>111</v>
      </c>
      <c r="N1036" t="s">
        <v>349</v>
      </c>
      <c r="O1036" t="s">
        <v>670</v>
      </c>
      <c r="P1036" t="s">
        <v>46</v>
      </c>
      <c r="Q1036" t="s">
        <v>47</v>
      </c>
      <c r="R1036" t="s">
        <v>2073</v>
      </c>
      <c r="S1036" t="s">
        <v>111</v>
      </c>
      <c r="T1036" t="s">
        <v>2074</v>
      </c>
      <c r="U1036" t="s">
        <v>51</v>
      </c>
      <c r="V1036">
        <v>0</v>
      </c>
      <c r="W1036">
        <v>0</v>
      </c>
      <c r="X1036">
        <v>-51</v>
      </c>
      <c r="Y1036">
        <v>-51</v>
      </c>
      <c r="Z1036">
        <v>-51</v>
      </c>
      <c r="AA1036">
        <v>-51</v>
      </c>
      <c r="AB1036">
        <v>-51</v>
      </c>
      <c r="AC1036">
        <v>-51</v>
      </c>
      <c r="AD1036">
        <v>-51</v>
      </c>
      <c r="AE1036">
        <v>-51</v>
      </c>
      <c r="AF1036">
        <v>-51</v>
      </c>
      <c r="AG1036">
        <v>-51</v>
      </c>
    </row>
    <row r="1037" spans="1:33" x14ac:dyDescent="0.25">
      <c r="A1037" t="s">
        <v>4337</v>
      </c>
      <c r="B1037" t="s">
        <v>2069</v>
      </c>
      <c r="C1037" t="s">
        <v>34</v>
      </c>
      <c r="D1037" t="s">
        <v>3452</v>
      </c>
      <c r="E1037" t="s">
        <v>665</v>
      </c>
      <c r="F1037" t="s">
        <v>666</v>
      </c>
      <c r="G1037" t="s">
        <v>111</v>
      </c>
      <c r="H1037" t="s">
        <v>673</v>
      </c>
      <c r="I1037" t="s">
        <v>674</v>
      </c>
      <c r="J1037" t="s">
        <v>178</v>
      </c>
      <c r="K1037" t="s">
        <v>2071</v>
      </c>
      <c r="L1037" t="s">
        <v>669</v>
      </c>
      <c r="M1037" t="s">
        <v>225</v>
      </c>
      <c r="N1037" t="s">
        <v>675</v>
      </c>
      <c r="O1037" t="s">
        <v>676</v>
      </c>
      <c r="P1037" t="s">
        <v>46</v>
      </c>
      <c r="Q1037" t="s">
        <v>47</v>
      </c>
      <c r="R1037" t="s">
        <v>2073</v>
      </c>
      <c r="S1037" t="s">
        <v>49</v>
      </c>
      <c r="T1037" t="s">
        <v>2074</v>
      </c>
      <c r="U1037" t="s">
        <v>51</v>
      </c>
      <c r="V1037">
        <v>-36</v>
      </c>
      <c r="W1037">
        <v>-57</v>
      </c>
      <c r="X1037">
        <v>-59</v>
      </c>
      <c r="Y1037">
        <v>-72</v>
      </c>
      <c r="Z1037">
        <v>-66</v>
      </c>
      <c r="AA1037">
        <v>-78</v>
      </c>
      <c r="AB1037">
        <v>-74</v>
      </c>
      <c r="AC1037">
        <v>-84</v>
      </c>
      <c r="AD1037">
        <v>-81</v>
      </c>
      <c r="AE1037">
        <v>-88</v>
      </c>
      <c r="AF1037">
        <v>-79</v>
      </c>
      <c r="AG1037">
        <v>-80</v>
      </c>
    </row>
    <row r="1038" spans="1:33" x14ac:dyDescent="0.25">
      <c r="A1038" t="s">
        <v>4337</v>
      </c>
      <c r="B1038" t="s">
        <v>2069</v>
      </c>
      <c r="C1038" t="s">
        <v>34</v>
      </c>
      <c r="D1038" t="s">
        <v>3452</v>
      </c>
      <c r="E1038" t="s">
        <v>665</v>
      </c>
      <c r="F1038" t="s">
        <v>666</v>
      </c>
      <c r="G1038" t="s">
        <v>117</v>
      </c>
      <c r="H1038" t="s">
        <v>677</v>
      </c>
      <c r="I1038" t="s">
        <v>678</v>
      </c>
      <c r="J1038" t="s">
        <v>178</v>
      </c>
      <c r="K1038" t="s">
        <v>2071</v>
      </c>
      <c r="L1038" t="s">
        <v>669</v>
      </c>
      <c r="M1038" t="s">
        <v>679</v>
      </c>
      <c r="N1038" t="s">
        <v>532</v>
      </c>
      <c r="O1038" t="s">
        <v>680</v>
      </c>
      <c r="P1038" t="s">
        <v>46</v>
      </c>
      <c r="Q1038" t="s">
        <v>47</v>
      </c>
      <c r="R1038" t="s">
        <v>2073</v>
      </c>
      <c r="S1038" t="s">
        <v>49</v>
      </c>
      <c r="T1038" t="s">
        <v>2074</v>
      </c>
      <c r="U1038" t="s">
        <v>51</v>
      </c>
      <c r="V1038">
        <v>-36</v>
      </c>
      <c r="W1038">
        <v>-51</v>
      </c>
      <c r="X1038">
        <v>-50</v>
      </c>
      <c r="Y1038">
        <v>-51</v>
      </c>
      <c r="Z1038">
        <v>-52</v>
      </c>
      <c r="AA1038">
        <v>-54</v>
      </c>
      <c r="AB1038">
        <v>-55</v>
      </c>
      <c r="AC1038">
        <v>-56</v>
      </c>
      <c r="AD1038">
        <v>-57</v>
      </c>
      <c r="AE1038">
        <v>-59</v>
      </c>
      <c r="AF1038">
        <v>-60</v>
      </c>
      <c r="AG1038">
        <v>-61</v>
      </c>
    </row>
    <row r="1039" spans="1:33" x14ac:dyDescent="0.25">
      <c r="A1039" t="s">
        <v>4337</v>
      </c>
      <c r="B1039" t="s">
        <v>2069</v>
      </c>
      <c r="C1039" t="s">
        <v>34</v>
      </c>
      <c r="D1039" t="s">
        <v>3452</v>
      </c>
      <c r="E1039" t="s">
        <v>665</v>
      </c>
      <c r="F1039" t="s">
        <v>666</v>
      </c>
      <c r="G1039" t="s">
        <v>117</v>
      </c>
      <c r="H1039" t="s">
        <v>677</v>
      </c>
      <c r="I1039" t="s">
        <v>678</v>
      </c>
      <c r="J1039" t="s">
        <v>178</v>
      </c>
      <c r="K1039" t="s">
        <v>2071</v>
      </c>
      <c r="L1039" t="s">
        <v>669</v>
      </c>
      <c r="M1039" t="s">
        <v>679</v>
      </c>
      <c r="N1039" t="s">
        <v>532</v>
      </c>
      <c r="O1039" t="s">
        <v>680</v>
      </c>
      <c r="P1039" t="s">
        <v>46</v>
      </c>
      <c r="Q1039" t="s">
        <v>47</v>
      </c>
      <c r="R1039" t="s">
        <v>2073</v>
      </c>
      <c r="S1039" t="s">
        <v>181</v>
      </c>
      <c r="T1039" t="s">
        <v>2074</v>
      </c>
      <c r="U1039" t="s">
        <v>51</v>
      </c>
      <c r="V1039">
        <v>-19</v>
      </c>
      <c r="W1039">
        <v>-29</v>
      </c>
      <c r="X1039">
        <v>-32</v>
      </c>
      <c r="Y1039">
        <v>-33</v>
      </c>
      <c r="Z1039">
        <v>-33</v>
      </c>
      <c r="AA1039">
        <v>-34</v>
      </c>
      <c r="AB1039">
        <v>-35</v>
      </c>
      <c r="AC1039">
        <v>-36</v>
      </c>
      <c r="AD1039">
        <v>-37</v>
      </c>
      <c r="AE1039">
        <v>-38</v>
      </c>
      <c r="AF1039">
        <v>-38</v>
      </c>
      <c r="AG1039">
        <v>-39</v>
      </c>
    </row>
    <row r="1040" spans="1:33" x14ac:dyDescent="0.25">
      <c r="A1040" t="s">
        <v>4337</v>
      </c>
      <c r="B1040" t="s">
        <v>2069</v>
      </c>
      <c r="C1040" t="s">
        <v>34</v>
      </c>
      <c r="D1040" t="s">
        <v>3452</v>
      </c>
      <c r="E1040" t="s">
        <v>665</v>
      </c>
      <c r="F1040" t="s">
        <v>666</v>
      </c>
      <c r="G1040" t="s">
        <v>118</v>
      </c>
      <c r="H1040" t="s">
        <v>681</v>
      </c>
      <c r="I1040" t="s">
        <v>682</v>
      </c>
      <c r="J1040" t="s">
        <v>183</v>
      </c>
      <c r="K1040" t="s">
        <v>2071</v>
      </c>
      <c r="L1040" t="s">
        <v>669</v>
      </c>
      <c r="M1040" t="s">
        <v>130</v>
      </c>
      <c r="N1040" t="s">
        <v>683</v>
      </c>
      <c r="O1040" t="s">
        <v>684</v>
      </c>
      <c r="P1040" t="s">
        <v>46</v>
      </c>
      <c r="Q1040" t="s">
        <v>47</v>
      </c>
      <c r="R1040" t="s">
        <v>2073</v>
      </c>
      <c r="S1040" t="s">
        <v>49</v>
      </c>
      <c r="T1040" t="s">
        <v>2074</v>
      </c>
      <c r="U1040" t="s">
        <v>51</v>
      </c>
      <c r="V1040">
        <v>-217</v>
      </c>
      <c r="W1040">
        <v>-121</v>
      </c>
      <c r="X1040">
        <v>-135</v>
      </c>
      <c r="Y1040">
        <v>-138</v>
      </c>
      <c r="Z1040">
        <v>-141</v>
      </c>
      <c r="AA1040">
        <v>-145</v>
      </c>
      <c r="AB1040">
        <v>-148</v>
      </c>
      <c r="AC1040">
        <v>-151</v>
      </c>
      <c r="AD1040">
        <v>-155</v>
      </c>
      <c r="AE1040">
        <v>-158</v>
      </c>
      <c r="AF1040">
        <v>-162</v>
      </c>
      <c r="AG1040">
        <v>-166</v>
      </c>
    </row>
    <row r="1041" spans="1:33" x14ac:dyDescent="0.25">
      <c r="A1041" t="s">
        <v>4337</v>
      </c>
      <c r="B1041" t="s">
        <v>2069</v>
      </c>
      <c r="C1041" t="s">
        <v>34</v>
      </c>
      <c r="D1041" t="s">
        <v>3452</v>
      </c>
      <c r="E1041" t="s">
        <v>665</v>
      </c>
      <c r="F1041" t="s">
        <v>666</v>
      </c>
      <c r="G1041" t="s">
        <v>118</v>
      </c>
      <c r="H1041" t="s">
        <v>681</v>
      </c>
      <c r="I1041" t="s">
        <v>685</v>
      </c>
      <c r="J1041" t="s">
        <v>183</v>
      </c>
      <c r="K1041" t="s">
        <v>2071</v>
      </c>
      <c r="L1041" t="s">
        <v>669</v>
      </c>
      <c r="M1041" t="s">
        <v>130</v>
      </c>
      <c r="N1041" t="s">
        <v>686</v>
      </c>
      <c r="O1041" t="s">
        <v>116</v>
      </c>
      <c r="P1041" t="s">
        <v>46</v>
      </c>
      <c r="Q1041" t="s">
        <v>47</v>
      </c>
      <c r="R1041" t="s">
        <v>2073</v>
      </c>
      <c r="S1041" t="s">
        <v>49</v>
      </c>
      <c r="T1041" t="s">
        <v>2074</v>
      </c>
      <c r="U1041" t="s">
        <v>51</v>
      </c>
      <c r="V1041">
        <v>-2</v>
      </c>
      <c r="W1041">
        <v>-2</v>
      </c>
      <c r="X1041">
        <v>-2</v>
      </c>
      <c r="Y1041">
        <v>-2</v>
      </c>
      <c r="Z1041">
        <v>-2</v>
      </c>
      <c r="AA1041">
        <v>-2</v>
      </c>
      <c r="AB1041">
        <v>-2</v>
      </c>
      <c r="AC1041">
        <v>-2</v>
      </c>
      <c r="AD1041">
        <v>-2</v>
      </c>
      <c r="AE1041">
        <v>-2</v>
      </c>
      <c r="AF1041">
        <v>-2</v>
      </c>
      <c r="AG1041">
        <v>-2</v>
      </c>
    </row>
    <row r="1042" spans="1:33" x14ac:dyDescent="0.25">
      <c r="A1042" t="s">
        <v>4337</v>
      </c>
      <c r="B1042" t="s">
        <v>2069</v>
      </c>
      <c r="C1042" t="s">
        <v>34</v>
      </c>
      <c r="D1042" t="s">
        <v>3452</v>
      </c>
      <c r="E1042" t="s">
        <v>665</v>
      </c>
      <c r="F1042" t="s">
        <v>666</v>
      </c>
      <c r="G1042" t="s">
        <v>119</v>
      </c>
      <c r="H1042" t="s">
        <v>687</v>
      </c>
      <c r="I1042" t="s">
        <v>688</v>
      </c>
      <c r="J1042" t="s">
        <v>246</v>
      </c>
      <c r="K1042" t="s">
        <v>2071</v>
      </c>
      <c r="L1042" t="s">
        <v>669</v>
      </c>
      <c r="M1042" t="s">
        <v>37</v>
      </c>
      <c r="N1042" t="s">
        <v>689</v>
      </c>
      <c r="O1042" t="s">
        <v>690</v>
      </c>
      <c r="P1042" t="s">
        <v>46</v>
      </c>
      <c r="Q1042" t="s">
        <v>47</v>
      </c>
      <c r="R1042" t="s">
        <v>2073</v>
      </c>
      <c r="S1042" t="s">
        <v>49</v>
      </c>
      <c r="T1042" t="s">
        <v>2074</v>
      </c>
      <c r="U1042" t="s">
        <v>51</v>
      </c>
      <c r="V1042">
        <v>-262</v>
      </c>
      <c r="W1042">
        <v>-271</v>
      </c>
      <c r="X1042">
        <v>-271</v>
      </c>
      <c r="Y1042">
        <v>-277</v>
      </c>
      <c r="Z1042">
        <v>-284</v>
      </c>
      <c r="AA1042">
        <v>-290</v>
      </c>
      <c r="AB1042">
        <v>-297</v>
      </c>
      <c r="AC1042">
        <v>-304</v>
      </c>
      <c r="AD1042">
        <v>-311</v>
      </c>
      <c r="AE1042">
        <v>-318</v>
      </c>
      <c r="AF1042">
        <v>-325</v>
      </c>
      <c r="AG1042">
        <v>-333</v>
      </c>
    </row>
    <row r="1043" spans="1:33" x14ac:dyDescent="0.25">
      <c r="A1043" t="s">
        <v>4337</v>
      </c>
      <c r="B1043" t="s">
        <v>2069</v>
      </c>
      <c r="C1043" t="s">
        <v>34</v>
      </c>
      <c r="D1043" t="s">
        <v>3452</v>
      </c>
      <c r="E1043" t="s">
        <v>665</v>
      </c>
      <c r="F1043" t="s">
        <v>666</v>
      </c>
      <c r="G1043" t="s">
        <v>119</v>
      </c>
      <c r="H1043" t="s">
        <v>687</v>
      </c>
      <c r="I1043" t="s">
        <v>691</v>
      </c>
      <c r="J1043" t="s">
        <v>246</v>
      </c>
      <c r="K1043" t="s">
        <v>2071</v>
      </c>
      <c r="L1043" t="s">
        <v>669</v>
      </c>
      <c r="M1043" t="s">
        <v>37</v>
      </c>
      <c r="N1043" t="s">
        <v>692</v>
      </c>
      <c r="O1043" t="s">
        <v>116</v>
      </c>
      <c r="P1043" t="s">
        <v>46</v>
      </c>
      <c r="Q1043" t="s">
        <v>47</v>
      </c>
      <c r="R1043" t="s">
        <v>2073</v>
      </c>
      <c r="S1043" t="s">
        <v>49</v>
      </c>
      <c r="T1043" t="s">
        <v>2074</v>
      </c>
      <c r="U1043" t="s">
        <v>51</v>
      </c>
      <c r="V1043">
        <v>-1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</row>
    <row r="1044" spans="1:33" x14ac:dyDescent="0.25">
      <c r="A1044" t="s">
        <v>4337</v>
      </c>
      <c r="B1044" t="s">
        <v>2069</v>
      </c>
      <c r="C1044" t="s">
        <v>34</v>
      </c>
      <c r="D1044" t="s">
        <v>3452</v>
      </c>
      <c r="E1044" t="s">
        <v>665</v>
      </c>
      <c r="F1044" t="s">
        <v>666</v>
      </c>
      <c r="G1044" t="s">
        <v>250</v>
      </c>
      <c r="H1044" t="s">
        <v>693</v>
      </c>
      <c r="I1044" t="s">
        <v>694</v>
      </c>
      <c r="J1044" t="s">
        <v>178</v>
      </c>
      <c r="K1044" t="s">
        <v>2071</v>
      </c>
      <c r="L1044" t="s">
        <v>669</v>
      </c>
      <c r="M1044" t="s">
        <v>140</v>
      </c>
      <c r="N1044" t="s">
        <v>695</v>
      </c>
      <c r="O1044" t="s">
        <v>696</v>
      </c>
      <c r="P1044" t="s">
        <v>46</v>
      </c>
      <c r="Q1044" t="s">
        <v>47</v>
      </c>
      <c r="R1044" t="s">
        <v>2073</v>
      </c>
      <c r="S1044" t="s">
        <v>49</v>
      </c>
      <c r="T1044" t="s">
        <v>2074</v>
      </c>
      <c r="U1044" t="s">
        <v>51</v>
      </c>
      <c r="V1044">
        <v>-72</v>
      </c>
      <c r="W1044">
        <v>-71</v>
      </c>
      <c r="X1044">
        <v>-72</v>
      </c>
      <c r="Y1044">
        <v>-74</v>
      </c>
      <c r="Z1044">
        <v>-75</v>
      </c>
      <c r="AA1044">
        <v>-77</v>
      </c>
      <c r="AB1044">
        <v>-79</v>
      </c>
      <c r="AC1044">
        <v>-81</v>
      </c>
      <c r="AD1044">
        <v>-83</v>
      </c>
      <c r="AE1044">
        <v>-84</v>
      </c>
      <c r="AF1044">
        <v>-86</v>
      </c>
      <c r="AG1044">
        <v>-88</v>
      </c>
    </row>
    <row r="1045" spans="1:33" x14ac:dyDescent="0.25">
      <c r="A1045" t="s">
        <v>4337</v>
      </c>
      <c r="B1045" t="s">
        <v>2069</v>
      </c>
      <c r="C1045" t="s">
        <v>34</v>
      </c>
      <c r="D1045" t="s">
        <v>3452</v>
      </c>
      <c r="E1045" t="s">
        <v>665</v>
      </c>
      <c r="F1045" t="s">
        <v>666</v>
      </c>
      <c r="G1045" t="s">
        <v>37</v>
      </c>
      <c r="H1045" t="s">
        <v>700</v>
      </c>
      <c r="I1045" t="s">
        <v>2151</v>
      </c>
      <c r="J1045" t="s">
        <v>702</v>
      </c>
      <c r="K1045" t="s">
        <v>2071</v>
      </c>
      <c r="L1045" t="s">
        <v>669</v>
      </c>
      <c r="M1045" t="s">
        <v>166</v>
      </c>
      <c r="N1045" t="s">
        <v>2152</v>
      </c>
      <c r="O1045" t="s">
        <v>2153</v>
      </c>
      <c r="P1045" t="s">
        <v>46</v>
      </c>
      <c r="Q1045" t="s">
        <v>47</v>
      </c>
      <c r="R1045" t="s">
        <v>2073</v>
      </c>
      <c r="S1045" t="s">
        <v>49</v>
      </c>
      <c r="T1045" t="s">
        <v>2074</v>
      </c>
      <c r="U1045" t="s">
        <v>51</v>
      </c>
      <c r="V1045">
        <v>-44</v>
      </c>
      <c r="W1045">
        <v>-44</v>
      </c>
      <c r="X1045">
        <v>-44</v>
      </c>
      <c r="Y1045">
        <v>-44</v>
      </c>
      <c r="Z1045">
        <v>-44</v>
      </c>
      <c r="AA1045">
        <v>-44</v>
      </c>
      <c r="AB1045">
        <v>-44</v>
      </c>
      <c r="AC1045">
        <v>-44</v>
      </c>
      <c r="AD1045">
        <v>-44</v>
      </c>
      <c r="AE1045">
        <v>-44</v>
      </c>
      <c r="AF1045">
        <v>-44</v>
      </c>
      <c r="AG1045">
        <v>-44</v>
      </c>
    </row>
    <row r="1046" spans="1:33" x14ac:dyDescent="0.25">
      <c r="A1046" t="s">
        <v>4337</v>
      </c>
      <c r="B1046" t="s">
        <v>2069</v>
      </c>
      <c r="C1046" t="s">
        <v>34</v>
      </c>
      <c r="D1046" t="s">
        <v>3452</v>
      </c>
      <c r="E1046" t="s">
        <v>665</v>
      </c>
      <c r="F1046" t="s">
        <v>666</v>
      </c>
      <c r="G1046" t="s">
        <v>37</v>
      </c>
      <c r="H1046" t="s">
        <v>700</v>
      </c>
      <c r="I1046" t="s">
        <v>701</v>
      </c>
      <c r="J1046" t="s">
        <v>702</v>
      </c>
      <c r="K1046" t="s">
        <v>2071</v>
      </c>
      <c r="L1046" t="s">
        <v>669</v>
      </c>
      <c r="M1046" t="s">
        <v>166</v>
      </c>
      <c r="N1046" t="s">
        <v>703</v>
      </c>
      <c r="O1046" t="s">
        <v>704</v>
      </c>
      <c r="P1046" t="s">
        <v>46</v>
      </c>
      <c r="Q1046" t="s">
        <v>47</v>
      </c>
      <c r="R1046" t="s">
        <v>2073</v>
      </c>
      <c r="S1046" t="s">
        <v>49</v>
      </c>
      <c r="T1046" t="s">
        <v>2074</v>
      </c>
      <c r="U1046" t="s">
        <v>51</v>
      </c>
      <c r="V1046">
        <v>-40</v>
      </c>
      <c r="W1046">
        <v>-40</v>
      </c>
      <c r="X1046">
        <v>-40</v>
      </c>
      <c r="Y1046">
        <v>-41</v>
      </c>
      <c r="Z1046">
        <v>-42</v>
      </c>
      <c r="AA1046">
        <v>-43</v>
      </c>
      <c r="AB1046">
        <v>-44</v>
      </c>
      <c r="AC1046">
        <v>-45</v>
      </c>
      <c r="AD1046">
        <v>-46</v>
      </c>
      <c r="AE1046">
        <v>-47</v>
      </c>
      <c r="AF1046">
        <v>-48</v>
      </c>
      <c r="AG1046">
        <v>-49</v>
      </c>
    </row>
    <row r="1047" spans="1:33" x14ac:dyDescent="0.25">
      <c r="A1047" t="s">
        <v>4337</v>
      </c>
      <c r="B1047" t="s">
        <v>2069</v>
      </c>
      <c r="C1047" t="s">
        <v>34</v>
      </c>
      <c r="D1047" t="s">
        <v>3452</v>
      </c>
      <c r="E1047" t="s">
        <v>665</v>
      </c>
      <c r="F1047" t="s">
        <v>666</v>
      </c>
      <c r="G1047" t="s">
        <v>37</v>
      </c>
      <c r="H1047" t="s">
        <v>700</v>
      </c>
      <c r="I1047" t="s">
        <v>2154</v>
      </c>
      <c r="J1047" t="s">
        <v>702</v>
      </c>
      <c r="K1047" t="s">
        <v>2071</v>
      </c>
      <c r="L1047" t="s">
        <v>669</v>
      </c>
      <c r="M1047" t="s">
        <v>166</v>
      </c>
      <c r="N1047" t="s">
        <v>2155</v>
      </c>
      <c r="O1047" t="s">
        <v>2156</v>
      </c>
      <c r="P1047" t="s">
        <v>46</v>
      </c>
      <c r="Q1047" t="s">
        <v>47</v>
      </c>
      <c r="R1047" t="s">
        <v>2073</v>
      </c>
      <c r="S1047" t="s">
        <v>49</v>
      </c>
      <c r="T1047" t="s">
        <v>2074</v>
      </c>
      <c r="U1047" t="s">
        <v>51</v>
      </c>
      <c r="V1047">
        <v>-4</v>
      </c>
      <c r="W1047">
        <v>-4</v>
      </c>
      <c r="X1047">
        <v>-4</v>
      </c>
      <c r="Y1047">
        <v>-4</v>
      </c>
      <c r="Z1047">
        <v>-4</v>
      </c>
      <c r="AA1047">
        <v>-4</v>
      </c>
      <c r="AB1047">
        <v>-4</v>
      </c>
      <c r="AC1047">
        <v>-4</v>
      </c>
      <c r="AD1047">
        <v>-5</v>
      </c>
      <c r="AE1047">
        <v>-5</v>
      </c>
      <c r="AF1047">
        <v>-5</v>
      </c>
      <c r="AG1047">
        <v>-5</v>
      </c>
    </row>
    <row r="1048" spans="1:33" x14ac:dyDescent="0.25">
      <c r="A1048" t="s">
        <v>4337</v>
      </c>
      <c r="B1048" t="s">
        <v>2069</v>
      </c>
      <c r="C1048" t="s">
        <v>34</v>
      </c>
      <c r="D1048" t="s">
        <v>3452</v>
      </c>
      <c r="E1048" t="s">
        <v>665</v>
      </c>
      <c r="F1048" t="s">
        <v>666</v>
      </c>
      <c r="G1048" t="s">
        <v>43</v>
      </c>
      <c r="H1048" t="s">
        <v>3472</v>
      </c>
      <c r="I1048" t="s">
        <v>706</v>
      </c>
      <c r="J1048" t="s">
        <v>178</v>
      </c>
      <c r="K1048" t="s">
        <v>2071</v>
      </c>
      <c r="L1048" t="s">
        <v>669</v>
      </c>
      <c r="M1048" t="s">
        <v>705</v>
      </c>
      <c r="N1048" t="s">
        <v>707</v>
      </c>
      <c r="O1048" t="s">
        <v>708</v>
      </c>
      <c r="P1048" t="s">
        <v>46</v>
      </c>
      <c r="Q1048" t="s">
        <v>47</v>
      </c>
      <c r="R1048" t="s">
        <v>2073</v>
      </c>
      <c r="S1048" t="s">
        <v>49</v>
      </c>
      <c r="T1048" t="s">
        <v>2074</v>
      </c>
      <c r="U1048" t="s">
        <v>51</v>
      </c>
      <c r="V1048">
        <v>-2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</row>
    <row r="1049" spans="1:33" x14ac:dyDescent="0.25">
      <c r="A1049" t="s">
        <v>4337</v>
      </c>
      <c r="B1049" t="s">
        <v>2069</v>
      </c>
      <c r="C1049" t="s">
        <v>34</v>
      </c>
      <c r="D1049" t="s">
        <v>3452</v>
      </c>
      <c r="E1049" t="s">
        <v>665</v>
      </c>
      <c r="F1049" t="s">
        <v>666</v>
      </c>
      <c r="G1049" t="s">
        <v>43</v>
      </c>
      <c r="H1049" t="s">
        <v>3472</v>
      </c>
      <c r="I1049" t="s">
        <v>4445</v>
      </c>
      <c r="J1049" t="s">
        <v>189</v>
      </c>
      <c r="K1049" t="s">
        <v>2071</v>
      </c>
      <c r="L1049" t="s">
        <v>669</v>
      </c>
      <c r="M1049" t="s">
        <v>705</v>
      </c>
      <c r="N1049" t="s">
        <v>4446</v>
      </c>
      <c r="O1049" t="s">
        <v>4020</v>
      </c>
      <c r="P1049" t="s">
        <v>46</v>
      </c>
      <c r="Q1049" t="s">
        <v>47</v>
      </c>
      <c r="R1049" t="s">
        <v>2073</v>
      </c>
      <c r="S1049" t="s">
        <v>49</v>
      </c>
      <c r="T1049" t="s">
        <v>2074</v>
      </c>
      <c r="U1049" t="s">
        <v>51</v>
      </c>
      <c r="V1049">
        <v>-1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</row>
    <row r="1050" spans="1:33" x14ac:dyDescent="0.25">
      <c r="A1050" t="s">
        <v>4337</v>
      </c>
      <c r="B1050" t="s">
        <v>2069</v>
      </c>
      <c r="C1050" t="s">
        <v>34</v>
      </c>
      <c r="D1050" t="s">
        <v>3452</v>
      </c>
      <c r="E1050" t="s">
        <v>665</v>
      </c>
      <c r="F1050" t="s">
        <v>666</v>
      </c>
      <c r="G1050" t="s">
        <v>125</v>
      </c>
      <c r="H1050" t="s">
        <v>3696</v>
      </c>
      <c r="I1050" t="s">
        <v>3697</v>
      </c>
      <c r="J1050" t="s">
        <v>709</v>
      </c>
      <c r="K1050" t="s">
        <v>2071</v>
      </c>
      <c r="L1050" t="s">
        <v>669</v>
      </c>
      <c r="M1050" t="s">
        <v>3698</v>
      </c>
      <c r="N1050" t="s">
        <v>3699</v>
      </c>
      <c r="O1050" t="s">
        <v>3700</v>
      </c>
      <c r="P1050" t="s">
        <v>46</v>
      </c>
      <c r="Q1050" t="s">
        <v>47</v>
      </c>
      <c r="R1050" t="s">
        <v>2073</v>
      </c>
      <c r="S1050" t="s">
        <v>49</v>
      </c>
      <c r="T1050" t="s">
        <v>2074</v>
      </c>
      <c r="U1050" t="s">
        <v>51</v>
      </c>
      <c r="V1050">
        <v>-19</v>
      </c>
      <c r="W1050">
        <v>-4</v>
      </c>
      <c r="X1050">
        <v>-4</v>
      </c>
      <c r="Y1050">
        <v>-4</v>
      </c>
      <c r="Z1050">
        <v>-4</v>
      </c>
      <c r="AA1050">
        <v>-4</v>
      </c>
      <c r="AB1050">
        <v>-4</v>
      </c>
      <c r="AC1050">
        <v>-4</v>
      </c>
      <c r="AD1050">
        <v>-5</v>
      </c>
      <c r="AE1050">
        <v>-5</v>
      </c>
      <c r="AF1050">
        <v>-5</v>
      </c>
      <c r="AG1050">
        <v>-5</v>
      </c>
    </row>
    <row r="1051" spans="1:33" x14ac:dyDescent="0.25">
      <c r="A1051" t="s">
        <v>4337</v>
      </c>
      <c r="B1051" t="s">
        <v>2069</v>
      </c>
      <c r="C1051" t="s">
        <v>34</v>
      </c>
      <c r="D1051" t="s">
        <v>3452</v>
      </c>
      <c r="E1051" t="s">
        <v>665</v>
      </c>
      <c r="F1051" t="s">
        <v>666</v>
      </c>
      <c r="G1051" t="s">
        <v>573</v>
      </c>
      <c r="H1051" t="s">
        <v>2157</v>
      </c>
      <c r="I1051" t="s">
        <v>2158</v>
      </c>
      <c r="J1051" t="s">
        <v>1183</v>
      </c>
      <c r="K1051" t="s">
        <v>2071</v>
      </c>
      <c r="L1051" t="s">
        <v>669</v>
      </c>
      <c r="M1051" t="s">
        <v>573</v>
      </c>
      <c r="N1051" t="s">
        <v>2159</v>
      </c>
      <c r="O1051" t="s">
        <v>84</v>
      </c>
      <c r="P1051" t="s">
        <v>46</v>
      </c>
      <c r="Q1051" t="s">
        <v>47</v>
      </c>
      <c r="R1051" t="s">
        <v>2073</v>
      </c>
      <c r="S1051" t="s">
        <v>49</v>
      </c>
      <c r="T1051" t="s">
        <v>2074</v>
      </c>
      <c r="U1051" t="s">
        <v>51</v>
      </c>
      <c r="V1051">
        <v>-3</v>
      </c>
      <c r="W1051">
        <v>-3</v>
      </c>
      <c r="X1051">
        <v>-3</v>
      </c>
      <c r="Y1051">
        <v>-3</v>
      </c>
      <c r="Z1051">
        <v>-3</v>
      </c>
      <c r="AA1051">
        <v>-3</v>
      </c>
      <c r="AB1051">
        <v>-3</v>
      </c>
      <c r="AC1051">
        <v>-3</v>
      </c>
      <c r="AD1051">
        <v>-3</v>
      </c>
      <c r="AE1051">
        <v>-4</v>
      </c>
      <c r="AF1051">
        <v>-4</v>
      </c>
      <c r="AG1051">
        <v>-4</v>
      </c>
    </row>
    <row r="1052" spans="1:33" x14ac:dyDescent="0.25">
      <c r="A1052" t="s">
        <v>4337</v>
      </c>
      <c r="B1052" t="s">
        <v>2069</v>
      </c>
      <c r="C1052" t="s">
        <v>34</v>
      </c>
      <c r="D1052" t="s">
        <v>3452</v>
      </c>
      <c r="E1052" t="s">
        <v>665</v>
      </c>
      <c r="F1052" t="s">
        <v>666</v>
      </c>
      <c r="G1052" t="s">
        <v>730</v>
      </c>
      <c r="H1052" t="s">
        <v>731</v>
      </c>
      <c r="I1052" t="s">
        <v>2160</v>
      </c>
      <c r="J1052" t="s">
        <v>1010</v>
      </c>
      <c r="K1052" t="s">
        <v>2071</v>
      </c>
      <c r="L1052" t="s">
        <v>669</v>
      </c>
      <c r="M1052" t="s">
        <v>733</v>
      </c>
      <c r="N1052" t="s">
        <v>2161</v>
      </c>
      <c r="O1052" t="s">
        <v>2162</v>
      </c>
      <c r="P1052" t="s">
        <v>46</v>
      </c>
      <c r="Q1052" t="s">
        <v>47</v>
      </c>
      <c r="R1052" t="s">
        <v>2073</v>
      </c>
      <c r="S1052" t="s">
        <v>49</v>
      </c>
      <c r="T1052" t="s">
        <v>2074</v>
      </c>
      <c r="U1052" t="s">
        <v>51</v>
      </c>
      <c r="V1052">
        <v>-4</v>
      </c>
      <c r="W1052">
        <v>-7</v>
      </c>
      <c r="X1052">
        <v>-7</v>
      </c>
      <c r="Y1052">
        <v>-7</v>
      </c>
      <c r="Z1052">
        <v>-7</v>
      </c>
      <c r="AA1052">
        <v>-7</v>
      </c>
      <c r="AB1052">
        <v>-8</v>
      </c>
      <c r="AC1052">
        <v>-8</v>
      </c>
      <c r="AD1052">
        <v>-8</v>
      </c>
      <c r="AE1052">
        <v>-8</v>
      </c>
      <c r="AF1052">
        <v>-8</v>
      </c>
      <c r="AG1052">
        <v>-9</v>
      </c>
    </row>
    <row r="1053" spans="1:33" x14ac:dyDescent="0.25">
      <c r="A1053" t="s">
        <v>4337</v>
      </c>
      <c r="B1053" t="s">
        <v>2069</v>
      </c>
      <c r="C1053" t="s">
        <v>34</v>
      </c>
      <c r="D1053" t="s">
        <v>3452</v>
      </c>
      <c r="E1053" t="s">
        <v>665</v>
      </c>
      <c r="F1053" t="s">
        <v>666</v>
      </c>
      <c r="G1053" t="s">
        <v>730</v>
      </c>
      <c r="H1053" t="s">
        <v>731</v>
      </c>
      <c r="I1053" t="s">
        <v>736</v>
      </c>
      <c r="J1053" t="s">
        <v>178</v>
      </c>
      <c r="K1053" t="s">
        <v>2071</v>
      </c>
      <c r="L1053" t="s">
        <v>669</v>
      </c>
      <c r="M1053" t="s">
        <v>733</v>
      </c>
      <c r="N1053" t="s">
        <v>737</v>
      </c>
      <c r="O1053" t="s">
        <v>209</v>
      </c>
      <c r="P1053" t="s">
        <v>46</v>
      </c>
      <c r="Q1053" t="s">
        <v>47</v>
      </c>
      <c r="R1053" t="s">
        <v>2073</v>
      </c>
      <c r="S1053" t="s">
        <v>49</v>
      </c>
      <c r="T1053" t="s">
        <v>2074</v>
      </c>
      <c r="U1053" t="s">
        <v>51</v>
      </c>
      <c r="V1053">
        <v>-47</v>
      </c>
      <c r="W1053">
        <v>-60</v>
      </c>
      <c r="X1053">
        <v>-60</v>
      </c>
      <c r="Y1053">
        <v>-61</v>
      </c>
      <c r="Z1053">
        <v>-63</v>
      </c>
      <c r="AA1053">
        <v>-64</v>
      </c>
      <c r="AB1053">
        <v>-66</v>
      </c>
      <c r="AC1053">
        <v>-67</v>
      </c>
      <c r="AD1053">
        <v>-69</v>
      </c>
      <c r="AE1053">
        <v>-70</v>
      </c>
      <c r="AF1053">
        <v>-72</v>
      </c>
      <c r="AG1053">
        <v>-74</v>
      </c>
    </row>
    <row r="1054" spans="1:33" x14ac:dyDescent="0.25">
      <c r="A1054" t="s">
        <v>4337</v>
      </c>
      <c r="B1054" t="s">
        <v>2069</v>
      </c>
      <c r="C1054" t="s">
        <v>34</v>
      </c>
      <c r="D1054" t="s">
        <v>3452</v>
      </c>
      <c r="E1054" t="s">
        <v>665</v>
      </c>
      <c r="F1054" t="s">
        <v>666</v>
      </c>
      <c r="G1054" t="s">
        <v>730</v>
      </c>
      <c r="H1054" t="s">
        <v>731</v>
      </c>
      <c r="I1054" t="s">
        <v>738</v>
      </c>
      <c r="J1054" t="s">
        <v>246</v>
      </c>
      <c r="K1054" t="s">
        <v>2071</v>
      </c>
      <c r="L1054" t="s">
        <v>669</v>
      </c>
      <c r="M1054" t="s">
        <v>733</v>
      </c>
      <c r="N1054" t="s">
        <v>739</v>
      </c>
      <c r="O1054" t="s">
        <v>116</v>
      </c>
      <c r="P1054" t="s">
        <v>46</v>
      </c>
      <c r="Q1054" t="s">
        <v>47</v>
      </c>
      <c r="R1054" t="s">
        <v>2073</v>
      </c>
      <c r="S1054" t="s">
        <v>49</v>
      </c>
      <c r="T1054" t="s">
        <v>2074</v>
      </c>
      <c r="U1054" t="s">
        <v>51</v>
      </c>
      <c r="V1054">
        <v>-19</v>
      </c>
      <c r="W1054">
        <v>-11</v>
      </c>
      <c r="X1054">
        <v>-11</v>
      </c>
      <c r="Y1054">
        <v>-11</v>
      </c>
      <c r="Z1054">
        <v>-12</v>
      </c>
      <c r="AA1054">
        <v>-12</v>
      </c>
      <c r="AB1054">
        <v>-12</v>
      </c>
      <c r="AC1054">
        <v>-12</v>
      </c>
      <c r="AD1054">
        <v>-13</v>
      </c>
      <c r="AE1054">
        <v>-13</v>
      </c>
      <c r="AF1054">
        <v>-13</v>
      </c>
      <c r="AG1054">
        <v>-13</v>
      </c>
    </row>
    <row r="1055" spans="1:33" x14ac:dyDescent="0.25">
      <c r="A1055" t="s">
        <v>4337</v>
      </c>
      <c r="B1055" t="s">
        <v>2069</v>
      </c>
      <c r="C1055" t="s">
        <v>34</v>
      </c>
      <c r="D1055" t="s">
        <v>3452</v>
      </c>
      <c r="E1055" t="s">
        <v>743</v>
      </c>
      <c r="F1055" t="s">
        <v>744</v>
      </c>
      <c r="G1055" t="s">
        <v>105</v>
      </c>
      <c r="H1055" t="s">
        <v>3942</v>
      </c>
      <c r="I1055" t="s">
        <v>746</v>
      </c>
      <c r="J1055" t="s">
        <v>555</v>
      </c>
      <c r="K1055" t="s">
        <v>2071</v>
      </c>
      <c r="L1055" t="s">
        <v>747</v>
      </c>
      <c r="M1055" t="s">
        <v>105</v>
      </c>
      <c r="N1055" t="s">
        <v>748</v>
      </c>
      <c r="O1055" t="s">
        <v>84</v>
      </c>
      <c r="P1055" t="s">
        <v>46</v>
      </c>
      <c r="Q1055" t="s">
        <v>47</v>
      </c>
      <c r="R1055" t="s">
        <v>2073</v>
      </c>
      <c r="S1055" t="s">
        <v>49</v>
      </c>
      <c r="T1055" t="s">
        <v>2074</v>
      </c>
      <c r="U1055" t="s">
        <v>51</v>
      </c>
      <c r="V1055">
        <v>-4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</row>
    <row r="1056" spans="1:33" x14ac:dyDescent="0.25">
      <c r="A1056" t="s">
        <v>4337</v>
      </c>
      <c r="B1056" t="s">
        <v>2069</v>
      </c>
      <c r="C1056" t="s">
        <v>34</v>
      </c>
      <c r="D1056" t="s">
        <v>3452</v>
      </c>
      <c r="E1056" t="s">
        <v>743</v>
      </c>
      <c r="F1056" t="s">
        <v>744</v>
      </c>
      <c r="G1056" t="s">
        <v>105</v>
      </c>
      <c r="H1056" t="s">
        <v>3942</v>
      </c>
      <c r="I1056" t="s">
        <v>3513</v>
      </c>
      <c r="J1056" t="s">
        <v>555</v>
      </c>
      <c r="K1056" t="s">
        <v>2071</v>
      </c>
      <c r="L1056" t="s">
        <v>747</v>
      </c>
      <c r="M1056" t="s">
        <v>105</v>
      </c>
      <c r="N1056" t="s">
        <v>3514</v>
      </c>
      <c r="O1056" t="s">
        <v>3515</v>
      </c>
      <c r="P1056" t="s">
        <v>46</v>
      </c>
      <c r="Q1056" t="s">
        <v>47</v>
      </c>
      <c r="R1056" t="s">
        <v>2073</v>
      </c>
      <c r="S1056" t="s">
        <v>49</v>
      </c>
      <c r="T1056" t="s">
        <v>2074</v>
      </c>
      <c r="U1056" t="s">
        <v>51</v>
      </c>
      <c r="V1056">
        <v>-2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</row>
    <row r="1057" spans="1:33" x14ac:dyDescent="0.25">
      <c r="A1057" t="s">
        <v>4337</v>
      </c>
      <c r="B1057" t="s">
        <v>2069</v>
      </c>
      <c r="C1057" t="s">
        <v>34</v>
      </c>
      <c r="D1057" t="s">
        <v>3452</v>
      </c>
      <c r="E1057" t="s">
        <v>743</v>
      </c>
      <c r="F1057" t="s">
        <v>744</v>
      </c>
      <c r="G1057" t="s">
        <v>105</v>
      </c>
      <c r="H1057" t="s">
        <v>3942</v>
      </c>
      <c r="I1057" t="s">
        <v>753</v>
      </c>
      <c r="J1057" t="s">
        <v>555</v>
      </c>
      <c r="K1057" t="s">
        <v>2071</v>
      </c>
      <c r="L1057" t="s">
        <v>747</v>
      </c>
      <c r="M1057" t="s">
        <v>105</v>
      </c>
      <c r="N1057" t="s">
        <v>754</v>
      </c>
      <c r="O1057" t="s">
        <v>116</v>
      </c>
      <c r="P1057" t="s">
        <v>46</v>
      </c>
      <c r="Q1057" t="s">
        <v>47</v>
      </c>
      <c r="R1057" t="s">
        <v>2073</v>
      </c>
      <c r="S1057" t="s">
        <v>49</v>
      </c>
      <c r="T1057" t="s">
        <v>2074</v>
      </c>
      <c r="U1057" t="s">
        <v>51</v>
      </c>
      <c r="V1057">
        <v>-192</v>
      </c>
      <c r="W1057">
        <v>-194</v>
      </c>
      <c r="X1057">
        <v>-194</v>
      </c>
      <c r="Y1057">
        <v>-198</v>
      </c>
      <c r="Z1057">
        <v>-203</v>
      </c>
      <c r="AA1057">
        <v>-208</v>
      </c>
      <c r="AB1057">
        <v>-212</v>
      </c>
      <c r="AC1057">
        <v>-217</v>
      </c>
      <c r="AD1057">
        <v>-222</v>
      </c>
      <c r="AE1057">
        <v>-227</v>
      </c>
      <c r="AF1057">
        <v>-233</v>
      </c>
      <c r="AG1057">
        <v>-238</v>
      </c>
    </row>
    <row r="1058" spans="1:33" x14ac:dyDescent="0.25">
      <c r="A1058" t="s">
        <v>4337</v>
      </c>
      <c r="B1058" t="s">
        <v>2069</v>
      </c>
      <c r="C1058" t="s">
        <v>34</v>
      </c>
      <c r="D1058" t="s">
        <v>3452</v>
      </c>
      <c r="E1058" t="s">
        <v>743</v>
      </c>
      <c r="F1058" t="s">
        <v>744</v>
      </c>
      <c r="G1058" t="s">
        <v>117</v>
      </c>
      <c r="H1058" t="s">
        <v>755</v>
      </c>
      <c r="I1058" t="s">
        <v>756</v>
      </c>
      <c r="J1058" t="s">
        <v>95</v>
      </c>
      <c r="K1058" t="s">
        <v>2071</v>
      </c>
      <c r="L1058" t="s">
        <v>747</v>
      </c>
      <c r="M1058" t="s">
        <v>117</v>
      </c>
      <c r="N1058" t="s">
        <v>575</v>
      </c>
      <c r="O1058" t="s">
        <v>757</v>
      </c>
      <c r="P1058" t="s">
        <v>46</v>
      </c>
      <c r="Q1058" t="s">
        <v>47</v>
      </c>
      <c r="R1058" t="s">
        <v>2073</v>
      </c>
      <c r="S1058" t="s">
        <v>49</v>
      </c>
      <c r="T1058" t="s">
        <v>2074</v>
      </c>
      <c r="U1058" t="s">
        <v>51</v>
      </c>
      <c r="V1058">
        <v>-6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</row>
    <row r="1059" spans="1:33" x14ac:dyDescent="0.25">
      <c r="A1059" t="s">
        <v>4337</v>
      </c>
      <c r="B1059" t="s">
        <v>2069</v>
      </c>
      <c r="C1059" t="s">
        <v>34</v>
      </c>
      <c r="D1059" t="s">
        <v>3452</v>
      </c>
      <c r="E1059" t="s">
        <v>743</v>
      </c>
      <c r="F1059" t="s">
        <v>744</v>
      </c>
      <c r="G1059" t="s">
        <v>117</v>
      </c>
      <c r="H1059" t="s">
        <v>755</v>
      </c>
      <c r="I1059" t="s">
        <v>758</v>
      </c>
      <c r="J1059" t="s">
        <v>95</v>
      </c>
      <c r="K1059" t="s">
        <v>2071</v>
      </c>
      <c r="L1059" t="s">
        <v>747</v>
      </c>
      <c r="M1059" t="s">
        <v>117</v>
      </c>
      <c r="N1059" t="s">
        <v>474</v>
      </c>
      <c r="O1059" t="s">
        <v>759</v>
      </c>
      <c r="P1059" t="s">
        <v>46</v>
      </c>
      <c r="Q1059" t="s">
        <v>47</v>
      </c>
      <c r="R1059" t="s">
        <v>2073</v>
      </c>
      <c r="S1059" t="s">
        <v>49</v>
      </c>
      <c r="T1059" t="s">
        <v>2074</v>
      </c>
      <c r="U1059" t="s">
        <v>51</v>
      </c>
      <c r="V1059">
        <v>-172</v>
      </c>
      <c r="W1059">
        <v>-304</v>
      </c>
      <c r="X1059">
        <v>-342</v>
      </c>
      <c r="Y1059">
        <v>-350</v>
      </c>
      <c r="Z1059">
        <v>-358</v>
      </c>
      <c r="AA1059">
        <v>-366</v>
      </c>
      <c r="AB1059">
        <v>-375</v>
      </c>
      <c r="AC1059">
        <v>-383</v>
      </c>
      <c r="AD1059">
        <v>-392</v>
      </c>
      <c r="AE1059">
        <v>-401</v>
      </c>
      <c r="AF1059">
        <v>-410</v>
      </c>
      <c r="AG1059">
        <v>-420</v>
      </c>
    </row>
    <row r="1060" spans="1:33" x14ac:dyDescent="0.25">
      <c r="A1060" t="s">
        <v>4337</v>
      </c>
      <c r="B1060" t="s">
        <v>2069</v>
      </c>
      <c r="C1060" t="s">
        <v>34</v>
      </c>
      <c r="D1060" t="s">
        <v>3452</v>
      </c>
      <c r="E1060" t="s">
        <v>743</v>
      </c>
      <c r="F1060" t="s">
        <v>744</v>
      </c>
      <c r="G1060" t="s">
        <v>117</v>
      </c>
      <c r="H1060" t="s">
        <v>755</v>
      </c>
      <c r="I1060" t="s">
        <v>760</v>
      </c>
      <c r="J1060" t="s">
        <v>95</v>
      </c>
      <c r="K1060" t="s">
        <v>2071</v>
      </c>
      <c r="L1060" t="s">
        <v>747</v>
      </c>
      <c r="M1060" t="s">
        <v>117</v>
      </c>
      <c r="N1060" t="s">
        <v>761</v>
      </c>
      <c r="O1060" t="s">
        <v>762</v>
      </c>
      <c r="P1060" t="s">
        <v>46</v>
      </c>
      <c r="Q1060" t="s">
        <v>47</v>
      </c>
      <c r="R1060" t="s">
        <v>2073</v>
      </c>
      <c r="S1060" t="s">
        <v>49</v>
      </c>
      <c r="T1060" t="s">
        <v>2074</v>
      </c>
      <c r="U1060" t="s">
        <v>51</v>
      </c>
      <c r="V1060">
        <v>-2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</row>
    <row r="1061" spans="1:33" x14ac:dyDescent="0.25">
      <c r="A1061" t="s">
        <v>4337</v>
      </c>
      <c r="B1061" t="s">
        <v>2069</v>
      </c>
      <c r="C1061" t="s">
        <v>34</v>
      </c>
      <c r="D1061" t="s">
        <v>3452</v>
      </c>
      <c r="E1061" t="s">
        <v>743</v>
      </c>
      <c r="F1061" t="s">
        <v>744</v>
      </c>
      <c r="G1061" t="s">
        <v>117</v>
      </c>
      <c r="H1061" t="s">
        <v>755</v>
      </c>
      <c r="I1061" t="s">
        <v>763</v>
      </c>
      <c r="J1061" t="s">
        <v>95</v>
      </c>
      <c r="K1061" t="s">
        <v>2071</v>
      </c>
      <c r="L1061" t="s">
        <v>747</v>
      </c>
      <c r="M1061" t="s">
        <v>117</v>
      </c>
      <c r="N1061" t="s">
        <v>764</v>
      </c>
      <c r="O1061" t="s">
        <v>765</v>
      </c>
      <c r="P1061" t="s">
        <v>46</v>
      </c>
      <c r="Q1061" t="s">
        <v>47</v>
      </c>
      <c r="R1061" t="s">
        <v>2073</v>
      </c>
      <c r="S1061" t="s">
        <v>49</v>
      </c>
      <c r="T1061" t="s">
        <v>2074</v>
      </c>
      <c r="U1061" t="s">
        <v>51</v>
      </c>
      <c r="V1061">
        <v>-12</v>
      </c>
      <c r="W1061">
        <v>-7</v>
      </c>
      <c r="X1061">
        <v>-7</v>
      </c>
      <c r="Y1061">
        <v>-7</v>
      </c>
      <c r="Z1061">
        <v>-7</v>
      </c>
      <c r="AA1061">
        <v>-7</v>
      </c>
      <c r="AB1061">
        <v>-8</v>
      </c>
      <c r="AC1061">
        <v>-8</v>
      </c>
      <c r="AD1061">
        <v>-8</v>
      </c>
      <c r="AE1061">
        <v>-8</v>
      </c>
      <c r="AF1061">
        <v>-8</v>
      </c>
      <c r="AG1061">
        <v>-9</v>
      </c>
    </row>
    <row r="1062" spans="1:33" x14ac:dyDescent="0.25">
      <c r="A1062" t="s">
        <v>4337</v>
      </c>
      <c r="B1062" t="s">
        <v>2069</v>
      </c>
      <c r="C1062" t="s">
        <v>34</v>
      </c>
      <c r="D1062" t="s">
        <v>3452</v>
      </c>
      <c r="E1062" t="s">
        <v>743</v>
      </c>
      <c r="F1062" t="s">
        <v>744</v>
      </c>
      <c r="G1062" t="s">
        <v>117</v>
      </c>
      <c r="H1062" t="s">
        <v>755</v>
      </c>
      <c r="I1062" t="s">
        <v>763</v>
      </c>
      <c r="J1062" t="s">
        <v>95</v>
      </c>
      <c r="K1062" t="s">
        <v>2092</v>
      </c>
      <c r="L1062" t="s">
        <v>747</v>
      </c>
      <c r="M1062" t="s">
        <v>117</v>
      </c>
      <c r="N1062" t="s">
        <v>764</v>
      </c>
      <c r="O1062" t="s">
        <v>765</v>
      </c>
      <c r="P1062" t="s">
        <v>46</v>
      </c>
      <c r="Q1062" t="s">
        <v>47</v>
      </c>
      <c r="R1062" t="s">
        <v>2095</v>
      </c>
      <c r="S1062" t="s">
        <v>49</v>
      </c>
      <c r="T1062" t="s">
        <v>2096</v>
      </c>
      <c r="U1062" t="s">
        <v>51</v>
      </c>
      <c r="V1062">
        <v>-1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</row>
    <row r="1063" spans="1:33" x14ac:dyDescent="0.25">
      <c r="A1063" t="s">
        <v>4337</v>
      </c>
      <c r="B1063" t="s">
        <v>2069</v>
      </c>
      <c r="C1063" t="s">
        <v>34</v>
      </c>
      <c r="D1063" t="s">
        <v>3452</v>
      </c>
      <c r="E1063" t="s">
        <v>743</v>
      </c>
      <c r="F1063" t="s">
        <v>744</v>
      </c>
      <c r="G1063" t="s">
        <v>117</v>
      </c>
      <c r="H1063" t="s">
        <v>755</v>
      </c>
      <c r="I1063" t="s">
        <v>767</v>
      </c>
      <c r="J1063" t="s">
        <v>95</v>
      </c>
      <c r="K1063" t="s">
        <v>2071</v>
      </c>
      <c r="L1063" t="s">
        <v>747</v>
      </c>
      <c r="M1063" t="s">
        <v>117</v>
      </c>
      <c r="N1063" t="s">
        <v>768</v>
      </c>
      <c r="O1063" t="s">
        <v>769</v>
      </c>
      <c r="P1063" t="s">
        <v>46</v>
      </c>
      <c r="Q1063" t="s">
        <v>47</v>
      </c>
      <c r="R1063" t="s">
        <v>2073</v>
      </c>
      <c r="S1063" t="s">
        <v>49</v>
      </c>
      <c r="T1063" t="s">
        <v>2074</v>
      </c>
      <c r="U1063" t="s">
        <v>51</v>
      </c>
      <c r="V1063">
        <v>-2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</row>
    <row r="1064" spans="1:33" x14ac:dyDescent="0.25">
      <c r="A1064" t="s">
        <v>4337</v>
      </c>
      <c r="B1064" t="s">
        <v>2069</v>
      </c>
      <c r="C1064" t="s">
        <v>34</v>
      </c>
      <c r="D1064" t="s">
        <v>3452</v>
      </c>
      <c r="E1064" t="s">
        <v>743</v>
      </c>
      <c r="F1064" t="s">
        <v>744</v>
      </c>
      <c r="G1064" t="s">
        <v>225</v>
      </c>
      <c r="H1064" t="s">
        <v>770</v>
      </c>
      <c r="I1064" t="s">
        <v>771</v>
      </c>
      <c r="J1064" t="s">
        <v>555</v>
      </c>
      <c r="K1064" t="s">
        <v>2071</v>
      </c>
      <c r="L1064" t="s">
        <v>747</v>
      </c>
      <c r="M1064" t="s">
        <v>128</v>
      </c>
      <c r="N1064" t="s">
        <v>772</v>
      </c>
      <c r="O1064" t="s">
        <v>84</v>
      </c>
      <c r="P1064" t="s">
        <v>46</v>
      </c>
      <c r="Q1064" t="s">
        <v>47</v>
      </c>
      <c r="R1064" t="s">
        <v>2073</v>
      </c>
      <c r="S1064" t="s">
        <v>49</v>
      </c>
      <c r="T1064" t="s">
        <v>2074</v>
      </c>
      <c r="U1064" t="s">
        <v>51</v>
      </c>
      <c r="V1064">
        <v>-1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</row>
    <row r="1065" spans="1:33" x14ac:dyDescent="0.25">
      <c r="A1065" t="s">
        <v>4337</v>
      </c>
      <c r="B1065" t="s">
        <v>2069</v>
      </c>
      <c r="C1065" t="s">
        <v>34</v>
      </c>
      <c r="D1065" t="s">
        <v>3452</v>
      </c>
      <c r="E1065" t="s">
        <v>743</v>
      </c>
      <c r="F1065" t="s">
        <v>744</v>
      </c>
      <c r="G1065" t="s">
        <v>130</v>
      </c>
      <c r="H1065" t="s">
        <v>775</v>
      </c>
      <c r="I1065" t="s">
        <v>776</v>
      </c>
      <c r="J1065" t="s">
        <v>555</v>
      </c>
      <c r="K1065" t="s">
        <v>2071</v>
      </c>
      <c r="L1065" t="s">
        <v>747</v>
      </c>
      <c r="M1065" t="s">
        <v>130</v>
      </c>
      <c r="N1065" t="s">
        <v>590</v>
      </c>
      <c r="O1065" t="s">
        <v>84</v>
      </c>
      <c r="P1065" t="s">
        <v>46</v>
      </c>
      <c r="Q1065" t="s">
        <v>47</v>
      </c>
      <c r="R1065" t="s">
        <v>2073</v>
      </c>
      <c r="S1065" t="s">
        <v>49</v>
      </c>
      <c r="T1065" t="s">
        <v>2074</v>
      </c>
      <c r="U1065" t="s">
        <v>51</v>
      </c>
      <c r="V1065">
        <v>-259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</row>
    <row r="1066" spans="1:33" x14ac:dyDescent="0.25">
      <c r="A1066" t="s">
        <v>4337</v>
      </c>
      <c r="B1066" t="s">
        <v>2069</v>
      </c>
      <c r="C1066" t="s">
        <v>34</v>
      </c>
      <c r="D1066" t="s">
        <v>3452</v>
      </c>
      <c r="E1066" t="s">
        <v>743</v>
      </c>
      <c r="F1066" t="s">
        <v>744</v>
      </c>
      <c r="G1066" t="s">
        <v>37</v>
      </c>
      <c r="H1066" t="s">
        <v>777</v>
      </c>
      <c r="I1066" t="s">
        <v>778</v>
      </c>
      <c r="J1066" t="s">
        <v>555</v>
      </c>
      <c r="K1066" t="s">
        <v>2071</v>
      </c>
      <c r="L1066" t="s">
        <v>747</v>
      </c>
      <c r="M1066" t="s">
        <v>37</v>
      </c>
      <c r="N1066" t="s">
        <v>445</v>
      </c>
      <c r="O1066" t="s">
        <v>84</v>
      </c>
      <c r="P1066" t="s">
        <v>46</v>
      </c>
      <c r="Q1066" t="s">
        <v>47</v>
      </c>
      <c r="R1066" t="s">
        <v>2073</v>
      </c>
      <c r="S1066" t="s">
        <v>49</v>
      </c>
      <c r="T1066" t="s">
        <v>2074</v>
      </c>
      <c r="U1066" t="s">
        <v>51</v>
      </c>
      <c r="V1066">
        <v>-12</v>
      </c>
      <c r="W1066">
        <v>-9</v>
      </c>
      <c r="X1066">
        <v>-8</v>
      </c>
      <c r="Y1066">
        <v>-8</v>
      </c>
      <c r="Z1066">
        <v>-8</v>
      </c>
      <c r="AA1066">
        <v>-9</v>
      </c>
      <c r="AB1066">
        <v>-9</v>
      </c>
      <c r="AC1066">
        <v>-9</v>
      </c>
      <c r="AD1066">
        <v>-9</v>
      </c>
      <c r="AE1066">
        <v>-9</v>
      </c>
      <c r="AF1066">
        <v>-10</v>
      </c>
      <c r="AG1066">
        <v>-10</v>
      </c>
    </row>
    <row r="1067" spans="1:33" x14ac:dyDescent="0.25">
      <c r="A1067" t="s">
        <v>4337</v>
      </c>
      <c r="B1067" t="s">
        <v>2069</v>
      </c>
      <c r="C1067" t="s">
        <v>34</v>
      </c>
      <c r="D1067" t="s">
        <v>3452</v>
      </c>
      <c r="E1067" t="s">
        <v>743</v>
      </c>
      <c r="F1067" t="s">
        <v>744</v>
      </c>
      <c r="G1067" t="s">
        <v>125</v>
      </c>
      <c r="H1067" t="s">
        <v>779</v>
      </c>
      <c r="I1067" t="s">
        <v>780</v>
      </c>
      <c r="J1067" t="s">
        <v>555</v>
      </c>
      <c r="K1067" t="s">
        <v>2071</v>
      </c>
      <c r="L1067" t="s">
        <v>747</v>
      </c>
      <c r="M1067" t="s">
        <v>125</v>
      </c>
      <c r="N1067" t="s">
        <v>629</v>
      </c>
      <c r="O1067" t="s">
        <v>84</v>
      </c>
      <c r="P1067" t="s">
        <v>46</v>
      </c>
      <c r="Q1067" t="s">
        <v>47</v>
      </c>
      <c r="R1067" t="s">
        <v>2073</v>
      </c>
      <c r="S1067" t="s">
        <v>49</v>
      </c>
      <c r="T1067" t="s">
        <v>2074</v>
      </c>
      <c r="U1067" t="s">
        <v>51</v>
      </c>
      <c r="V1067">
        <v>-1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</row>
    <row r="1068" spans="1:33" x14ac:dyDescent="0.25">
      <c r="A1068" t="s">
        <v>4337</v>
      </c>
      <c r="B1068" t="s">
        <v>2069</v>
      </c>
      <c r="C1068" t="s">
        <v>34</v>
      </c>
      <c r="D1068" t="s">
        <v>3452</v>
      </c>
      <c r="E1068" t="s">
        <v>743</v>
      </c>
      <c r="F1068" t="s">
        <v>744</v>
      </c>
      <c r="G1068" t="s">
        <v>146</v>
      </c>
      <c r="H1068" t="s">
        <v>781</v>
      </c>
      <c r="I1068" t="s">
        <v>4447</v>
      </c>
      <c r="J1068" t="s">
        <v>783</v>
      </c>
      <c r="K1068" t="s">
        <v>2071</v>
      </c>
      <c r="L1068" t="s">
        <v>747</v>
      </c>
      <c r="M1068" t="s">
        <v>146</v>
      </c>
      <c r="N1068" t="s">
        <v>4448</v>
      </c>
      <c r="O1068" t="s">
        <v>120</v>
      </c>
      <c r="P1068" t="s">
        <v>46</v>
      </c>
      <c r="Q1068" t="s">
        <v>47</v>
      </c>
      <c r="R1068" t="s">
        <v>2073</v>
      </c>
      <c r="S1068" t="s">
        <v>49</v>
      </c>
      <c r="T1068" t="s">
        <v>2074</v>
      </c>
      <c r="U1068" t="s">
        <v>51</v>
      </c>
      <c r="V1068">
        <v>-1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</row>
    <row r="1069" spans="1:33" x14ac:dyDescent="0.25">
      <c r="A1069" t="s">
        <v>4337</v>
      </c>
      <c r="B1069" t="s">
        <v>2069</v>
      </c>
      <c r="C1069" t="s">
        <v>34</v>
      </c>
      <c r="D1069" t="s">
        <v>3452</v>
      </c>
      <c r="E1069" t="s">
        <v>743</v>
      </c>
      <c r="F1069" t="s">
        <v>744</v>
      </c>
      <c r="G1069" t="s">
        <v>146</v>
      </c>
      <c r="H1069" t="s">
        <v>781</v>
      </c>
      <c r="I1069" t="s">
        <v>2163</v>
      </c>
      <c r="J1069" t="s">
        <v>783</v>
      </c>
      <c r="K1069" t="s">
        <v>2071</v>
      </c>
      <c r="L1069" t="s">
        <v>747</v>
      </c>
      <c r="M1069" t="s">
        <v>146</v>
      </c>
      <c r="N1069" t="s">
        <v>2164</v>
      </c>
      <c r="O1069" t="s">
        <v>84</v>
      </c>
      <c r="P1069" t="s">
        <v>46</v>
      </c>
      <c r="Q1069" t="s">
        <v>47</v>
      </c>
      <c r="R1069" t="s">
        <v>2073</v>
      </c>
      <c r="S1069" t="s">
        <v>49</v>
      </c>
      <c r="T1069" t="s">
        <v>2074</v>
      </c>
      <c r="U1069" t="s">
        <v>51</v>
      </c>
      <c r="V1069">
        <v>-30</v>
      </c>
      <c r="W1069">
        <v>-15</v>
      </c>
      <c r="X1069">
        <v>-15</v>
      </c>
      <c r="Y1069">
        <v>-15</v>
      </c>
      <c r="Z1069">
        <v>-16</v>
      </c>
      <c r="AA1069">
        <v>-16</v>
      </c>
      <c r="AB1069">
        <v>-16</v>
      </c>
      <c r="AC1069">
        <v>-17</v>
      </c>
      <c r="AD1069">
        <v>-17</v>
      </c>
      <c r="AE1069">
        <v>-18</v>
      </c>
      <c r="AF1069">
        <v>-18</v>
      </c>
      <c r="AG1069">
        <v>-18</v>
      </c>
    </row>
    <row r="1070" spans="1:33" x14ac:dyDescent="0.25">
      <c r="A1070" t="s">
        <v>4337</v>
      </c>
      <c r="B1070" t="s">
        <v>2069</v>
      </c>
      <c r="C1070" t="s">
        <v>34</v>
      </c>
      <c r="D1070" t="s">
        <v>3452</v>
      </c>
      <c r="E1070" t="s">
        <v>743</v>
      </c>
      <c r="F1070" t="s">
        <v>744</v>
      </c>
      <c r="G1070" t="s">
        <v>156</v>
      </c>
      <c r="H1070" t="s">
        <v>3943</v>
      </c>
      <c r="I1070" t="s">
        <v>790</v>
      </c>
      <c r="J1070" t="s">
        <v>787</v>
      </c>
      <c r="K1070" t="s">
        <v>2071</v>
      </c>
      <c r="L1070" t="s">
        <v>747</v>
      </c>
      <c r="M1070" t="s">
        <v>156</v>
      </c>
      <c r="N1070" t="s">
        <v>791</v>
      </c>
      <c r="O1070" t="s">
        <v>792</v>
      </c>
      <c r="P1070" t="s">
        <v>46</v>
      </c>
      <c r="Q1070" t="s">
        <v>47</v>
      </c>
      <c r="R1070" t="s">
        <v>2073</v>
      </c>
      <c r="S1070" t="s">
        <v>49</v>
      </c>
      <c r="T1070" t="s">
        <v>2074</v>
      </c>
      <c r="U1070" t="s">
        <v>51</v>
      </c>
      <c r="V1070">
        <v>-1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</row>
    <row r="1071" spans="1:33" x14ac:dyDescent="0.25">
      <c r="A1071" t="s">
        <v>4337</v>
      </c>
      <c r="B1071" t="s">
        <v>2069</v>
      </c>
      <c r="C1071" t="s">
        <v>34</v>
      </c>
      <c r="D1071" t="s">
        <v>3452</v>
      </c>
      <c r="E1071" t="s">
        <v>743</v>
      </c>
      <c r="F1071" t="s">
        <v>744</v>
      </c>
      <c r="G1071" t="s">
        <v>156</v>
      </c>
      <c r="H1071" t="s">
        <v>3943</v>
      </c>
      <c r="I1071" t="s">
        <v>796</v>
      </c>
      <c r="J1071" t="s">
        <v>787</v>
      </c>
      <c r="K1071" t="s">
        <v>2071</v>
      </c>
      <c r="L1071" t="s">
        <v>747</v>
      </c>
      <c r="M1071" t="s">
        <v>156</v>
      </c>
      <c r="N1071" t="s">
        <v>797</v>
      </c>
      <c r="O1071" t="s">
        <v>798</v>
      </c>
      <c r="P1071" t="s">
        <v>46</v>
      </c>
      <c r="Q1071" t="s">
        <v>47</v>
      </c>
      <c r="R1071" t="s">
        <v>2073</v>
      </c>
      <c r="S1071" t="s">
        <v>49</v>
      </c>
      <c r="T1071" t="s">
        <v>2074</v>
      </c>
      <c r="U1071" t="s">
        <v>51</v>
      </c>
      <c r="V1071">
        <v>-1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</row>
    <row r="1072" spans="1:33" x14ac:dyDescent="0.25">
      <c r="A1072" t="s">
        <v>4337</v>
      </c>
      <c r="B1072" t="s">
        <v>2069</v>
      </c>
      <c r="C1072" t="s">
        <v>34</v>
      </c>
      <c r="D1072" t="s">
        <v>3452</v>
      </c>
      <c r="E1072" t="s">
        <v>799</v>
      </c>
      <c r="F1072" t="s">
        <v>800</v>
      </c>
      <c r="G1072" t="s">
        <v>105</v>
      </c>
      <c r="H1072" t="s">
        <v>801</v>
      </c>
      <c r="I1072" t="s">
        <v>4355</v>
      </c>
      <c r="J1072" t="s">
        <v>803</v>
      </c>
      <c r="K1072" t="s">
        <v>2071</v>
      </c>
      <c r="L1072" t="s">
        <v>804</v>
      </c>
      <c r="M1072" t="s">
        <v>117</v>
      </c>
      <c r="N1072" t="s">
        <v>4356</v>
      </c>
      <c r="O1072" t="s">
        <v>4357</v>
      </c>
      <c r="P1072" t="s">
        <v>46</v>
      </c>
      <c r="Q1072" t="s">
        <v>47</v>
      </c>
      <c r="R1072" t="s">
        <v>2073</v>
      </c>
      <c r="S1072" t="s">
        <v>49</v>
      </c>
      <c r="T1072" t="s">
        <v>2074</v>
      </c>
      <c r="U1072" t="s">
        <v>51</v>
      </c>
      <c r="V1072">
        <v>-1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</row>
    <row r="1073" spans="1:33" x14ac:dyDescent="0.25">
      <c r="A1073" t="s">
        <v>4337</v>
      </c>
      <c r="B1073" t="s">
        <v>2069</v>
      </c>
      <c r="C1073" t="s">
        <v>34</v>
      </c>
      <c r="D1073" t="s">
        <v>3452</v>
      </c>
      <c r="E1073" t="s">
        <v>799</v>
      </c>
      <c r="F1073" t="s">
        <v>800</v>
      </c>
      <c r="G1073" t="s">
        <v>105</v>
      </c>
      <c r="H1073" t="s">
        <v>801</v>
      </c>
      <c r="I1073" t="s">
        <v>3619</v>
      </c>
      <c r="J1073" t="s">
        <v>803</v>
      </c>
      <c r="K1073" t="s">
        <v>2071</v>
      </c>
      <c r="L1073" t="s">
        <v>804</v>
      </c>
      <c r="M1073" t="s">
        <v>117</v>
      </c>
      <c r="N1073" t="s">
        <v>3620</v>
      </c>
      <c r="O1073" t="s">
        <v>3621</v>
      </c>
      <c r="P1073" t="s">
        <v>46</v>
      </c>
      <c r="Q1073" t="s">
        <v>47</v>
      </c>
      <c r="R1073" t="s">
        <v>2073</v>
      </c>
      <c r="S1073" t="s">
        <v>49</v>
      </c>
      <c r="T1073" t="s">
        <v>2074</v>
      </c>
      <c r="U1073" t="s">
        <v>51</v>
      </c>
      <c r="V1073">
        <v>-1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</row>
    <row r="1074" spans="1:33" x14ac:dyDescent="0.25">
      <c r="A1074" t="s">
        <v>4337</v>
      </c>
      <c r="B1074" t="s">
        <v>2069</v>
      </c>
      <c r="C1074" t="s">
        <v>34</v>
      </c>
      <c r="D1074" t="s">
        <v>3452</v>
      </c>
      <c r="E1074" t="s">
        <v>799</v>
      </c>
      <c r="F1074" t="s">
        <v>800</v>
      </c>
      <c r="G1074" t="s">
        <v>128</v>
      </c>
      <c r="H1074" t="s">
        <v>813</v>
      </c>
      <c r="I1074" t="s">
        <v>814</v>
      </c>
      <c r="J1074" t="s">
        <v>815</v>
      </c>
      <c r="K1074" t="s">
        <v>2092</v>
      </c>
      <c r="L1074" t="s">
        <v>804</v>
      </c>
      <c r="M1074" t="s">
        <v>52</v>
      </c>
      <c r="N1074" t="s">
        <v>816</v>
      </c>
      <c r="O1074" t="s">
        <v>84</v>
      </c>
      <c r="P1074" t="s">
        <v>46</v>
      </c>
      <c r="Q1074" t="s">
        <v>47</v>
      </c>
      <c r="R1074" t="s">
        <v>2095</v>
      </c>
      <c r="S1074" t="s">
        <v>49</v>
      </c>
      <c r="T1074" t="s">
        <v>2096</v>
      </c>
      <c r="U1074" t="s">
        <v>51</v>
      </c>
      <c r="V1074">
        <v>-2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</row>
    <row r="1075" spans="1:33" x14ac:dyDescent="0.25">
      <c r="A1075" t="s">
        <v>4337</v>
      </c>
      <c r="B1075" t="s">
        <v>2069</v>
      </c>
      <c r="C1075" t="s">
        <v>34</v>
      </c>
      <c r="D1075" t="s">
        <v>3452</v>
      </c>
      <c r="E1075" t="s">
        <v>799</v>
      </c>
      <c r="F1075" t="s">
        <v>800</v>
      </c>
      <c r="G1075" t="s">
        <v>119</v>
      </c>
      <c r="H1075" t="s">
        <v>2165</v>
      </c>
      <c r="I1075" t="s">
        <v>2166</v>
      </c>
      <c r="J1075" t="s">
        <v>815</v>
      </c>
      <c r="K1075" t="s">
        <v>2071</v>
      </c>
      <c r="L1075" t="s">
        <v>804</v>
      </c>
      <c r="M1075" t="s">
        <v>132</v>
      </c>
      <c r="N1075" t="s">
        <v>662</v>
      </c>
      <c r="O1075" t="s">
        <v>84</v>
      </c>
      <c r="P1075" t="s">
        <v>46</v>
      </c>
      <c r="Q1075" t="s">
        <v>47</v>
      </c>
      <c r="R1075" t="s">
        <v>2073</v>
      </c>
      <c r="S1075" t="s">
        <v>49</v>
      </c>
      <c r="T1075" t="s">
        <v>2074</v>
      </c>
      <c r="U1075" t="s">
        <v>51</v>
      </c>
      <c r="V1075">
        <v>-3</v>
      </c>
      <c r="W1075">
        <v>-3</v>
      </c>
      <c r="X1075">
        <v>-3</v>
      </c>
      <c r="Y1075">
        <v>-3</v>
      </c>
      <c r="Z1075">
        <v>-3</v>
      </c>
      <c r="AA1075">
        <v>-3</v>
      </c>
      <c r="AB1075">
        <v>-3</v>
      </c>
      <c r="AC1075">
        <v>-3</v>
      </c>
      <c r="AD1075">
        <v>-3</v>
      </c>
      <c r="AE1075">
        <v>-4</v>
      </c>
      <c r="AF1075">
        <v>-4</v>
      </c>
      <c r="AG1075">
        <v>-4</v>
      </c>
    </row>
    <row r="1076" spans="1:33" x14ac:dyDescent="0.25">
      <c r="A1076" t="s">
        <v>4337</v>
      </c>
      <c r="B1076" t="s">
        <v>2069</v>
      </c>
      <c r="C1076" t="s">
        <v>34</v>
      </c>
      <c r="D1076" t="s">
        <v>3452</v>
      </c>
      <c r="E1076" t="s">
        <v>799</v>
      </c>
      <c r="F1076" t="s">
        <v>800</v>
      </c>
      <c r="G1076" t="s">
        <v>37</v>
      </c>
      <c r="H1076" t="s">
        <v>817</v>
      </c>
      <c r="I1076" t="s">
        <v>818</v>
      </c>
      <c r="J1076" t="s">
        <v>159</v>
      </c>
      <c r="K1076" t="s">
        <v>2071</v>
      </c>
      <c r="L1076" t="s">
        <v>804</v>
      </c>
      <c r="M1076" t="s">
        <v>140</v>
      </c>
      <c r="N1076" t="s">
        <v>392</v>
      </c>
      <c r="O1076" t="s">
        <v>84</v>
      </c>
      <c r="P1076" t="s">
        <v>46</v>
      </c>
      <c r="Q1076" t="s">
        <v>47</v>
      </c>
      <c r="R1076" t="s">
        <v>2073</v>
      </c>
      <c r="S1076" t="s">
        <v>49</v>
      </c>
      <c r="T1076" t="s">
        <v>2074</v>
      </c>
      <c r="U1076" t="s">
        <v>51</v>
      </c>
      <c r="V1076">
        <v>-2</v>
      </c>
      <c r="W1076">
        <v>-3</v>
      </c>
      <c r="X1076">
        <v>-3</v>
      </c>
      <c r="Y1076">
        <v>-3</v>
      </c>
      <c r="Z1076">
        <v>-3</v>
      </c>
      <c r="AA1076">
        <v>-3</v>
      </c>
      <c r="AB1076">
        <v>-3</v>
      </c>
      <c r="AC1076">
        <v>-3</v>
      </c>
      <c r="AD1076">
        <v>-3</v>
      </c>
      <c r="AE1076">
        <v>-4</v>
      </c>
      <c r="AF1076">
        <v>-4</v>
      </c>
      <c r="AG1076">
        <v>-4</v>
      </c>
    </row>
    <row r="1077" spans="1:33" x14ac:dyDescent="0.25">
      <c r="A1077" t="s">
        <v>4337</v>
      </c>
      <c r="B1077" t="s">
        <v>2069</v>
      </c>
      <c r="C1077" t="s">
        <v>34</v>
      </c>
      <c r="D1077" t="s">
        <v>3452</v>
      </c>
      <c r="E1077" t="s">
        <v>799</v>
      </c>
      <c r="F1077" t="s">
        <v>800</v>
      </c>
      <c r="G1077" t="s">
        <v>43</v>
      </c>
      <c r="H1077" t="s">
        <v>2167</v>
      </c>
      <c r="I1077" t="s">
        <v>2168</v>
      </c>
      <c r="J1077" t="s">
        <v>159</v>
      </c>
      <c r="K1077" t="s">
        <v>2071</v>
      </c>
      <c r="L1077" t="s">
        <v>804</v>
      </c>
      <c r="M1077" t="s">
        <v>122</v>
      </c>
      <c r="N1077" t="s">
        <v>1179</v>
      </c>
      <c r="O1077" t="s">
        <v>84</v>
      </c>
      <c r="P1077" t="s">
        <v>46</v>
      </c>
      <c r="Q1077" t="s">
        <v>47</v>
      </c>
      <c r="R1077" t="s">
        <v>2073</v>
      </c>
      <c r="S1077" t="s">
        <v>49</v>
      </c>
      <c r="T1077" t="s">
        <v>2074</v>
      </c>
      <c r="U1077" t="s">
        <v>51</v>
      </c>
      <c r="V1077">
        <v>-1</v>
      </c>
      <c r="W1077">
        <v>-1</v>
      </c>
      <c r="X1077">
        <v>-1</v>
      </c>
      <c r="Y1077">
        <v>-1</v>
      </c>
      <c r="Z1077">
        <v>-1</v>
      </c>
      <c r="AA1077">
        <v>-1</v>
      </c>
      <c r="AB1077">
        <v>-1</v>
      </c>
      <c r="AC1077">
        <v>-1</v>
      </c>
      <c r="AD1077">
        <v>-1</v>
      </c>
      <c r="AE1077">
        <v>-1</v>
      </c>
      <c r="AF1077">
        <v>-1</v>
      </c>
      <c r="AG1077">
        <v>-1</v>
      </c>
    </row>
    <row r="1078" spans="1:33" x14ac:dyDescent="0.25">
      <c r="A1078" t="s">
        <v>4337</v>
      </c>
      <c r="B1078" t="s">
        <v>2069</v>
      </c>
      <c r="C1078" t="s">
        <v>34</v>
      </c>
      <c r="D1078" t="s">
        <v>3452</v>
      </c>
      <c r="E1078" t="s">
        <v>799</v>
      </c>
      <c r="F1078" t="s">
        <v>800</v>
      </c>
      <c r="G1078" t="s">
        <v>43</v>
      </c>
      <c r="H1078" t="s">
        <v>2167</v>
      </c>
      <c r="I1078" t="s">
        <v>2168</v>
      </c>
      <c r="J1078" t="s">
        <v>159</v>
      </c>
      <c r="K1078" t="s">
        <v>2071</v>
      </c>
      <c r="L1078" t="s">
        <v>804</v>
      </c>
      <c r="M1078" t="s">
        <v>122</v>
      </c>
      <c r="N1078" t="s">
        <v>1179</v>
      </c>
      <c r="O1078" t="s">
        <v>84</v>
      </c>
      <c r="P1078" t="s">
        <v>46</v>
      </c>
      <c r="Q1078" t="s">
        <v>47</v>
      </c>
      <c r="R1078" t="s">
        <v>2073</v>
      </c>
      <c r="S1078" t="s">
        <v>105</v>
      </c>
      <c r="T1078" t="s">
        <v>2074</v>
      </c>
      <c r="U1078" t="s">
        <v>51</v>
      </c>
      <c r="V1078">
        <v>0</v>
      </c>
      <c r="W1078">
        <v>-2</v>
      </c>
      <c r="X1078">
        <v>-2</v>
      </c>
      <c r="Y1078">
        <v>-2</v>
      </c>
      <c r="Z1078">
        <v>-2</v>
      </c>
      <c r="AA1078">
        <v>-2</v>
      </c>
      <c r="AB1078">
        <v>-2</v>
      </c>
      <c r="AC1078">
        <v>-2</v>
      </c>
      <c r="AD1078">
        <v>-2</v>
      </c>
      <c r="AE1078">
        <v>-2</v>
      </c>
      <c r="AF1078">
        <v>-2</v>
      </c>
      <c r="AG1078">
        <v>-2</v>
      </c>
    </row>
    <row r="1079" spans="1:33" x14ac:dyDescent="0.25">
      <c r="A1079" t="s">
        <v>4337</v>
      </c>
      <c r="B1079" t="s">
        <v>2069</v>
      </c>
      <c r="C1079" t="s">
        <v>34</v>
      </c>
      <c r="D1079" t="s">
        <v>3452</v>
      </c>
      <c r="E1079" t="s">
        <v>799</v>
      </c>
      <c r="F1079" t="s">
        <v>800</v>
      </c>
      <c r="G1079" t="s">
        <v>125</v>
      </c>
      <c r="H1079" t="s">
        <v>819</v>
      </c>
      <c r="I1079" t="s">
        <v>820</v>
      </c>
      <c r="J1079" t="s">
        <v>815</v>
      </c>
      <c r="K1079" t="s">
        <v>2071</v>
      </c>
      <c r="L1079" t="s">
        <v>804</v>
      </c>
      <c r="M1079" t="s">
        <v>146</v>
      </c>
      <c r="N1079" t="s">
        <v>590</v>
      </c>
      <c r="O1079" t="s">
        <v>84</v>
      </c>
      <c r="P1079" t="s">
        <v>46</v>
      </c>
      <c r="Q1079" t="s">
        <v>47</v>
      </c>
      <c r="R1079" t="s">
        <v>2073</v>
      </c>
      <c r="S1079" t="s">
        <v>49</v>
      </c>
      <c r="T1079" t="s">
        <v>2074</v>
      </c>
      <c r="U1079" t="s">
        <v>51</v>
      </c>
      <c r="V1079">
        <v>-1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</row>
    <row r="1080" spans="1:33" x14ac:dyDescent="0.25">
      <c r="A1080" t="s">
        <v>4337</v>
      </c>
      <c r="B1080" t="s">
        <v>2069</v>
      </c>
      <c r="C1080" t="s">
        <v>34</v>
      </c>
      <c r="D1080" t="s">
        <v>3452</v>
      </c>
      <c r="E1080" t="s">
        <v>799</v>
      </c>
      <c r="F1080" t="s">
        <v>800</v>
      </c>
      <c r="G1080" t="s">
        <v>52</v>
      </c>
      <c r="H1080" t="s">
        <v>214</v>
      </c>
      <c r="I1080" t="s">
        <v>828</v>
      </c>
      <c r="J1080" t="s">
        <v>815</v>
      </c>
      <c r="K1080" t="s">
        <v>2071</v>
      </c>
      <c r="L1080" t="s">
        <v>804</v>
      </c>
      <c r="M1080" t="s">
        <v>63</v>
      </c>
      <c r="N1080" t="s">
        <v>829</v>
      </c>
      <c r="O1080" t="s">
        <v>116</v>
      </c>
      <c r="P1080" t="s">
        <v>46</v>
      </c>
      <c r="Q1080" t="s">
        <v>47</v>
      </c>
      <c r="R1080" t="s">
        <v>2073</v>
      </c>
      <c r="S1080" t="s">
        <v>49</v>
      </c>
      <c r="T1080" t="s">
        <v>2074</v>
      </c>
      <c r="U1080" t="s">
        <v>51</v>
      </c>
      <c r="V1080">
        <v>-1</v>
      </c>
      <c r="W1080">
        <v>-2</v>
      </c>
      <c r="X1080">
        <v>-2</v>
      </c>
      <c r="Y1080">
        <v>-2</v>
      </c>
      <c r="Z1080">
        <v>-2</v>
      </c>
      <c r="AA1080">
        <v>-2</v>
      </c>
      <c r="AB1080">
        <v>-2</v>
      </c>
      <c r="AC1080">
        <v>-2</v>
      </c>
      <c r="AD1080">
        <v>-2</v>
      </c>
      <c r="AE1080">
        <v>-2</v>
      </c>
      <c r="AF1080">
        <v>-2</v>
      </c>
      <c r="AG1080">
        <v>-2</v>
      </c>
    </row>
    <row r="1081" spans="1:33" x14ac:dyDescent="0.25">
      <c r="A1081" t="s">
        <v>4337</v>
      </c>
      <c r="B1081" t="s">
        <v>2069</v>
      </c>
      <c r="C1081" t="s">
        <v>34</v>
      </c>
      <c r="D1081" t="s">
        <v>3452</v>
      </c>
      <c r="E1081" t="s">
        <v>170</v>
      </c>
      <c r="F1081" t="s">
        <v>830</v>
      </c>
      <c r="G1081" t="s">
        <v>117</v>
      </c>
      <c r="H1081" t="s">
        <v>831</v>
      </c>
      <c r="I1081" t="s">
        <v>832</v>
      </c>
      <c r="J1081" t="s">
        <v>833</v>
      </c>
      <c r="K1081" t="s">
        <v>2071</v>
      </c>
      <c r="L1081" t="s">
        <v>834</v>
      </c>
      <c r="M1081" t="s">
        <v>117</v>
      </c>
      <c r="N1081" t="s">
        <v>835</v>
      </c>
      <c r="O1081" t="s">
        <v>836</v>
      </c>
      <c r="P1081" t="s">
        <v>46</v>
      </c>
      <c r="Q1081" t="s">
        <v>47</v>
      </c>
      <c r="R1081" t="s">
        <v>2073</v>
      </c>
      <c r="S1081" t="s">
        <v>49</v>
      </c>
      <c r="T1081" t="s">
        <v>2074</v>
      </c>
      <c r="U1081" t="s">
        <v>51</v>
      </c>
      <c r="V1081">
        <v>-85</v>
      </c>
      <c r="W1081">
        <v>-185</v>
      </c>
      <c r="X1081">
        <v>-185</v>
      </c>
      <c r="Y1081">
        <v>-189</v>
      </c>
      <c r="Z1081">
        <v>-194</v>
      </c>
      <c r="AA1081">
        <v>-198</v>
      </c>
      <c r="AB1081">
        <v>-203</v>
      </c>
      <c r="AC1081">
        <v>-207</v>
      </c>
      <c r="AD1081">
        <v>-212</v>
      </c>
      <c r="AE1081">
        <v>-217</v>
      </c>
      <c r="AF1081">
        <v>-222</v>
      </c>
      <c r="AG1081">
        <v>-227</v>
      </c>
    </row>
    <row r="1082" spans="1:33" x14ac:dyDescent="0.25">
      <c r="A1082" t="s">
        <v>4337</v>
      </c>
      <c r="B1082" t="s">
        <v>2069</v>
      </c>
      <c r="C1082" t="s">
        <v>34</v>
      </c>
      <c r="D1082" t="s">
        <v>3452</v>
      </c>
      <c r="E1082" t="s">
        <v>170</v>
      </c>
      <c r="F1082" t="s">
        <v>830</v>
      </c>
      <c r="G1082" t="s">
        <v>117</v>
      </c>
      <c r="H1082" t="s">
        <v>831</v>
      </c>
      <c r="I1082" t="s">
        <v>837</v>
      </c>
      <c r="J1082" t="s">
        <v>838</v>
      </c>
      <c r="K1082" t="s">
        <v>2071</v>
      </c>
      <c r="L1082" t="s">
        <v>834</v>
      </c>
      <c r="M1082" t="s">
        <v>117</v>
      </c>
      <c r="N1082" t="s">
        <v>839</v>
      </c>
      <c r="O1082" t="s">
        <v>840</v>
      </c>
      <c r="P1082" t="s">
        <v>46</v>
      </c>
      <c r="Q1082" t="s">
        <v>47</v>
      </c>
      <c r="R1082" t="s">
        <v>2073</v>
      </c>
      <c r="S1082" t="s">
        <v>49</v>
      </c>
      <c r="T1082" t="s">
        <v>2074</v>
      </c>
      <c r="U1082" t="s">
        <v>51</v>
      </c>
      <c r="V1082">
        <v>-9</v>
      </c>
      <c r="W1082">
        <v>-4</v>
      </c>
      <c r="X1082">
        <v>-4</v>
      </c>
      <c r="Y1082">
        <v>-4</v>
      </c>
      <c r="Z1082">
        <v>-4</v>
      </c>
      <c r="AA1082">
        <v>-4</v>
      </c>
      <c r="AB1082">
        <v>-4</v>
      </c>
      <c r="AC1082">
        <v>-4</v>
      </c>
      <c r="AD1082">
        <v>-5</v>
      </c>
      <c r="AE1082">
        <v>-5</v>
      </c>
      <c r="AF1082">
        <v>-5</v>
      </c>
      <c r="AG1082">
        <v>-5</v>
      </c>
    </row>
    <row r="1083" spans="1:33" x14ac:dyDescent="0.25">
      <c r="A1083" t="s">
        <v>4337</v>
      </c>
      <c r="B1083" t="s">
        <v>2069</v>
      </c>
      <c r="C1083" t="s">
        <v>34</v>
      </c>
      <c r="D1083" t="s">
        <v>3452</v>
      </c>
      <c r="E1083" t="s">
        <v>170</v>
      </c>
      <c r="F1083" t="s">
        <v>830</v>
      </c>
      <c r="G1083" t="s">
        <v>117</v>
      </c>
      <c r="H1083" t="s">
        <v>831</v>
      </c>
      <c r="I1083" t="s">
        <v>3823</v>
      </c>
      <c r="J1083" t="s">
        <v>833</v>
      </c>
      <c r="K1083" t="s">
        <v>2071</v>
      </c>
      <c r="L1083" t="s">
        <v>834</v>
      </c>
      <c r="M1083" t="s">
        <v>117</v>
      </c>
      <c r="N1083" t="s">
        <v>3824</v>
      </c>
      <c r="O1083" t="s">
        <v>3825</v>
      </c>
      <c r="P1083" t="s">
        <v>46</v>
      </c>
      <c r="Q1083" t="s">
        <v>47</v>
      </c>
      <c r="R1083" t="s">
        <v>2073</v>
      </c>
      <c r="S1083" t="s">
        <v>49</v>
      </c>
      <c r="T1083" t="s">
        <v>2074</v>
      </c>
      <c r="U1083" t="s">
        <v>51</v>
      </c>
      <c r="V1083">
        <v>-3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</row>
    <row r="1084" spans="1:33" x14ac:dyDescent="0.25">
      <c r="A1084" t="s">
        <v>4337</v>
      </c>
      <c r="B1084" t="s">
        <v>2069</v>
      </c>
      <c r="C1084" t="s">
        <v>34</v>
      </c>
      <c r="D1084" t="s">
        <v>3452</v>
      </c>
      <c r="E1084" t="s">
        <v>170</v>
      </c>
      <c r="F1084" t="s">
        <v>830</v>
      </c>
      <c r="G1084" t="s">
        <v>117</v>
      </c>
      <c r="H1084" t="s">
        <v>831</v>
      </c>
      <c r="I1084" t="s">
        <v>843</v>
      </c>
      <c r="J1084" t="s">
        <v>833</v>
      </c>
      <c r="K1084" t="s">
        <v>2071</v>
      </c>
      <c r="L1084" t="s">
        <v>834</v>
      </c>
      <c r="M1084" t="s">
        <v>117</v>
      </c>
      <c r="N1084" t="s">
        <v>844</v>
      </c>
      <c r="O1084" t="s">
        <v>845</v>
      </c>
      <c r="P1084" t="s">
        <v>46</v>
      </c>
      <c r="Q1084" t="s">
        <v>47</v>
      </c>
      <c r="R1084" t="s">
        <v>2073</v>
      </c>
      <c r="S1084" t="s">
        <v>49</v>
      </c>
      <c r="T1084" t="s">
        <v>2074</v>
      </c>
      <c r="U1084" t="s">
        <v>51</v>
      </c>
      <c r="V1084">
        <v>-58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</row>
    <row r="1085" spans="1:33" x14ac:dyDescent="0.25">
      <c r="A1085" t="s">
        <v>4337</v>
      </c>
      <c r="B1085" t="s">
        <v>2069</v>
      </c>
      <c r="C1085" t="s">
        <v>34</v>
      </c>
      <c r="D1085" t="s">
        <v>3452</v>
      </c>
      <c r="E1085" t="s">
        <v>170</v>
      </c>
      <c r="F1085" t="s">
        <v>830</v>
      </c>
      <c r="G1085" t="s">
        <v>117</v>
      </c>
      <c r="H1085" t="s">
        <v>831</v>
      </c>
      <c r="I1085" t="s">
        <v>846</v>
      </c>
      <c r="J1085" t="s">
        <v>833</v>
      </c>
      <c r="K1085" t="s">
        <v>2071</v>
      </c>
      <c r="L1085" t="s">
        <v>834</v>
      </c>
      <c r="M1085" t="s">
        <v>117</v>
      </c>
      <c r="N1085" t="s">
        <v>847</v>
      </c>
      <c r="O1085" t="s">
        <v>116</v>
      </c>
      <c r="P1085" t="s">
        <v>46</v>
      </c>
      <c r="Q1085" t="s">
        <v>47</v>
      </c>
      <c r="R1085" t="s">
        <v>2073</v>
      </c>
      <c r="S1085" t="s">
        <v>49</v>
      </c>
      <c r="T1085" t="s">
        <v>2074</v>
      </c>
      <c r="U1085" t="s">
        <v>51</v>
      </c>
      <c r="V1085">
        <v>-81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</row>
    <row r="1086" spans="1:33" x14ac:dyDescent="0.25">
      <c r="A1086" t="s">
        <v>4337</v>
      </c>
      <c r="B1086" t="s">
        <v>2069</v>
      </c>
      <c r="C1086" t="s">
        <v>34</v>
      </c>
      <c r="D1086" t="s">
        <v>3452</v>
      </c>
      <c r="E1086" t="s">
        <v>170</v>
      </c>
      <c r="F1086" t="s">
        <v>830</v>
      </c>
      <c r="G1086" t="s">
        <v>117</v>
      </c>
      <c r="H1086" t="s">
        <v>831</v>
      </c>
      <c r="I1086" t="s">
        <v>3576</v>
      </c>
      <c r="J1086" t="s">
        <v>833</v>
      </c>
      <c r="K1086" t="s">
        <v>2071</v>
      </c>
      <c r="L1086" t="s">
        <v>834</v>
      </c>
      <c r="M1086" t="s">
        <v>117</v>
      </c>
      <c r="N1086" t="s">
        <v>3577</v>
      </c>
      <c r="O1086" t="s">
        <v>3578</v>
      </c>
      <c r="P1086" t="s">
        <v>46</v>
      </c>
      <c r="Q1086" t="s">
        <v>47</v>
      </c>
      <c r="R1086" t="s">
        <v>2073</v>
      </c>
      <c r="S1086" t="s">
        <v>49</v>
      </c>
      <c r="T1086" t="s">
        <v>2074</v>
      </c>
      <c r="U1086" t="s">
        <v>51</v>
      </c>
      <c r="V1086">
        <v>-3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</row>
    <row r="1087" spans="1:33" x14ac:dyDescent="0.25">
      <c r="A1087" t="s">
        <v>4337</v>
      </c>
      <c r="B1087" t="s">
        <v>2069</v>
      </c>
      <c r="C1087" t="s">
        <v>34</v>
      </c>
      <c r="D1087" t="s">
        <v>3452</v>
      </c>
      <c r="E1087" t="s">
        <v>170</v>
      </c>
      <c r="F1087" t="s">
        <v>830</v>
      </c>
      <c r="G1087" t="s">
        <v>52</v>
      </c>
      <c r="H1087" t="s">
        <v>848</v>
      </c>
      <c r="I1087" t="s">
        <v>849</v>
      </c>
      <c r="J1087" t="s">
        <v>183</v>
      </c>
      <c r="K1087" t="s">
        <v>2071</v>
      </c>
      <c r="L1087" t="s">
        <v>834</v>
      </c>
      <c r="M1087" t="s">
        <v>52</v>
      </c>
      <c r="N1087" t="s">
        <v>850</v>
      </c>
      <c r="O1087" t="s">
        <v>851</v>
      </c>
      <c r="P1087" t="s">
        <v>46</v>
      </c>
      <c r="Q1087" t="s">
        <v>47</v>
      </c>
      <c r="R1087" t="s">
        <v>2073</v>
      </c>
      <c r="S1087" t="s">
        <v>49</v>
      </c>
      <c r="T1087" t="s">
        <v>2074</v>
      </c>
      <c r="U1087" t="s">
        <v>51</v>
      </c>
      <c r="V1087">
        <v>-6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</row>
    <row r="1088" spans="1:33" x14ac:dyDescent="0.25">
      <c r="A1088" t="s">
        <v>4337</v>
      </c>
      <c r="B1088" t="s">
        <v>2069</v>
      </c>
      <c r="C1088" t="s">
        <v>34</v>
      </c>
      <c r="D1088" t="s">
        <v>3452</v>
      </c>
      <c r="E1088" t="s">
        <v>170</v>
      </c>
      <c r="F1088" t="s">
        <v>830</v>
      </c>
      <c r="G1088" t="s">
        <v>52</v>
      </c>
      <c r="H1088" t="s">
        <v>848</v>
      </c>
      <c r="I1088" t="s">
        <v>852</v>
      </c>
      <c r="J1088" t="s">
        <v>183</v>
      </c>
      <c r="K1088" t="s">
        <v>2071</v>
      </c>
      <c r="L1088" t="s">
        <v>834</v>
      </c>
      <c r="M1088" t="s">
        <v>52</v>
      </c>
      <c r="N1088" t="s">
        <v>853</v>
      </c>
      <c r="O1088" t="s">
        <v>854</v>
      </c>
      <c r="P1088" t="s">
        <v>46</v>
      </c>
      <c r="Q1088" t="s">
        <v>47</v>
      </c>
      <c r="R1088" t="s">
        <v>2073</v>
      </c>
      <c r="S1088" t="s">
        <v>49</v>
      </c>
      <c r="T1088" t="s">
        <v>2074</v>
      </c>
      <c r="U1088" t="s">
        <v>51</v>
      </c>
      <c r="V1088">
        <v>0</v>
      </c>
      <c r="W1088">
        <v>-1</v>
      </c>
      <c r="X1088">
        <v>-1</v>
      </c>
      <c r="Y1088">
        <v>-1</v>
      </c>
      <c r="Z1088">
        <v>-1</v>
      </c>
      <c r="AA1088">
        <v>-1</v>
      </c>
      <c r="AB1088">
        <v>-1</v>
      </c>
      <c r="AC1088">
        <v>-1</v>
      </c>
      <c r="AD1088">
        <v>-1</v>
      </c>
      <c r="AE1088">
        <v>-1</v>
      </c>
      <c r="AF1088">
        <v>-1</v>
      </c>
      <c r="AG1088">
        <v>-1</v>
      </c>
    </row>
    <row r="1089" spans="1:33" x14ac:dyDescent="0.25">
      <c r="A1089" t="s">
        <v>4337</v>
      </c>
      <c r="B1089" t="s">
        <v>2069</v>
      </c>
      <c r="C1089" t="s">
        <v>34</v>
      </c>
      <c r="D1089" t="s">
        <v>3452</v>
      </c>
      <c r="E1089" t="s">
        <v>170</v>
      </c>
      <c r="F1089" t="s">
        <v>830</v>
      </c>
      <c r="G1089" t="s">
        <v>63</v>
      </c>
      <c r="H1089" t="s">
        <v>855</v>
      </c>
      <c r="I1089" t="s">
        <v>856</v>
      </c>
      <c r="J1089" t="s">
        <v>857</v>
      </c>
      <c r="K1089" t="s">
        <v>2071</v>
      </c>
      <c r="L1089" t="s">
        <v>834</v>
      </c>
      <c r="M1089" t="s">
        <v>63</v>
      </c>
      <c r="N1089" t="s">
        <v>858</v>
      </c>
      <c r="O1089" t="s">
        <v>859</v>
      </c>
      <c r="P1089" t="s">
        <v>46</v>
      </c>
      <c r="Q1089" t="s">
        <v>47</v>
      </c>
      <c r="R1089" t="s">
        <v>2073</v>
      </c>
      <c r="S1089" t="s">
        <v>49</v>
      </c>
      <c r="T1089" t="s">
        <v>2074</v>
      </c>
      <c r="U1089" t="s">
        <v>51</v>
      </c>
      <c r="V1089">
        <v>-12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</row>
    <row r="1090" spans="1:33" x14ac:dyDescent="0.25">
      <c r="A1090" t="s">
        <v>4337</v>
      </c>
      <c r="B1090" t="s">
        <v>2069</v>
      </c>
      <c r="C1090" t="s">
        <v>34</v>
      </c>
      <c r="D1090" t="s">
        <v>3452</v>
      </c>
      <c r="E1090" t="s">
        <v>170</v>
      </c>
      <c r="F1090" t="s">
        <v>830</v>
      </c>
      <c r="G1090" t="s">
        <v>63</v>
      </c>
      <c r="H1090" t="s">
        <v>855</v>
      </c>
      <c r="I1090" t="s">
        <v>860</v>
      </c>
      <c r="J1090" t="s">
        <v>857</v>
      </c>
      <c r="K1090" t="s">
        <v>2071</v>
      </c>
      <c r="L1090" t="s">
        <v>834</v>
      </c>
      <c r="M1090" t="s">
        <v>63</v>
      </c>
      <c r="N1090" t="s">
        <v>861</v>
      </c>
      <c r="O1090" t="s">
        <v>862</v>
      </c>
      <c r="P1090" t="s">
        <v>46</v>
      </c>
      <c r="Q1090" t="s">
        <v>47</v>
      </c>
      <c r="R1090" t="s">
        <v>2073</v>
      </c>
      <c r="S1090" t="s">
        <v>49</v>
      </c>
      <c r="T1090" t="s">
        <v>2074</v>
      </c>
      <c r="U1090" t="s">
        <v>51</v>
      </c>
      <c r="V1090">
        <v>-25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</row>
    <row r="1091" spans="1:33" x14ac:dyDescent="0.25">
      <c r="A1091" t="s">
        <v>4337</v>
      </c>
      <c r="B1091" t="s">
        <v>2069</v>
      </c>
      <c r="C1091" t="s">
        <v>34</v>
      </c>
      <c r="D1091" t="s">
        <v>3452</v>
      </c>
      <c r="E1091" t="s">
        <v>869</v>
      </c>
      <c r="F1091" t="s">
        <v>870</v>
      </c>
      <c r="G1091" t="s">
        <v>111</v>
      </c>
      <c r="H1091" t="s">
        <v>106</v>
      </c>
      <c r="I1091" t="s">
        <v>871</v>
      </c>
      <c r="J1091" t="s">
        <v>872</v>
      </c>
      <c r="K1091" t="s">
        <v>2071</v>
      </c>
      <c r="L1091" t="s">
        <v>873</v>
      </c>
      <c r="M1091" t="s">
        <v>111</v>
      </c>
      <c r="N1091" t="s">
        <v>71</v>
      </c>
      <c r="O1091" t="s">
        <v>84</v>
      </c>
      <c r="P1091" t="s">
        <v>46</v>
      </c>
      <c r="Q1091" t="s">
        <v>47</v>
      </c>
      <c r="R1091" t="s">
        <v>2073</v>
      </c>
      <c r="S1091" t="s">
        <v>49</v>
      </c>
      <c r="T1091" t="s">
        <v>2074</v>
      </c>
      <c r="U1091" t="s">
        <v>51</v>
      </c>
      <c r="V1091">
        <v>-2</v>
      </c>
      <c r="W1091">
        <v>-1</v>
      </c>
      <c r="X1091">
        <v>-1</v>
      </c>
      <c r="Y1091">
        <v>-1</v>
      </c>
      <c r="Z1091">
        <v>-1</v>
      </c>
      <c r="AA1091">
        <v>-1</v>
      </c>
      <c r="AB1091">
        <v>-1</v>
      </c>
      <c r="AC1091">
        <v>-1</v>
      </c>
      <c r="AD1091">
        <v>-1</v>
      </c>
      <c r="AE1091">
        <v>-1</v>
      </c>
      <c r="AF1091">
        <v>-1</v>
      </c>
      <c r="AG1091">
        <v>-1</v>
      </c>
    </row>
    <row r="1092" spans="1:33" x14ac:dyDescent="0.25">
      <c r="A1092" t="s">
        <v>4337</v>
      </c>
      <c r="B1092" t="s">
        <v>2069</v>
      </c>
      <c r="C1092" t="s">
        <v>34</v>
      </c>
      <c r="D1092" t="s">
        <v>3452</v>
      </c>
      <c r="E1092" t="s">
        <v>869</v>
      </c>
      <c r="F1092" t="s">
        <v>870</v>
      </c>
      <c r="G1092" t="s">
        <v>111</v>
      </c>
      <c r="H1092" t="s">
        <v>106</v>
      </c>
      <c r="I1092" t="s">
        <v>3527</v>
      </c>
      <c r="J1092" t="s">
        <v>901</v>
      </c>
      <c r="K1092" t="s">
        <v>2071</v>
      </c>
      <c r="L1092" t="s">
        <v>873</v>
      </c>
      <c r="M1092" t="s">
        <v>111</v>
      </c>
      <c r="N1092" t="s">
        <v>799</v>
      </c>
      <c r="O1092" t="s">
        <v>3528</v>
      </c>
      <c r="P1092" t="s">
        <v>46</v>
      </c>
      <c r="Q1092" t="s">
        <v>47</v>
      </c>
      <c r="R1092" t="s">
        <v>2073</v>
      </c>
      <c r="S1092" t="s">
        <v>49</v>
      </c>
      <c r="T1092" t="s">
        <v>2074</v>
      </c>
      <c r="U1092" t="s">
        <v>51</v>
      </c>
      <c r="V1092">
        <v>-1</v>
      </c>
      <c r="W1092">
        <v>-3</v>
      </c>
      <c r="X1092">
        <v>-3</v>
      </c>
      <c r="Y1092">
        <v>-3</v>
      </c>
      <c r="Z1092">
        <v>-3</v>
      </c>
      <c r="AA1092">
        <v>-3</v>
      </c>
      <c r="AB1092">
        <v>-3</v>
      </c>
      <c r="AC1092">
        <v>-3</v>
      </c>
      <c r="AD1092">
        <v>-3</v>
      </c>
      <c r="AE1092">
        <v>-4</v>
      </c>
      <c r="AF1092">
        <v>-4</v>
      </c>
      <c r="AG1092">
        <v>-4</v>
      </c>
    </row>
    <row r="1093" spans="1:33" x14ac:dyDescent="0.25">
      <c r="A1093" t="s">
        <v>4337</v>
      </c>
      <c r="B1093" t="s">
        <v>2069</v>
      </c>
      <c r="C1093" t="s">
        <v>34</v>
      </c>
      <c r="D1093" t="s">
        <v>3452</v>
      </c>
      <c r="E1093" t="s">
        <v>869</v>
      </c>
      <c r="F1093" t="s">
        <v>870</v>
      </c>
      <c r="G1093" t="s">
        <v>111</v>
      </c>
      <c r="H1093" t="s">
        <v>106</v>
      </c>
      <c r="I1093" t="s">
        <v>876</v>
      </c>
      <c r="J1093" t="s">
        <v>872</v>
      </c>
      <c r="K1093" t="s">
        <v>2071</v>
      </c>
      <c r="L1093" t="s">
        <v>873</v>
      </c>
      <c r="M1093" t="s">
        <v>111</v>
      </c>
      <c r="N1093" t="s">
        <v>877</v>
      </c>
      <c r="O1093" t="s">
        <v>659</v>
      </c>
      <c r="P1093" t="s">
        <v>46</v>
      </c>
      <c r="Q1093" t="s">
        <v>47</v>
      </c>
      <c r="R1093" t="s">
        <v>2073</v>
      </c>
      <c r="S1093" t="s">
        <v>49</v>
      </c>
      <c r="T1093" t="s">
        <v>2074</v>
      </c>
      <c r="U1093" t="s">
        <v>51</v>
      </c>
      <c r="V1093">
        <v>-4</v>
      </c>
      <c r="W1093">
        <v>-5</v>
      </c>
      <c r="X1093">
        <v>-5</v>
      </c>
      <c r="Y1093">
        <v>-5</v>
      </c>
      <c r="Z1093">
        <v>-5</v>
      </c>
      <c r="AA1093">
        <v>-5</v>
      </c>
      <c r="AB1093">
        <v>-5</v>
      </c>
      <c r="AC1093">
        <v>-6</v>
      </c>
      <c r="AD1093">
        <v>-6</v>
      </c>
      <c r="AE1093">
        <v>-6</v>
      </c>
      <c r="AF1093">
        <v>-6</v>
      </c>
      <c r="AG1093">
        <v>-6</v>
      </c>
    </row>
    <row r="1094" spans="1:33" x14ac:dyDescent="0.25">
      <c r="A1094" t="s">
        <v>4337</v>
      </c>
      <c r="B1094" t="s">
        <v>2069</v>
      </c>
      <c r="C1094" t="s">
        <v>34</v>
      </c>
      <c r="D1094" t="s">
        <v>3452</v>
      </c>
      <c r="E1094" t="s">
        <v>869</v>
      </c>
      <c r="F1094" t="s">
        <v>870</v>
      </c>
      <c r="G1094" t="s">
        <v>111</v>
      </c>
      <c r="H1094" t="s">
        <v>106</v>
      </c>
      <c r="I1094" t="s">
        <v>878</v>
      </c>
      <c r="J1094" t="s">
        <v>872</v>
      </c>
      <c r="K1094" t="s">
        <v>2071</v>
      </c>
      <c r="L1094" t="s">
        <v>873</v>
      </c>
      <c r="M1094" t="s">
        <v>111</v>
      </c>
      <c r="N1094" t="s">
        <v>879</v>
      </c>
      <c r="O1094" t="s">
        <v>116</v>
      </c>
      <c r="P1094" t="s">
        <v>46</v>
      </c>
      <c r="Q1094" t="s">
        <v>47</v>
      </c>
      <c r="R1094" t="s">
        <v>2073</v>
      </c>
      <c r="S1094" t="s">
        <v>49</v>
      </c>
      <c r="T1094" t="s">
        <v>2074</v>
      </c>
      <c r="U1094" t="s">
        <v>51</v>
      </c>
      <c r="V1094">
        <v>-3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</row>
    <row r="1095" spans="1:33" x14ac:dyDescent="0.25">
      <c r="A1095" t="s">
        <v>4337</v>
      </c>
      <c r="B1095" t="s">
        <v>2069</v>
      </c>
      <c r="C1095" t="s">
        <v>34</v>
      </c>
      <c r="D1095" t="s">
        <v>3452</v>
      </c>
      <c r="E1095" t="s">
        <v>869</v>
      </c>
      <c r="F1095" t="s">
        <v>870</v>
      </c>
      <c r="G1095" t="s">
        <v>111</v>
      </c>
      <c r="H1095" t="s">
        <v>106</v>
      </c>
      <c r="I1095" t="s">
        <v>880</v>
      </c>
      <c r="J1095" t="s">
        <v>872</v>
      </c>
      <c r="K1095" t="s">
        <v>2071</v>
      </c>
      <c r="L1095" t="s">
        <v>873</v>
      </c>
      <c r="M1095" t="s">
        <v>111</v>
      </c>
      <c r="N1095" t="s">
        <v>881</v>
      </c>
      <c r="O1095" t="s">
        <v>882</v>
      </c>
      <c r="P1095" t="s">
        <v>46</v>
      </c>
      <c r="Q1095" t="s">
        <v>47</v>
      </c>
      <c r="R1095" t="s">
        <v>2073</v>
      </c>
      <c r="S1095" t="s">
        <v>49</v>
      </c>
      <c r="T1095" t="s">
        <v>2074</v>
      </c>
      <c r="U1095" t="s">
        <v>51</v>
      </c>
      <c r="V1095">
        <v>-8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</row>
    <row r="1096" spans="1:33" x14ac:dyDescent="0.25">
      <c r="A1096" t="s">
        <v>4337</v>
      </c>
      <c r="B1096" t="s">
        <v>2069</v>
      </c>
      <c r="C1096" t="s">
        <v>34</v>
      </c>
      <c r="D1096" t="s">
        <v>3452</v>
      </c>
      <c r="E1096" t="s">
        <v>869</v>
      </c>
      <c r="F1096" t="s">
        <v>870</v>
      </c>
      <c r="G1096" t="s">
        <v>117</v>
      </c>
      <c r="H1096" t="s">
        <v>883</v>
      </c>
      <c r="I1096" t="s">
        <v>884</v>
      </c>
      <c r="J1096" t="s">
        <v>600</v>
      </c>
      <c r="K1096" t="s">
        <v>2071</v>
      </c>
      <c r="L1096" t="s">
        <v>873</v>
      </c>
      <c r="M1096" t="s">
        <v>37</v>
      </c>
      <c r="N1096" t="s">
        <v>885</v>
      </c>
      <c r="O1096" t="s">
        <v>886</v>
      </c>
      <c r="P1096" t="s">
        <v>46</v>
      </c>
      <c r="Q1096" t="s">
        <v>47</v>
      </c>
      <c r="R1096" t="s">
        <v>2073</v>
      </c>
      <c r="S1096" t="s">
        <v>49</v>
      </c>
      <c r="T1096" t="s">
        <v>2074</v>
      </c>
      <c r="U1096" t="s">
        <v>51</v>
      </c>
      <c r="V1096">
        <v>-26</v>
      </c>
      <c r="W1096">
        <v>-33</v>
      </c>
      <c r="X1096">
        <v>-33</v>
      </c>
      <c r="Y1096">
        <v>-34</v>
      </c>
      <c r="Z1096">
        <v>-35</v>
      </c>
      <c r="AA1096">
        <v>-35</v>
      </c>
      <c r="AB1096">
        <v>-36</v>
      </c>
      <c r="AC1096">
        <v>-37</v>
      </c>
      <c r="AD1096">
        <v>-38</v>
      </c>
      <c r="AE1096">
        <v>-39</v>
      </c>
      <c r="AF1096">
        <v>-40</v>
      </c>
      <c r="AG1096">
        <v>-40</v>
      </c>
    </row>
    <row r="1097" spans="1:33" x14ac:dyDescent="0.25">
      <c r="A1097" t="s">
        <v>4337</v>
      </c>
      <c r="B1097" t="s">
        <v>2069</v>
      </c>
      <c r="C1097" t="s">
        <v>34</v>
      </c>
      <c r="D1097" t="s">
        <v>3452</v>
      </c>
      <c r="E1097" t="s">
        <v>869</v>
      </c>
      <c r="F1097" t="s">
        <v>870</v>
      </c>
      <c r="G1097" t="s">
        <v>117</v>
      </c>
      <c r="H1097" t="s">
        <v>883</v>
      </c>
      <c r="I1097" t="s">
        <v>884</v>
      </c>
      <c r="J1097" t="s">
        <v>600</v>
      </c>
      <c r="K1097" t="s">
        <v>2092</v>
      </c>
      <c r="L1097" t="s">
        <v>873</v>
      </c>
      <c r="M1097" t="s">
        <v>37</v>
      </c>
      <c r="N1097" t="s">
        <v>885</v>
      </c>
      <c r="O1097" t="s">
        <v>886</v>
      </c>
      <c r="P1097" t="s">
        <v>46</v>
      </c>
      <c r="Q1097" t="s">
        <v>47</v>
      </c>
      <c r="R1097" t="s">
        <v>2095</v>
      </c>
      <c r="S1097" t="s">
        <v>49</v>
      </c>
      <c r="T1097" t="s">
        <v>2096</v>
      </c>
      <c r="U1097" t="s">
        <v>51</v>
      </c>
      <c r="V1097">
        <v>-1</v>
      </c>
      <c r="W1097">
        <v>-1</v>
      </c>
      <c r="X1097">
        <v>-1</v>
      </c>
      <c r="Y1097">
        <v>-1</v>
      </c>
      <c r="Z1097">
        <v>-1</v>
      </c>
      <c r="AA1097">
        <v>-1</v>
      </c>
      <c r="AB1097">
        <v>-1</v>
      </c>
      <c r="AC1097">
        <v>-1</v>
      </c>
      <c r="AD1097">
        <v>-1</v>
      </c>
      <c r="AE1097">
        <v>-1</v>
      </c>
      <c r="AF1097">
        <v>-1</v>
      </c>
      <c r="AG1097">
        <v>-1</v>
      </c>
    </row>
    <row r="1098" spans="1:33" x14ac:dyDescent="0.25">
      <c r="A1098" t="s">
        <v>4337</v>
      </c>
      <c r="B1098" t="s">
        <v>2069</v>
      </c>
      <c r="C1098" t="s">
        <v>34</v>
      </c>
      <c r="D1098" t="s">
        <v>3452</v>
      </c>
      <c r="E1098" t="s">
        <v>869</v>
      </c>
      <c r="F1098" t="s">
        <v>870</v>
      </c>
      <c r="G1098" t="s">
        <v>117</v>
      </c>
      <c r="H1098" t="s">
        <v>883</v>
      </c>
      <c r="I1098" t="s">
        <v>887</v>
      </c>
      <c r="J1098" t="s">
        <v>600</v>
      </c>
      <c r="K1098" t="s">
        <v>2071</v>
      </c>
      <c r="L1098" t="s">
        <v>873</v>
      </c>
      <c r="M1098" t="s">
        <v>37</v>
      </c>
      <c r="N1098" t="s">
        <v>888</v>
      </c>
      <c r="O1098" t="s">
        <v>889</v>
      </c>
      <c r="P1098" t="s">
        <v>46</v>
      </c>
      <c r="Q1098" t="s">
        <v>47</v>
      </c>
      <c r="R1098" t="s">
        <v>2073</v>
      </c>
      <c r="S1098" t="s">
        <v>49</v>
      </c>
      <c r="T1098" t="s">
        <v>2074</v>
      </c>
      <c r="U1098" t="s">
        <v>51</v>
      </c>
      <c r="V1098">
        <v>0</v>
      </c>
      <c r="W1098">
        <v>-2</v>
      </c>
      <c r="X1098">
        <v>-2</v>
      </c>
      <c r="Y1098">
        <v>-2</v>
      </c>
      <c r="Z1098">
        <v>-2</v>
      </c>
      <c r="AA1098">
        <v>-2</v>
      </c>
      <c r="AB1098">
        <v>-2</v>
      </c>
      <c r="AC1098">
        <v>-2</v>
      </c>
      <c r="AD1098">
        <v>-2</v>
      </c>
      <c r="AE1098">
        <v>-2</v>
      </c>
      <c r="AF1098">
        <v>-2</v>
      </c>
      <c r="AG1098">
        <v>-2</v>
      </c>
    </row>
    <row r="1099" spans="1:33" x14ac:dyDescent="0.25">
      <c r="A1099" t="s">
        <v>4337</v>
      </c>
      <c r="B1099" t="s">
        <v>2069</v>
      </c>
      <c r="C1099" t="s">
        <v>34</v>
      </c>
      <c r="D1099" t="s">
        <v>3452</v>
      </c>
      <c r="E1099" t="s">
        <v>869</v>
      </c>
      <c r="F1099" t="s">
        <v>870</v>
      </c>
      <c r="G1099" t="s">
        <v>117</v>
      </c>
      <c r="H1099" t="s">
        <v>883</v>
      </c>
      <c r="I1099" t="s">
        <v>890</v>
      </c>
      <c r="J1099" t="s">
        <v>600</v>
      </c>
      <c r="K1099" t="s">
        <v>2071</v>
      </c>
      <c r="L1099" t="s">
        <v>873</v>
      </c>
      <c r="M1099" t="s">
        <v>37</v>
      </c>
      <c r="N1099" t="s">
        <v>891</v>
      </c>
      <c r="O1099" t="s">
        <v>892</v>
      </c>
      <c r="P1099" t="s">
        <v>46</v>
      </c>
      <c r="Q1099" t="s">
        <v>47</v>
      </c>
      <c r="R1099" t="s">
        <v>2073</v>
      </c>
      <c r="S1099" t="s">
        <v>49</v>
      </c>
      <c r="T1099" t="s">
        <v>2074</v>
      </c>
      <c r="U1099" t="s">
        <v>51</v>
      </c>
      <c r="V1099">
        <v>-2</v>
      </c>
      <c r="W1099">
        <v>-2</v>
      </c>
      <c r="X1099">
        <v>-2</v>
      </c>
      <c r="Y1099">
        <v>-2</v>
      </c>
      <c r="Z1099">
        <v>-2</v>
      </c>
      <c r="AA1099">
        <v>-2</v>
      </c>
      <c r="AB1099">
        <v>-2</v>
      </c>
      <c r="AC1099">
        <v>-2</v>
      </c>
      <c r="AD1099">
        <v>-2</v>
      </c>
      <c r="AE1099">
        <v>-2</v>
      </c>
      <c r="AF1099">
        <v>-2</v>
      </c>
      <c r="AG1099">
        <v>-2</v>
      </c>
    </row>
    <row r="1100" spans="1:33" x14ac:dyDescent="0.25">
      <c r="A1100" t="s">
        <v>4337</v>
      </c>
      <c r="B1100" t="s">
        <v>2069</v>
      </c>
      <c r="C1100" t="s">
        <v>34</v>
      </c>
      <c r="D1100" t="s">
        <v>3452</v>
      </c>
      <c r="E1100" t="s">
        <v>869</v>
      </c>
      <c r="F1100" t="s">
        <v>870</v>
      </c>
      <c r="G1100" t="s">
        <v>117</v>
      </c>
      <c r="H1100" t="s">
        <v>883</v>
      </c>
      <c r="I1100" t="s">
        <v>893</v>
      </c>
      <c r="J1100" t="s">
        <v>600</v>
      </c>
      <c r="K1100" t="s">
        <v>2071</v>
      </c>
      <c r="L1100" t="s">
        <v>873</v>
      </c>
      <c r="M1100" t="s">
        <v>37</v>
      </c>
      <c r="N1100" t="s">
        <v>894</v>
      </c>
      <c r="O1100" t="s">
        <v>895</v>
      </c>
      <c r="P1100" t="s">
        <v>46</v>
      </c>
      <c r="Q1100" t="s">
        <v>47</v>
      </c>
      <c r="R1100" t="s">
        <v>2073</v>
      </c>
      <c r="S1100" t="s">
        <v>49</v>
      </c>
      <c r="T1100" t="s">
        <v>2074</v>
      </c>
      <c r="U1100" t="s">
        <v>51</v>
      </c>
      <c r="V1100">
        <v>-65</v>
      </c>
      <c r="W1100">
        <v>-65</v>
      </c>
      <c r="X1100">
        <v>-65</v>
      </c>
      <c r="Y1100">
        <v>-66</v>
      </c>
      <c r="Z1100">
        <v>-68</v>
      </c>
      <c r="AA1100">
        <v>-70</v>
      </c>
      <c r="AB1100">
        <v>-71</v>
      </c>
      <c r="AC1100">
        <v>-73</v>
      </c>
      <c r="AD1100">
        <v>-75</v>
      </c>
      <c r="AE1100">
        <v>-76</v>
      </c>
      <c r="AF1100">
        <v>-78</v>
      </c>
      <c r="AG1100">
        <v>-80</v>
      </c>
    </row>
    <row r="1101" spans="1:33" x14ac:dyDescent="0.25">
      <c r="A1101" t="s">
        <v>4337</v>
      </c>
      <c r="B1101" t="s">
        <v>2069</v>
      </c>
      <c r="C1101" t="s">
        <v>34</v>
      </c>
      <c r="D1101" t="s">
        <v>3452</v>
      </c>
      <c r="E1101" t="s">
        <v>869</v>
      </c>
      <c r="F1101" t="s">
        <v>870</v>
      </c>
      <c r="G1101" t="s">
        <v>117</v>
      </c>
      <c r="H1101" t="s">
        <v>883</v>
      </c>
      <c r="I1101" t="s">
        <v>896</v>
      </c>
      <c r="J1101" t="s">
        <v>600</v>
      </c>
      <c r="K1101" t="s">
        <v>2071</v>
      </c>
      <c r="L1101" t="s">
        <v>873</v>
      </c>
      <c r="M1101" t="s">
        <v>37</v>
      </c>
      <c r="N1101" t="s">
        <v>897</v>
      </c>
      <c r="O1101" t="s">
        <v>898</v>
      </c>
      <c r="P1101" t="s">
        <v>46</v>
      </c>
      <c r="Q1101" t="s">
        <v>47</v>
      </c>
      <c r="R1101" t="s">
        <v>2073</v>
      </c>
      <c r="S1101" t="s">
        <v>49</v>
      </c>
      <c r="T1101" t="s">
        <v>2074</v>
      </c>
      <c r="U1101" t="s">
        <v>51</v>
      </c>
      <c r="V1101">
        <v>-1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</row>
    <row r="1102" spans="1:33" x14ac:dyDescent="0.25">
      <c r="A1102" t="s">
        <v>4337</v>
      </c>
      <c r="B1102" t="s">
        <v>2069</v>
      </c>
      <c r="C1102" t="s">
        <v>34</v>
      </c>
      <c r="D1102" t="s">
        <v>3452</v>
      </c>
      <c r="E1102" t="s">
        <v>869</v>
      </c>
      <c r="F1102" t="s">
        <v>870</v>
      </c>
      <c r="G1102" t="s">
        <v>225</v>
      </c>
      <c r="H1102" t="s">
        <v>899</v>
      </c>
      <c r="I1102" t="s">
        <v>900</v>
      </c>
      <c r="J1102" t="s">
        <v>901</v>
      </c>
      <c r="K1102" t="s">
        <v>2071</v>
      </c>
      <c r="L1102" t="s">
        <v>873</v>
      </c>
      <c r="M1102" t="s">
        <v>52</v>
      </c>
      <c r="N1102" t="s">
        <v>902</v>
      </c>
      <c r="O1102" t="s">
        <v>903</v>
      </c>
      <c r="P1102" t="s">
        <v>46</v>
      </c>
      <c r="Q1102" t="s">
        <v>47</v>
      </c>
      <c r="R1102" t="s">
        <v>2073</v>
      </c>
      <c r="S1102" t="s">
        <v>49</v>
      </c>
      <c r="T1102" t="s">
        <v>2074</v>
      </c>
      <c r="U1102" t="s">
        <v>51</v>
      </c>
      <c r="V1102">
        <v>-43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</row>
    <row r="1103" spans="1:33" x14ac:dyDescent="0.25">
      <c r="A1103" t="s">
        <v>4337</v>
      </c>
      <c r="B1103" t="s">
        <v>2069</v>
      </c>
      <c r="C1103" t="s">
        <v>34</v>
      </c>
      <c r="D1103" t="s">
        <v>3452</v>
      </c>
      <c r="E1103" t="s">
        <v>869</v>
      </c>
      <c r="F1103" t="s">
        <v>870</v>
      </c>
      <c r="G1103" t="s">
        <v>225</v>
      </c>
      <c r="H1103" t="s">
        <v>899</v>
      </c>
      <c r="I1103" t="s">
        <v>4449</v>
      </c>
      <c r="J1103" t="s">
        <v>901</v>
      </c>
      <c r="K1103" t="s">
        <v>2071</v>
      </c>
      <c r="L1103" t="s">
        <v>873</v>
      </c>
      <c r="M1103" t="s">
        <v>52</v>
      </c>
      <c r="N1103" t="s">
        <v>503</v>
      </c>
      <c r="O1103" t="s">
        <v>4450</v>
      </c>
      <c r="P1103" t="s">
        <v>46</v>
      </c>
      <c r="Q1103" t="s">
        <v>47</v>
      </c>
      <c r="R1103" t="s">
        <v>2073</v>
      </c>
      <c r="S1103" t="s">
        <v>49</v>
      </c>
      <c r="T1103" t="s">
        <v>2074</v>
      </c>
      <c r="U1103" t="s">
        <v>51</v>
      </c>
      <c r="V1103">
        <v>-1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</row>
    <row r="1104" spans="1:33" x14ac:dyDescent="0.25">
      <c r="A1104" t="s">
        <v>4337</v>
      </c>
      <c r="B1104" t="s">
        <v>2069</v>
      </c>
      <c r="C1104" t="s">
        <v>34</v>
      </c>
      <c r="D1104" t="s">
        <v>3452</v>
      </c>
      <c r="E1104" t="s">
        <v>869</v>
      </c>
      <c r="F1104" t="s">
        <v>870</v>
      </c>
      <c r="G1104" t="s">
        <v>128</v>
      </c>
      <c r="H1104" t="s">
        <v>904</v>
      </c>
      <c r="I1104" t="s">
        <v>905</v>
      </c>
      <c r="J1104" t="s">
        <v>901</v>
      </c>
      <c r="K1104" t="s">
        <v>2071</v>
      </c>
      <c r="L1104" t="s">
        <v>873</v>
      </c>
      <c r="M1104" t="s">
        <v>140</v>
      </c>
      <c r="N1104" t="s">
        <v>906</v>
      </c>
      <c r="O1104" t="s">
        <v>907</v>
      </c>
      <c r="P1104" t="s">
        <v>46</v>
      </c>
      <c r="Q1104" t="s">
        <v>47</v>
      </c>
      <c r="R1104" t="s">
        <v>2073</v>
      </c>
      <c r="S1104" t="s">
        <v>49</v>
      </c>
      <c r="T1104" t="s">
        <v>2074</v>
      </c>
      <c r="U1104" t="s">
        <v>51</v>
      </c>
      <c r="V1104">
        <v>-1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</row>
    <row r="1105" spans="1:33" x14ac:dyDescent="0.25">
      <c r="A1105" t="s">
        <v>4337</v>
      </c>
      <c r="B1105" t="s">
        <v>2069</v>
      </c>
      <c r="C1105" t="s">
        <v>34</v>
      </c>
      <c r="D1105" t="s">
        <v>3452</v>
      </c>
      <c r="E1105" t="s">
        <v>869</v>
      </c>
      <c r="F1105" t="s">
        <v>870</v>
      </c>
      <c r="G1105" t="s">
        <v>37</v>
      </c>
      <c r="H1105" t="s">
        <v>908</v>
      </c>
      <c r="I1105" t="s">
        <v>4451</v>
      </c>
      <c r="J1105" t="s">
        <v>872</v>
      </c>
      <c r="K1105" t="s">
        <v>2071</v>
      </c>
      <c r="L1105" t="s">
        <v>873</v>
      </c>
      <c r="M1105" t="s">
        <v>444</v>
      </c>
      <c r="N1105" t="s">
        <v>4452</v>
      </c>
      <c r="O1105" t="s">
        <v>4453</v>
      </c>
      <c r="P1105" t="s">
        <v>46</v>
      </c>
      <c r="Q1105" t="s">
        <v>47</v>
      </c>
      <c r="R1105" t="s">
        <v>2073</v>
      </c>
      <c r="S1105" t="s">
        <v>49</v>
      </c>
      <c r="T1105" t="s">
        <v>2074</v>
      </c>
      <c r="U1105" t="s">
        <v>51</v>
      </c>
      <c r="V1105">
        <v>-1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</row>
    <row r="1106" spans="1:33" x14ac:dyDescent="0.25">
      <c r="A1106" t="s">
        <v>4337</v>
      </c>
      <c r="B1106" t="s">
        <v>2069</v>
      </c>
      <c r="C1106" t="s">
        <v>34</v>
      </c>
      <c r="D1106" t="s">
        <v>3452</v>
      </c>
      <c r="E1106" t="s">
        <v>869</v>
      </c>
      <c r="F1106" t="s">
        <v>870</v>
      </c>
      <c r="G1106" t="s">
        <v>132</v>
      </c>
      <c r="H1106" t="s">
        <v>915</v>
      </c>
      <c r="I1106" t="s">
        <v>916</v>
      </c>
      <c r="J1106" t="s">
        <v>623</v>
      </c>
      <c r="K1106" t="s">
        <v>2071</v>
      </c>
      <c r="L1106" t="s">
        <v>873</v>
      </c>
      <c r="M1106" t="s">
        <v>539</v>
      </c>
      <c r="N1106" t="s">
        <v>917</v>
      </c>
      <c r="O1106" t="s">
        <v>918</v>
      </c>
      <c r="P1106" t="s">
        <v>46</v>
      </c>
      <c r="Q1106" t="s">
        <v>47</v>
      </c>
      <c r="R1106" t="s">
        <v>2073</v>
      </c>
      <c r="S1106" t="s">
        <v>49</v>
      </c>
      <c r="T1106" t="s">
        <v>2074</v>
      </c>
      <c r="U1106" t="s">
        <v>51</v>
      </c>
      <c r="V1106">
        <v>-1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</row>
    <row r="1107" spans="1:33" x14ac:dyDescent="0.25">
      <c r="A1107" t="s">
        <v>4337</v>
      </c>
      <c r="B1107" t="s">
        <v>2069</v>
      </c>
      <c r="C1107" t="s">
        <v>34</v>
      </c>
      <c r="D1107" t="s">
        <v>3452</v>
      </c>
      <c r="E1107" t="s">
        <v>869</v>
      </c>
      <c r="F1107" t="s">
        <v>870</v>
      </c>
      <c r="G1107" t="s">
        <v>132</v>
      </c>
      <c r="H1107" t="s">
        <v>915</v>
      </c>
      <c r="I1107" t="s">
        <v>919</v>
      </c>
      <c r="J1107" t="s">
        <v>603</v>
      </c>
      <c r="K1107" t="s">
        <v>2071</v>
      </c>
      <c r="L1107" t="s">
        <v>873</v>
      </c>
      <c r="M1107" t="s">
        <v>539</v>
      </c>
      <c r="N1107" t="s">
        <v>920</v>
      </c>
      <c r="O1107" t="s">
        <v>921</v>
      </c>
      <c r="P1107" t="s">
        <v>46</v>
      </c>
      <c r="Q1107" t="s">
        <v>47</v>
      </c>
      <c r="R1107" t="s">
        <v>2073</v>
      </c>
      <c r="S1107" t="s">
        <v>49</v>
      </c>
      <c r="T1107" t="s">
        <v>2074</v>
      </c>
      <c r="U1107" t="s">
        <v>51</v>
      </c>
      <c r="V1107">
        <v>-2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</row>
    <row r="1108" spans="1:33" x14ac:dyDescent="0.25">
      <c r="A1108" t="s">
        <v>4337</v>
      </c>
      <c r="B1108" t="s">
        <v>2069</v>
      </c>
      <c r="C1108" t="s">
        <v>34</v>
      </c>
      <c r="D1108" t="s">
        <v>3452</v>
      </c>
      <c r="E1108" t="s">
        <v>869</v>
      </c>
      <c r="F1108" t="s">
        <v>870</v>
      </c>
      <c r="G1108" t="s">
        <v>132</v>
      </c>
      <c r="H1108" t="s">
        <v>915</v>
      </c>
      <c r="I1108" t="s">
        <v>2169</v>
      </c>
      <c r="J1108" t="s">
        <v>603</v>
      </c>
      <c r="K1108" t="s">
        <v>2071</v>
      </c>
      <c r="L1108" t="s">
        <v>873</v>
      </c>
      <c r="M1108" t="s">
        <v>539</v>
      </c>
      <c r="N1108" t="s">
        <v>2170</v>
      </c>
      <c r="O1108" t="s">
        <v>2171</v>
      </c>
      <c r="P1108" t="s">
        <v>46</v>
      </c>
      <c r="Q1108" t="s">
        <v>47</v>
      </c>
      <c r="R1108" t="s">
        <v>2073</v>
      </c>
      <c r="S1108" t="s">
        <v>49</v>
      </c>
      <c r="T1108" t="s">
        <v>2074</v>
      </c>
      <c r="U1108" t="s">
        <v>51</v>
      </c>
      <c r="V1108">
        <v>-6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</row>
    <row r="1109" spans="1:33" x14ac:dyDescent="0.25">
      <c r="A1109" t="s">
        <v>4337</v>
      </c>
      <c r="B1109" t="s">
        <v>2069</v>
      </c>
      <c r="C1109" t="s">
        <v>34</v>
      </c>
      <c r="D1109" t="s">
        <v>3452</v>
      </c>
      <c r="E1109" t="s">
        <v>590</v>
      </c>
      <c r="F1109" t="s">
        <v>922</v>
      </c>
      <c r="G1109" t="s">
        <v>105</v>
      </c>
      <c r="H1109" t="s">
        <v>716</v>
      </c>
      <c r="I1109" t="s">
        <v>923</v>
      </c>
      <c r="J1109" t="s">
        <v>924</v>
      </c>
      <c r="K1109" t="s">
        <v>2071</v>
      </c>
      <c r="L1109" t="s">
        <v>925</v>
      </c>
      <c r="M1109" t="s">
        <v>117</v>
      </c>
      <c r="N1109" t="s">
        <v>67</v>
      </c>
      <c r="O1109" t="s">
        <v>84</v>
      </c>
      <c r="P1109" t="s">
        <v>46</v>
      </c>
      <c r="Q1109" t="s">
        <v>47</v>
      </c>
      <c r="R1109" t="s">
        <v>2073</v>
      </c>
      <c r="S1109" t="s">
        <v>49</v>
      </c>
      <c r="T1109" t="s">
        <v>2074</v>
      </c>
      <c r="U1109" t="s">
        <v>51</v>
      </c>
      <c r="V1109">
        <v>-1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</row>
    <row r="1110" spans="1:33" x14ac:dyDescent="0.25">
      <c r="A1110" t="s">
        <v>4337</v>
      </c>
      <c r="B1110" t="s">
        <v>2069</v>
      </c>
      <c r="C1110" t="s">
        <v>34</v>
      </c>
      <c r="D1110" t="s">
        <v>3452</v>
      </c>
      <c r="E1110" t="s">
        <v>590</v>
      </c>
      <c r="F1110" t="s">
        <v>922</v>
      </c>
      <c r="G1110" t="s">
        <v>105</v>
      </c>
      <c r="H1110" t="s">
        <v>716</v>
      </c>
      <c r="I1110" t="s">
        <v>926</v>
      </c>
      <c r="J1110" t="s">
        <v>924</v>
      </c>
      <c r="K1110" t="s">
        <v>2071</v>
      </c>
      <c r="L1110" t="s">
        <v>925</v>
      </c>
      <c r="M1110" t="s">
        <v>117</v>
      </c>
      <c r="N1110" t="s">
        <v>822</v>
      </c>
      <c r="O1110" t="s">
        <v>126</v>
      </c>
      <c r="P1110" t="s">
        <v>46</v>
      </c>
      <c r="Q1110" t="s">
        <v>47</v>
      </c>
      <c r="R1110" t="s">
        <v>2073</v>
      </c>
      <c r="S1110" t="s">
        <v>49</v>
      </c>
      <c r="T1110" t="s">
        <v>2074</v>
      </c>
      <c r="U1110" t="s">
        <v>51</v>
      </c>
      <c r="V1110">
        <v>-1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</row>
    <row r="1111" spans="1:33" x14ac:dyDescent="0.25">
      <c r="A1111" t="s">
        <v>4337</v>
      </c>
      <c r="B1111" t="s">
        <v>2069</v>
      </c>
      <c r="C1111" t="s">
        <v>34</v>
      </c>
      <c r="D1111" t="s">
        <v>3452</v>
      </c>
      <c r="E1111" t="s">
        <v>590</v>
      </c>
      <c r="F1111" t="s">
        <v>922</v>
      </c>
      <c r="G1111" t="s">
        <v>105</v>
      </c>
      <c r="H1111" t="s">
        <v>716</v>
      </c>
      <c r="I1111" t="s">
        <v>927</v>
      </c>
      <c r="J1111" t="s">
        <v>924</v>
      </c>
      <c r="K1111" t="s">
        <v>2071</v>
      </c>
      <c r="L1111" t="s">
        <v>925</v>
      </c>
      <c r="M1111" t="s">
        <v>117</v>
      </c>
      <c r="N1111" t="s">
        <v>928</v>
      </c>
      <c r="O1111" t="s">
        <v>929</v>
      </c>
      <c r="P1111" t="s">
        <v>46</v>
      </c>
      <c r="Q1111" t="s">
        <v>47</v>
      </c>
      <c r="R1111" t="s">
        <v>2073</v>
      </c>
      <c r="S1111" t="s">
        <v>49</v>
      </c>
      <c r="T1111" t="s">
        <v>2074</v>
      </c>
      <c r="U1111" t="s">
        <v>51</v>
      </c>
      <c r="V1111">
        <v>-1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</row>
    <row r="1112" spans="1:33" x14ac:dyDescent="0.25">
      <c r="A1112" t="s">
        <v>4337</v>
      </c>
      <c r="B1112" t="s">
        <v>2069</v>
      </c>
      <c r="C1112" t="s">
        <v>34</v>
      </c>
      <c r="D1112" t="s">
        <v>3452</v>
      </c>
      <c r="E1112" t="s">
        <v>590</v>
      </c>
      <c r="F1112" t="s">
        <v>922</v>
      </c>
      <c r="G1112" t="s">
        <v>105</v>
      </c>
      <c r="H1112" t="s">
        <v>716</v>
      </c>
      <c r="I1112" t="s">
        <v>3516</v>
      </c>
      <c r="J1112" t="s">
        <v>924</v>
      </c>
      <c r="K1112" t="s">
        <v>2071</v>
      </c>
      <c r="L1112" t="s">
        <v>925</v>
      </c>
      <c r="M1112" t="s">
        <v>117</v>
      </c>
      <c r="N1112" t="s">
        <v>827</v>
      </c>
      <c r="O1112" t="s">
        <v>3517</v>
      </c>
      <c r="P1112" t="s">
        <v>46</v>
      </c>
      <c r="Q1112" t="s">
        <v>47</v>
      </c>
      <c r="R1112" t="s">
        <v>2073</v>
      </c>
      <c r="S1112" t="s">
        <v>49</v>
      </c>
      <c r="T1112" t="s">
        <v>2074</v>
      </c>
      <c r="U1112" t="s">
        <v>51</v>
      </c>
      <c r="V1112">
        <v>-22</v>
      </c>
      <c r="W1112">
        <v>-21</v>
      </c>
      <c r="X1112">
        <v>-21</v>
      </c>
      <c r="Y1112">
        <v>-21</v>
      </c>
      <c r="Z1112">
        <v>-22</v>
      </c>
      <c r="AA1112">
        <v>-22</v>
      </c>
      <c r="AB1112">
        <v>-23</v>
      </c>
      <c r="AC1112">
        <v>-24</v>
      </c>
      <c r="AD1112">
        <v>-24</v>
      </c>
      <c r="AE1112">
        <v>-25</v>
      </c>
      <c r="AF1112">
        <v>-25</v>
      </c>
      <c r="AG1112">
        <v>-26</v>
      </c>
    </row>
    <row r="1113" spans="1:33" x14ac:dyDescent="0.25">
      <c r="A1113" t="s">
        <v>4337</v>
      </c>
      <c r="B1113" t="s">
        <v>2069</v>
      </c>
      <c r="C1113" t="s">
        <v>34</v>
      </c>
      <c r="D1113" t="s">
        <v>3452</v>
      </c>
      <c r="E1113" t="s">
        <v>590</v>
      </c>
      <c r="F1113" t="s">
        <v>922</v>
      </c>
      <c r="G1113" t="s">
        <v>105</v>
      </c>
      <c r="H1113" t="s">
        <v>716</v>
      </c>
      <c r="I1113" t="s">
        <v>3518</v>
      </c>
      <c r="J1113" t="s">
        <v>657</v>
      </c>
      <c r="K1113" t="s">
        <v>2071</v>
      </c>
      <c r="L1113" t="s">
        <v>925</v>
      </c>
      <c r="M1113" t="s">
        <v>117</v>
      </c>
      <c r="N1113" t="s">
        <v>3519</v>
      </c>
      <c r="O1113" t="s">
        <v>3520</v>
      </c>
      <c r="P1113" t="s">
        <v>46</v>
      </c>
      <c r="Q1113" t="s">
        <v>47</v>
      </c>
      <c r="R1113" t="s">
        <v>2073</v>
      </c>
      <c r="S1113" t="s">
        <v>49</v>
      </c>
      <c r="T1113" t="s">
        <v>2074</v>
      </c>
      <c r="U1113" t="s">
        <v>51</v>
      </c>
      <c r="V1113">
        <v>-1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</row>
    <row r="1114" spans="1:33" x14ac:dyDescent="0.25">
      <c r="A1114" t="s">
        <v>4337</v>
      </c>
      <c r="B1114" t="s">
        <v>2069</v>
      </c>
      <c r="C1114" t="s">
        <v>34</v>
      </c>
      <c r="D1114" t="s">
        <v>3452</v>
      </c>
      <c r="E1114" t="s">
        <v>590</v>
      </c>
      <c r="F1114" t="s">
        <v>922</v>
      </c>
      <c r="G1114" t="s">
        <v>130</v>
      </c>
      <c r="H1114" t="s">
        <v>941</v>
      </c>
      <c r="I1114" t="s">
        <v>942</v>
      </c>
      <c r="J1114" t="s">
        <v>924</v>
      </c>
      <c r="K1114" t="s">
        <v>2071</v>
      </c>
      <c r="L1114" t="s">
        <v>925</v>
      </c>
      <c r="M1114" t="s">
        <v>43</v>
      </c>
      <c r="N1114" t="s">
        <v>943</v>
      </c>
      <c r="O1114" t="s">
        <v>84</v>
      </c>
      <c r="P1114" t="s">
        <v>46</v>
      </c>
      <c r="Q1114" t="s">
        <v>47</v>
      </c>
      <c r="R1114" t="s">
        <v>2073</v>
      </c>
      <c r="S1114" t="s">
        <v>49</v>
      </c>
      <c r="T1114" t="s">
        <v>2074</v>
      </c>
      <c r="U1114" t="s">
        <v>51</v>
      </c>
      <c r="V1114">
        <v>-4</v>
      </c>
      <c r="W1114">
        <v>-4</v>
      </c>
      <c r="X1114">
        <v>-4</v>
      </c>
      <c r="Y1114">
        <v>-4</v>
      </c>
      <c r="Z1114">
        <v>-4</v>
      </c>
      <c r="AA1114">
        <v>-4</v>
      </c>
      <c r="AB1114">
        <v>-4</v>
      </c>
      <c r="AC1114">
        <v>-4</v>
      </c>
      <c r="AD1114">
        <v>-5</v>
      </c>
      <c r="AE1114">
        <v>-5</v>
      </c>
      <c r="AF1114">
        <v>-5</v>
      </c>
      <c r="AG1114">
        <v>-5</v>
      </c>
    </row>
    <row r="1115" spans="1:33" x14ac:dyDescent="0.25">
      <c r="A1115" t="s">
        <v>4337</v>
      </c>
      <c r="B1115" t="s">
        <v>2069</v>
      </c>
      <c r="C1115" t="s">
        <v>34</v>
      </c>
      <c r="D1115" t="s">
        <v>3452</v>
      </c>
      <c r="E1115" t="s">
        <v>590</v>
      </c>
      <c r="F1115" t="s">
        <v>922</v>
      </c>
      <c r="G1115" t="s">
        <v>250</v>
      </c>
      <c r="H1115" t="s">
        <v>2172</v>
      </c>
      <c r="I1115" t="s">
        <v>2173</v>
      </c>
      <c r="J1115" t="s">
        <v>924</v>
      </c>
      <c r="K1115" t="s">
        <v>2071</v>
      </c>
      <c r="L1115" t="s">
        <v>925</v>
      </c>
      <c r="M1115" t="s">
        <v>146</v>
      </c>
      <c r="N1115" t="s">
        <v>2174</v>
      </c>
      <c r="O1115" t="s">
        <v>2175</v>
      </c>
      <c r="P1115" t="s">
        <v>46</v>
      </c>
      <c r="Q1115" t="s">
        <v>47</v>
      </c>
      <c r="R1115" t="s">
        <v>2073</v>
      </c>
      <c r="S1115" t="s">
        <v>49</v>
      </c>
      <c r="T1115" t="s">
        <v>2074</v>
      </c>
      <c r="U1115" t="s">
        <v>51</v>
      </c>
      <c r="V1115">
        <v>-980</v>
      </c>
      <c r="W1115">
        <v>-1998</v>
      </c>
      <c r="X1115">
        <v>-1135</v>
      </c>
      <c r="Y1115">
        <v>-1161</v>
      </c>
      <c r="Z1115">
        <v>-1188</v>
      </c>
      <c r="AA1115">
        <v>-1215</v>
      </c>
      <c r="AB1115">
        <v>-1243</v>
      </c>
      <c r="AC1115">
        <v>-1272</v>
      </c>
      <c r="AD1115">
        <v>-1301</v>
      </c>
      <c r="AE1115">
        <v>-1331</v>
      </c>
      <c r="AF1115">
        <v>-1361</v>
      </c>
      <c r="AG1115">
        <v>-1393</v>
      </c>
    </row>
    <row r="1116" spans="1:33" x14ac:dyDescent="0.25">
      <c r="A1116" t="s">
        <v>4337</v>
      </c>
      <c r="B1116" t="s">
        <v>2069</v>
      </c>
      <c r="C1116" t="s">
        <v>34</v>
      </c>
      <c r="D1116" t="s">
        <v>3452</v>
      </c>
      <c r="E1116" t="s">
        <v>590</v>
      </c>
      <c r="F1116" t="s">
        <v>922</v>
      </c>
      <c r="G1116" t="s">
        <v>37</v>
      </c>
      <c r="H1116" t="s">
        <v>2176</v>
      </c>
      <c r="I1116" t="s">
        <v>2177</v>
      </c>
      <c r="J1116" t="s">
        <v>924</v>
      </c>
      <c r="K1116" t="s">
        <v>2071</v>
      </c>
      <c r="L1116" t="s">
        <v>925</v>
      </c>
      <c r="M1116" t="s">
        <v>63</v>
      </c>
      <c r="N1116" t="s">
        <v>2178</v>
      </c>
      <c r="O1116" t="s">
        <v>2179</v>
      </c>
      <c r="P1116" t="s">
        <v>46</v>
      </c>
      <c r="Q1116" t="s">
        <v>47</v>
      </c>
      <c r="R1116" t="s">
        <v>2073</v>
      </c>
      <c r="S1116" t="s">
        <v>49</v>
      </c>
      <c r="T1116" t="s">
        <v>2074</v>
      </c>
      <c r="U1116" t="s">
        <v>51</v>
      </c>
      <c r="V1116">
        <v>-4674</v>
      </c>
      <c r="W1116">
        <v>-5279</v>
      </c>
      <c r="X1116">
        <v>-5719</v>
      </c>
      <c r="Y1116">
        <v>-5845</v>
      </c>
      <c r="Z1116">
        <v>-5974</v>
      </c>
      <c r="AA1116">
        <v>-6105</v>
      </c>
      <c r="AB1116">
        <v>-6239</v>
      </c>
      <c r="AC1116">
        <v>-6376</v>
      </c>
      <c r="AD1116">
        <v>-6516</v>
      </c>
      <c r="AE1116">
        <v>-6659</v>
      </c>
      <c r="AF1116">
        <v>-6806</v>
      </c>
      <c r="AG1116">
        <v>-6956</v>
      </c>
    </row>
    <row r="1117" spans="1:33" x14ac:dyDescent="0.25">
      <c r="A1117" t="s">
        <v>4337</v>
      </c>
      <c r="B1117" t="s">
        <v>2069</v>
      </c>
      <c r="C1117" t="s">
        <v>34</v>
      </c>
      <c r="D1117" t="s">
        <v>3452</v>
      </c>
      <c r="E1117" t="s">
        <v>590</v>
      </c>
      <c r="F1117" t="s">
        <v>922</v>
      </c>
      <c r="G1117" t="s">
        <v>125</v>
      </c>
      <c r="H1117" t="s">
        <v>944</v>
      </c>
      <c r="I1117" t="s">
        <v>945</v>
      </c>
      <c r="J1117" t="s">
        <v>924</v>
      </c>
      <c r="K1117" t="s">
        <v>2071</v>
      </c>
      <c r="L1117" t="s">
        <v>925</v>
      </c>
      <c r="M1117" t="s">
        <v>85</v>
      </c>
      <c r="N1117" t="s">
        <v>946</v>
      </c>
      <c r="O1117" t="s">
        <v>947</v>
      </c>
      <c r="P1117" t="s">
        <v>46</v>
      </c>
      <c r="Q1117" t="s">
        <v>47</v>
      </c>
      <c r="R1117" t="s">
        <v>2073</v>
      </c>
      <c r="S1117" t="s">
        <v>49</v>
      </c>
      <c r="T1117" t="s">
        <v>2074</v>
      </c>
      <c r="U1117" t="s">
        <v>51</v>
      </c>
      <c r="V1117">
        <v>-5</v>
      </c>
      <c r="W1117">
        <v>-16</v>
      </c>
      <c r="X1117">
        <v>-16</v>
      </c>
      <c r="Y1117">
        <v>-16</v>
      </c>
      <c r="Z1117">
        <v>-17</v>
      </c>
      <c r="AA1117">
        <v>-17</v>
      </c>
      <c r="AB1117">
        <v>-18</v>
      </c>
      <c r="AC1117">
        <v>-18</v>
      </c>
      <c r="AD1117">
        <v>-18</v>
      </c>
      <c r="AE1117">
        <v>-19</v>
      </c>
      <c r="AF1117">
        <v>-19</v>
      </c>
      <c r="AG1117">
        <v>-20</v>
      </c>
    </row>
    <row r="1118" spans="1:33" x14ac:dyDescent="0.25">
      <c r="A1118" t="s">
        <v>4337</v>
      </c>
      <c r="B1118" t="s">
        <v>2069</v>
      </c>
      <c r="C1118" t="s">
        <v>34</v>
      </c>
      <c r="D1118" t="s">
        <v>3452</v>
      </c>
      <c r="E1118" t="s">
        <v>590</v>
      </c>
      <c r="F1118" t="s">
        <v>922</v>
      </c>
      <c r="G1118" t="s">
        <v>125</v>
      </c>
      <c r="H1118" t="s">
        <v>944</v>
      </c>
      <c r="I1118" t="s">
        <v>948</v>
      </c>
      <c r="J1118" t="s">
        <v>555</v>
      </c>
      <c r="K1118" t="s">
        <v>2071</v>
      </c>
      <c r="L1118" t="s">
        <v>925</v>
      </c>
      <c r="M1118" t="s">
        <v>85</v>
      </c>
      <c r="N1118" t="s">
        <v>949</v>
      </c>
      <c r="O1118" t="s">
        <v>950</v>
      </c>
      <c r="P1118" t="s">
        <v>46</v>
      </c>
      <c r="Q1118" t="s">
        <v>47</v>
      </c>
      <c r="R1118" t="s">
        <v>2073</v>
      </c>
      <c r="S1118" t="s">
        <v>49</v>
      </c>
      <c r="T1118" t="s">
        <v>2074</v>
      </c>
      <c r="U1118" t="s">
        <v>51</v>
      </c>
      <c r="V1118">
        <v>-6</v>
      </c>
      <c r="W1118">
        <v>-7</v>
      </c>
      <c r="X1118">
        <v>-7</v>
      </c>
      <c r="Y1118">
        <v>-7</v>
      </c>
      <c r="Z1118">
        <v>-7</v>
      </c>
      <c r="AA1118">
        <v>-7</v>
      </c>
      <c r="AB1118">
        <v>-7</v>
      </c>
      <c r="AC1118">
        <v>-7</v>
      </c>
      <c r="AD1118">
        <v>-7</v>
      </c>
      <c r="AE1118">
        <v>-7</v>
      </c>
      <c r="AF1118">
        <v>-7</v>
      </c>
      <c r="AG1118">
        <v>-7</v>
      </c>
    </row>
    <row r="1119" spans="1:33" x14ac:dyDescent="0.25">
      <c r="A1119" t="s">
        <v>4337</v>
      </c>
      <c r="B1119" t="s">
        <v>2069</v>
      </c>
      <c r="C1119" t="s">
        <v>34</v>
      </c>
      <c r="D1119" t="s">
        <v>3452</v>
      </c>
      <c r="E1119" t="s">
        <v>590</v>
      </c>
      <c r="F1119" t="s">
        <v>922</v>
      </c>
      <c r="G1119" t="s">
        <v>125</v>
      </c>
      <c r="H1119" t="s">
        <v>944</v>
      </c>
      <c r="I1119" t="s">
        <v>948</v>
      </c>
      <c r="J1119" t="s">
        <v>924</v>
      </c>
      <c r="K1119" t="s">
        <v>2071</v>
      </c>
      <c r="L1119" t="s">
        <v>925</v>
      </c>
      <c r="M1119" t="s">
        <v>85</v>
      </c>
      <c r="N1119" t="s">
        <v>949</v>
      </c>
      <c r="O1119" t="s">
        <v>950</v>
      </c>
      <c r="P1119" t="s">
        <v>46</v>
      </c>
      <c r="Q1119" t="s">
        <v>47</v>
      </c>
      <c r="R1119" t="s">
        <v>2073</v>
      </c>
      <c r="S1119" t="s">
        <v>181</v>
      </c>
      <c r="T1119" t="s">
        <v>2074</v>
      </c>
      <c r="U1119" t="s">
        <v>51</v>
      </c>
      <c r="V1119">
        <v>-6</v>
      </c>
      <c r="W1119">
        <v>-11</v>
      </c>
      <c r="X1119">
        <v>-11</v>
      </c>
      <c r="Y1119">
        <v>-11</v>
      </c>
      <c r="Z1119">
        <v>-11</v>
      </c>
      <c r="AA1119">
        <v>-11</v>
      </c>
      <c r="AB1119">
        <v>-11</v>
      </c>
      <c r="AC1119">
        <v>-11</v>
      </c>
      <c r="AD1119">
        <v>-11</v>
      </c>
      <c r="AE1119">
        <v>-11</v>
      </c>
      <c r="AF1119">
        <v>-11</v>
      </c>
      <c r="AG1119">
        <v>-11</v>
      </c>
    </row>
    <row r="1120" spans="1:33" x14ac:dyDescent="0.25">
      <c r="A1120" t="s">
        <v>4337</v>
      </c>
      <c r="B1120" t="s">
        <v>2069</v>
      </c>
      <c r="C1120" t="s">
        <v>34</v>
      </c>
      <c r="D1120" t="s">
        <v>3452</v>
      </c>
      <c r="E1120" t="s">
        <v>590</v>
      </c>
      <c r="F1120" t="s">
        <v>922</v>
      </c>
      <c r="G1120" t="s">
        <v>125</v>
      </c>
      <c r="H1120" t="s">
        <v>944</v>
      </c>
      <c r="I1120" t="s">
        <v>4367</v>
      </c>
      <c r="J1120" t="s">
        <v>924</v>
      </c>
      <c r="K1120" t="s">
        <v>2071</v>
      </c>
      <c r="L1120" t="s">
        <v>925</v>
      </c>
      <c r="M1120" t="s">
        <v>85</v>
      </c>
      <c r="N1120" t="s">
        <v>951</v>
      </c>
      <c r="O1120" t="s">
        <v>4368</v>
      </c>
      <c r="P1120" t="s">
        <v>46</v>
      </c>
      <c r="Q1120" t="s">
        <v>47</v>
      </c>
      <c r="R1120" t="s">
        <v>2073</v>
      </c>
      <c r="S1120" t="s">
        <v>49</v>
      </c>
      <c r="T1120" t="s">
        <v>2074</v>
      </c>
      <c r="U1120" t="s">
        <v>51</v>
      </c>
      <c r="V1120">
        <v>-5</v>
      </c>
      <c r="W1120">
        <v>-11</v>
      </c>
      <c r="X1120">
        <v>-11</v>
      </c>
      <c r="Y1120">
        <v>-11</v>
      </c>
      <c r="Z1120">
        <v>-12</v>
      </c>
      <c r="AA1120">
        <v>-12</v>
      </c>
      <c r="AB1120">
        <v>-12</v>
      </c>
      <c r="AC1120">
        <v>-12</v>
      </c>
      <c r="AD1120">
        <v>-13</v>
      </c>
      <c r="AE1120">
        <v>-13</v>
      </c>
      <c r="AF1120">
        <v>-13</v>
      </c>
      <c r="AG1120">
        <v>-13</v>
      </c>
    </row>
    <row r="1121" spans="1:33" x14ac:dyDescent="0.25">
      <c r="A1121" t="s">
        <v>4337</v>
      </c>
      <c r="B1121" t="s">
        <v>2069</v>
      </c>
      <c r="C1121" t="s">
        <v>34</v>
      </c>
      <c r="D1121" t="s">
        <v>3452</v>
      </c>
      <c r="E1121" t="s">
        <v>952</v>
      </c>
      <c r="F1121" t="s">
        <v>953</v>
      </c>
      <c r="G1121" t="s">
        <v>52</v>
      </c>
      <c r="H1121" t="s">
        <v>954</v>
      </c>
      <c r="I1121" t="s">
        <v>3475</v>
      </c>
      <c r="J1121" t="s">
        <v>956</v>
      </c>
      <c r="K1121" t="s">
        <v>2071</v>
      </c>
      <c r="L1121" t="s">
        <v>957</v>
      </c>
      <c r="M1121" t="s">
        <v>52</v>
      </c>
      <c r="N1121" t="s">
        <v>560</v>
      </c>
      <c r="O1121" t="s">
        <v>3476</v>
      </c>
      <c r="P1121" t="s">
        <v>46</v>
      </c>
      <c r="Q1121" t="s">
        <v>47</v>
      </c>
      <c r="R1121" t="s">
        <v>2073</v>
      </c>
      <c r="S1121" t="s">
        <v>49</v>
      </c>
      <c r="T1121" t="s">
        <v>2074</v>
      </c>
      <c r="U1121" t="s">
        <v>51</v>
      </c>
      <c r="V1121">
        <v>-172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</row>
    <row r="1122" spans="1:33" x14ac:dyDescent="0.25">
      <c r="A1122" t="s">
        <v>4337</v>
      </c>
      <c r="B1122" t="s">
        <v>2069</v>
      </c>
      <c r="C1122" t="s">
        <v>34</v>
      </c>
      <c r="D1122" t="s">
        <v>3452</v>
      </c>
      <c r="E1122" t="s">
        <v>952</v>
      </c>
      <c r="F1122" t="s">
        <v>953</v>
      </c>
      <c r="G1122" t="s">
        <v>52</v>
      </c>
      <c r="H1122" t="s">
        <v>954</v>
      </c>
      <c r="I1122" t="s">
        <v>955</v>
      </c>
      <c r="J1122" t="s">
        <v>956</v>
      </c>
      <c r="K1122" t="s">
        <v>2071</v>
      </c>
      <c r="L1122" t="s">
        <v>957</v>
      </c>
      <c r="M1122" t="s">
        <v>52</v>
      </c>
      <c r="N1122" t="s">
        <v>958</v>
      </c>
      <c r="O1122" t="s">
        <v>959</v>
      </c>
      <c r="P1122" t="s">
        <v>46</v>
      </c>
      <c r="Q1122" t="s">
        <v>47</v>
      </c>
      <c r="R1122" t="s">
        <v>2073</v>
      </c>
      <c r="S1122" t="s">
        <v>49</v>
      </c>
      <c r="T1122" t="s">
        <v>2074</v>
      </c>
      <c r="U1122" t="s">
        <v>51</v>
      </c>
      <c r="V1122">
        <v>-14</v>
      </c>
      <c r="W1122">
        <v>-15</v>
      </c>
      <c r="X1122">
        <v>-15</v>
      </c>
      <c r="Y1122">
        <v>-15</v>
      </c>
      <c r="Z1122">
        <v>-16</v>
      </c>
      <c r="AA1122">
        <v>-16</v>
      </c>
      <c r="AB1122">
        <v>-16</v>
      </c>
      <c r="AC1122">
        <v>-17</v>
      </c>
      <c r="AD1122">
        <v>-17</v>
      </c>
      <c r="AE1122">
        <v>-18</v>
      </c>
      <c r="AF1122">
        <v>-18</v>
      </c>
      <c r="AG1122">
        <v>-18</v>
      </c>
    </row>
    <row r="1123" spans="1:33" x14ac:dyDescent="0.25">
      <c r="A1123" t="s">
        <v>4337</v>
      </c>
      <c r="B1123" t="s">
        <v>2069</v>
      </c>
      <c r="C1123" t="s">
        <v>34</v>
      </c>
      <c r="D1123" t="s">
        <v>3452</v>
      </c>
      <c r="E1123" t="s">
        <v>952</v>
      </c>
      <c r="F1123" t="s">
        <v>953</v>
      </c>
      <c r="G1123" t="s">
        <v>52</v>
      </c>
      <c r="H1123" t="s">
        <v>954</v>
      </c>
      <c r="I1123" t="s">
        <v>960</v>
      </c>
      <c r="J1123" t="s">
        <v>956</v>
      </c>
      <c r="K1123" t="s">
        <v>2071</v>
      </c>
      <c r="L1123" t="s">
        <v>957</v>
      </c>
      <c r="M1123" t="s">
        <v>52</v>
      </c>
      <c r="N1123" t="s">
        <v>743</v>
      </c>
      <c r="O1123" t="s">
        <v>961</v>
      </c>
      <c r="P1123" t="s">
        <v>46</v>
      </c>
      <c r="Q1123" t="s">
        <v>47</v>
      </c>
      <c r="R1123" t="s">
        <v>2073</v>
      </c>
      <c r="S1123" t="s">
        <v>49</v>
      </c>
      <c r="T1123" t="s">
        <v>2074</v>
      </c>
      <c r="U1123" t="s">
        <v>51</v>
      </c>
      <c r="V1123">
        <v>-245</v>
      </c>
      <c r="W1123">
        <v>-78</v>
      </c>
      <c r="X1123">
        <v>-71</v>
      </c>
      <c r="Y1123">
        <v>-71</v>
      </c>
      <c r="Z1123">
        <v>-73</v>
      </c>
      <c r="AA1123">
        <v>-74</v>
      </c>
      <c r="AB1123">
        <v>-76</v>
      </c>
      <c r="AC1123">
        <v>-78</v>
      </c>
      <c r="AD1123">
        <v>-80</v>
      </c>
      <c r="AE1123">
        <v>-81</v>
      </c>
      <c r="AF1123">
        <v>-83</v>
      </c>
      <c r="AG1123">
        <v>-85</v>
      </c>
    </row>
    <row r="1124" spans="1:33" x14ac:dyDescent="0.25">
      <c r="A1124" t="s">
        <v>4337</v>
      </c>
      <c r="B1124" t="s">
        <v>2069</v>
      </c>
      <c r="C1124" t="s">
        <v>34</v>
      </c>
      <c r="D1124" t="s">
        <v>3452</v>
      </c>
      <c r="E1124" t="s">
        <v>952</v>
      </c>
      <c r="F1124" t="s">
        <v>953</v>
      </c>
      <c r="G1124" t="s">
        <v>52</v>
      </c>
      <c r="H1124" t="s">
        <v>954</v>
      </c>
      <c r="I1124" t="s">
        <v>962</v>
      </c>
      <c r="J1124" t="s">
        <v>956</v>
      </c>
      <c r="K1124" t="s">
        <v>2071</v>
      </c>
      <c r="L1124" t="s">
        <v>957</v>
      </c>
      <c r="M1124" t="s">
        <v>52</v>
      </c>
      <c r="N1124" t="s">
        <v>963</v>
      </c>
      <c r="O1124" t="s">
        <v>964</v>
      </c>
      <c r="P1124" t="s">
        <v>46</v>
      </c>
      <c r="Q1124" t="s">
        <v>47</v>
      </c>
      <c r="R1124" t="s">
        <v>2073</v>
      </c>
      <c r="S1124" t="s">
        <v>49</v>
      </c>
      <c r="T1124" t="s">
        <v>2074</v>
      </c>
      <c r="U1124" t="s">
        <v>51</v>
      </c>
      <c r="V1124">
        <v>-22</v>
      </c>
      <c r="W1124">
        <v>-24</v>
      </c>
      <c r="X1124">
        <v>-16</v>
      </c>
      <c r="Y1124">
        <v>-16</v>
      </c>
      <c r="Z1124">
        <v>-17</v>
      </c>
      <c r="AA1124">
        <v>-17</v>
      </c>
      <c r="AB1124">
        <v>-18</v>
      </c>
      <c r="AC1124">
        <v>-18</v>
      </c>
      <c r="AD1124">
        <v>-18</v>
      </c>
      <c r="AE1124">
        <v>-19</v>
      </c>
      <c r="AF1124">
        <v>-19</v>
      </c>
      <c r="AG1124">
        <v>-20</v>
      </c>
    </row>
    <row r="1125" spans="1:33" x14ac:dyDescent="0.25">
      <c r="A1125" t="s">
        <v>4337</v>
      </c>
      <c r="B1125" t="s">
        <v>2069</v>
      </c>
      <c r="C1125" t="s">
        <v>34</v>
      </c>
      <c r="D1125" t="s">
        <v>3452</v>
      </c>
      <c r="E1125" t="s">
        <v>952</v>
      </c>
      <c r="F1125" t="s">
        <v>953</v>
      </c>
      <c r="G1125" t="s">
        <v>52</v>
      </c>
      <c r="H1125" t="s">
        <v>954</v>
      </c>
      <c r="I1125" t="s">
        <v>965</v>
      </c>
      <c r="J1125" t="s">
        <v>956</v>
      </c>
      <c r="K1125" t="s">
        <v>2071</v>
      </c>
      <c r="L1125" t="s">
        <v>957</v>
      </c>
      <c r="M1125" t="s">
        <v>52</v>
      </c>
      <c r="N1125" t="s">
        <v>966</v>
      </c>
      <c r="O1125" t="s">
        <v>967</v>
      </c>
      <c r="P1125" t="s">
        <v>46</v>
      </c>
      <c r="Q1125" t="s">
        <v>47</v>
      </c>
      <c r="R1125" t="s">
        <v>2073</v>
      </c>
      <c r="S1125" t="s">
        <v>49</v>
      </c>
      <c r="T1125" t="s">
        <v>2074</v>
      </c>
      <c r="U1125" t="s">
        <v>51</v>
      </c>
      <c r="V1125">
        <v>-44</v>
      </c>
      <c r="W1125">
        <v>-17</v>
      </c>
      <c r="X1125">
        <v>-17</v>
      </c>
      <c r="Y1125">
        <v>-17</v>
      </c>
      <c r="Z1125">
        <v>-18</v>
      </c>
      <c r="AA1125">
        <v>-18</v>
      </c>
      <c r="AB1125">
        <v>-19</v>
      </c>
      <c r="AC1125">
        <v>-19</v>
      </c>
      <c r="AD1125">
        <v>-19</v>
      </c>
      <c r="AE1125">
        <v>-20</v>
      </c>
      <c r="AF1125">
        <v>-20</v>
      </c>
      <c r="AG1125">
        <v>-21</v>
      </c>
    </row>
    <row r="1126" spans="1:33" x14ac:dyDescent="0.25">
      <c r="A1126" t="s">
        <v>4337</v>
      </c>
      <c r="B1126" t="s">
        <v>2069</v>
      </c>
      <c r="C1126" t="s">
        <v>34</v>
      </c>
      <c r="D1126" t="s">
        <v>3452</v>
      </c>
      <c r="E1126" t="s">
        <v>952</v>
      </c>
      <c r="F1126" t="s">
        <v>953</v>
      </c>
      <c r="G1126" t="s">
        <v>52</v>
      </c>
      <c r="H1126" t="s">
        <v>954</v>
      </c>
      <c r="I1126" t="s">
        <v>968</v>
      </c>
      <c r="J1126" t="s">
        <v>956</v>
      </c>
      <c r="K1126" t="s">
        <v>2071</v>
      </c>
      <c r="L1126" t="s">
        <v>957</v>
      </c>
      <c r="M1126" t="s">
        <v>52</v>
      </c>
      <c r="N1126" t="s">
        <v>969</v>
      </c>
      <c r="O1126" t="s">
        <v>970</v>
      </c>
      <c r="P1126" t="s">
        <v>46</v>
      </c>
      <c r="Q1126" t="s">
        <v>47</v>
      </c>
      <c r="R1126" t="s">
        <v>2073</v>
      </c>
      <c r="S1126" t="s">
        <v>49</v>
      </c>
      <c r="T1126" t="s">
        <v>2074</v>
      </c>
      <c r="U1126" t="s">
        <v>51</v>
      </c>
      <c r="V1126">
        <v>-3</v>
      </c>
      <c r="W1126">
        <v>-1</v>
      </c>
      <c r="X1126">
        <v>-1</v>
      </c>
      <c r="Y1126">
        <v>-1</v>
      </c>
      <c r="Z1126">
        <v>-1</v>
      </c>
      <c r="AA1126">
        <v>-1</v>
      </c>
      <c r="AB1126">
        <v>-1</v>
      </c>
      <c r="AC1126">
        <v>-1</v>
      </c>
      <c r="AD1126">
        <v>-1</v>
      </c>
      <c r="AE1126">
        <v>-1</v>
      </c>
      <c r="AF1126">
        <v>-1</v>
      </c>
      <c r="AG1126">
        <v>-1</v>
      </c>
    </row>
    <row r="1127" spans="1:33" x14ac:dyDescent="0.25">
      <c r="A1127" t="s">
        <v>4337</v>
      </c>
      <c r="B1127" t="s">
        <v>2069</v>
      </c>
      <c r="C1127" t="s">
        <v>34</v>
      </c>
      <c r="D1127" t="s">
        <v>3452</v>
      </c>
      <c r="E1127" t="s">
        <v>952</v>
      </c>
      <c r="F1127" t="s">
        <v>953</v>
      </c>
      <c r="G1127" t="s">
        <v>63</v>
      </c>
      <c r="H1127" t="s">
        <v>971</v>
      </c>
      <c r="I1127" t="s">
        <v>972</v>
      </c>
      <c r="J1127" t="s">
        <v>973</v>
      </c>
      <c r="K1127" t="s">
        <v>2071</v>
      </c>
      <c r="L1127" t="s">
        <v>957</v>
      </c>
      <c r="M1127" t="s">
        <v>63</v>
      </c>
      <c r="N1127" t="s">
        <v>974</v>
      </c>
      <c r="O1127" t="s">
        <v>975</v>
      </c>
      <c r="P1127" t="s">
        <v>46</v>
      </c>
      <c r="Q1127" t="s">
        <v>47</v>
      </c>
      <c r="R1127" t="s">
        <v>2073</v>
      </c>
      <c r="S1127" t="s">
        <v>49</v>
      </c>
      <c r="T1127" t="s">
        <v>2074</v>
      </c>
      <c r="U1127" t="s">
        <v>51</v>
      </c>
      <c r="V1127">
        <v>-36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</row>
    <row r="1128" spans="1:33" x14ac:dyDescent="0.25">
      <c r="A1128" t="s">
        <v>4337</v>
      </c>
      <c r="B1128" t="s">
        <v>2069</v>
      </c>
      <c r="C1128" t="s">
        <v>34</v>
      </c>
      <c r="D1128" t="s">
        <v>3452</v>
      </c>
      <c r="E1128" t="s">
        <v>952</v>
      </c>
      <c r="F1128" t="s">
        <v>953</v>
      </c>
      <c r="G1128" t="s">
        <v>423</v>
      </c>
      <c r="H1128" t="s">
        <v>493</v>
      </c>
      <c r="I1128" t="s">
        <v>976</v>
      </c>
      <c r="J1128" t="s">
        <v>973</v>
      </c>
      <c r="K1128" t="s">
        <v>2071</v>
      </c>
      <c r="L1128" t="s">
        <v>957</v>
      </c>
      <c r="M1128" t="s">
        <v>423</v>
      </c>
      <c r="N1128" t="s">
        <v>748</v>
      </c>
      <c r="O1128" t="s">
        <v>977</v>
      </c>
      <c r="P1128" t="s">
        <v>46</v>
      </c>
      <c r="Q1128" t="s">
        <v>47</v>
      </c>
      <c r="R1128" t="s">
        <v>2073</v>
      </c>
      <c r="S1128" t="s">
        <v>49</v>
      </c>
      <c r="T1128" t="s">
        <v>2074</v>
      </c>
      <c r="U1128" t="s">
        <v>51</v>
      </c>
      <c r="V1128">
        <v>0</v>
      </c>
      <c r="W1128">
        <v>-1</v>
      </c>
      <c r="X1128">
        <v>-1</v>
      </c>
      <c r="Y1128">
        <v>-1</v>
      </c>
      <c r="Z1128">
        <v>-1</v>
      </c>
      <c r="AA1128">
        <v>-1</v>
      </c>
      <c r="AB1128">
        <v>-1</v>
      </c>
      <c r="AC1128">
        <v>-1</v>
      </c>
      <c r="AD1128">
        <v>-1</v>
      </c>
      <c r="AE1128">
        <v>-1</v>
      </c>
      <c r="AF1128">
        <v>-1</v>
      </c>
      <c r="AG1128">
        <v>-1</v>
      </c>
    </row>
    <row r="1129" spans="1:33" x14ac:dyDescent="0.25">
      <c r="A1129" t="s">
        <v>4337</v>
      </c>
      <c r="B1129" t="s">
        <v>2069</v>
      </c>
      <c r="C1129" t="s">
        <v>34</v>
      </c>
      <c r="D1129" t="s">
        <v>3452</v>
      </c>
      <c r="E1129" t="s">
        <v>952</v>
      </c>
      <c r="F1129" t="s">
        <v>953</v>
      </c>
      <c r="G1129" t="s">
        <v>423</v>
      </c>
      <c r="H1129" t="s">
        <v>493</v>
      </c>
      <c r="I1129" t="s">
        <v>978</v>
      </c>
      <c r="J1129" t="s">
        <v>973</v>
      </c>
      <c r="K1129" t="s">
        <v>2071</v>
      </c>
      <c r="L1129" t="s">
        <v>957</v>
      </c>
      <c r="M1129" t="s">
        <v>423</v>
      </c>
      <c r="N1129" t="s">
        <v>549</v>
      </c>
      <c r="O1129" t="s">
        <v>745</v>
      </c>
      <c r="P1129" t="s">
        <v>46</v>
      </c>
      <c r="Q1129" t="s">
        <v>47</v>
      </c>
      <c r="R1129" t="s">
        <v>2073</v>
      </c>
      <c r="S1129" t="s">
        <v>49</v>
      </c>
      <c r="T1129" t="s">
        <v>2074</v>
      </c>
      <c r="U1129" t="s">
        <v>51</v>
      </c>
      <c r="V1129">
        <v>-15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</row>
    <row r="1130" spans="1:33" x14ac:dyDescent="0.25">
      <c r="A1130" t="s">
        <v>4337</v>
      </c>
      <c r="B1130" t="s">
        <v>2069</v>
      </c>
      <c r="C1130" t="s">
        <v>34</v>
      </c>
      <c r="D1130" t="s">
        <v>3452</v>
      </c>
      <c r="E1130" t="s">
        <v>952</v>
      </c>
      <c r="F1130" t="s">
        <v>953</v>
      </c>
      <c r="G1130" t="s">
        <v>423</v>
      </c>
      <c r="H1130" t="s">
        <v>493</v>
      </c>
      <c r="I1130" t="s">
        <v>979</v>
      </c>
      <c r="J1130" t="s">
        <v>973</v>
      </c>
      <c r="K1130" t="s">
        <v>2071</v>
      </c>
      <c r="L1130" t="s">
        <v>957</v>
      </c>
      <c r="M1130" t="s">
        <v>423</v>
      </c>
      <c r="N1130" t="s">
        <v>980</v>
      </c>
      <c r="O1130" t="s">
        <v>981</v>
      </c>
      <c r="P1130" t="s">
        <v>46</v>
      </c>
      <c r="Q1130" t="s">
        <v>47</v>
      </c>
      <c r="R1130" t="s">
        <v>2073</v>
      </c>
      <c r="S1130" t="s">
        <v>49</v>
      </c>
      <c r="T1130" t="s">
        <v>2074</v>
      </c>
      <c r="U1130" t="s">
        <v>51</v>
      </c>
      <c r="V1130">
        <v>-23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</row>
    <row r="1131" spans="1:33" x14ac:dyDescent="0.25">
      <c r="A1131" t="s">
        <v>4337</v>
      </c>
      <c r="B1131" t="s">
        <v>2069</v>
      </c>
      <c r="C1131" t="s">
        <v>34</v>
      </c>
      <c r="D1131" t="s">
        <v>3452</v>
      </c>
      <c r="E1131" t="s">
        <v>952</v>
      </c>
      <c r="F1131" t="s">
        <v>953</v>
      </c>
      <c r="G1131" t="s">
        <v>423</v>
      </c>
      <c r="H1131" t="s">
        <v>493</v>
      </c>
      <c r="I1131" t="s">
        <v>4454</v>
      </c>
      <c r="J1131" t="s">
        <v>956</v>
      </c>
      <c r="K1131" t="s">
        <v>2071</v>
      </c>
      <c r="L1131" t="s">
        <v>957</v>
      </c>
      <c r="M1131" t="s">
        <v>423</v>
      </c>
      <c r="N1131" t="s">
        <v>3620</v>
      </c>
      <c r="O1131" t="s">
        <v>4455</v>
      </c>
      <c r="P1131" t="s">
        <v>46</v>
      </c>
      <c r="Q1131" t="s">
        <v>47</v>
      </c>
      <c r="R1131" t="s">
        <v>2073</v>
      </c>
      <c r="S1131" t="s">
        <v>49</v>
      </c>
      <c r="T1131" t="s">
        <v>2074</v>
      </c>
      <c r="U1131" t="s">
        <v>51</v>
      </c>
      <c r="V1131">
        <v>-29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</row>
    <row r="1132" spans="1:33" x14ac:dyDescent="0.25">
      <c r="A1132" t="s">
        <v>4337</v>
      </c>
      <c r="B1132" t="s">
        <v>2069</v>
      </c>
      <c r="C1132" t="s">
        <v>34</v>
      </c>
      <c r="D1132" t="s">
        <v>3452</v>
      </c>
      <c r="E1132" t="s">
        <v>952</v>
      </c>
      <c r="F1132" t="s">
        <v>953</v>
      </c>
      <c r="G1132" t="s">
        <v>423</v>
      </c>
      <c r="H1132" t="s">
        <v>493</v>
      </c>
      <c r="I1132" t="s">
        <v>4456</v>
      </c>
      <c r="J1132" t="s">
        <v>973</v>
      </c>
      <c r="K1132" t="s">
        <v>2071</v>
      </c>
      <c r="L1132" t="s">
        <v>957</v>
      </c>
      <c r="M1132" t="s">
        <v>423</v>
      </c>
      <c r="N1132" t="s">
        <v>3931</v>
      </c>
      <c r="O1132" t="s">
        <v>4457</v>
      </c>
      <c r="P1132" t="s">
        <v>46</v>
      </c>
      <c r="Q1132" t="s">
        <v>47</v>
      </c>
      <c r="R1132" t="s">
        <v>2073</v>
      </c>
      <c r="S1132" t="s">
        <v>49</v>
      </c>
      <c r="T1132" t="s">
        <v>2074</v>
      </c>
      <c r="U1132" t="s">
        <v>51</v>
      </c>
      <c r="V1132">
        <v>-2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</row>
    <row r="1133" spans="1:33" x14ac:dyDescent="0.25">
      <c r="A1133" t="s">
        <v>4337</v>
      </c>
      <c r="B1133" t="s">
        <v>2069</v>
      </c>
      <c r="C1133" t="s">
        <v>34</v>
      </c>
      <c r="D1133" t="s">
        <v>3452</v>
      </c>
      <c r="E1133" t="s">
        <v>952</v>
      </c>
      <c r="F1133" t="s">
        <v>953</v>
      </c>
      <c r="G1133" t="s">
        <v>423</v>
      </c>
      <c r="H1133" t="s">
        <v>493</v>
      </c>
      <c r="I1133" t="s">
        <v>982</v>
      </c>
      <c r="J1133" t="s">
        <v>973</v>
      </c>
      <c r="K1133" t="s">
        <v>2071</v>
      </c>
      <c r="L1133" t="s">
        <v>957</v>
      </c>
      <c r="M1133" t="s">
        <v>423</v>
      </c>
      <c r="N1133" t="s">
        <v>983</v>
      </c>
      <c r="O1133" t="s">
        <v>984</v>
      </c>
      <c r="P1133" t="s">
        <v>46</v>
      </c>
      <c r="Q1133" t="s">
        <v>47</v>
      </c>
      <c r="R1133" t="s">
        <v>2073</v>
      </c>
      <c r="S1133" t="s">
        <v>49</v>
      </c>
      <c r="T1133" t="s">
        <v>2074</v>
      </c>
      <c r="U1133" t="s">
        <v>51</v>
      </c>
      <c r="V1133">
        <v>-1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</row>
    <row r="1134" spans="1:33" x14ac:dyDescent="0.25">
      <c r="A1134" t="s">
        <v>4337</v>
      </c>
      <c r="B1134" t="s">
        <v>2069</v>
      </c>
      <c r="C1134" t="s">
        <v>34</v>
      </c>
      <c r="D1134" t="s">
        <v>3452</v>
      </c>
      <c r="E1134" t="s">
        <v>985</v>
      </c>
      <c r="F1134" t="s">
        <v>986</v>
      </c>
      <c r="G1134" t="s">
        <v>987</v>
      </c>
      <c r="H1134" t="s">
        <v>986</v>
      </c>
      <c r="I1134" t="s">
        <v>988</v>
      </c>
      <c r="J1134" t="s">
        <v>183</v>
      </c>
      <c r="K1134" t="s">
        <v>2071</v>
      </c>
      <c r="L1134" t="s">
        <v>989</v>
      </c>
      <c r="M1134" t="s">
        <v>987</v>
      </c>
      <c r="N1134" t="s">
        <v>990</v>
      </c>
      <c r="O1134" t="s">
        <v>991</v>
      </c>
      <c r="P1134" t="s">
        <v>46</v>
      </c>
      <c r="Q1134" t="s">
        <v>47</v>
      </c>
      <c r="R1134" t="s">
        <v>2073</v>
      </c>
      <c r="S1134" t="s">
        <v>49</v>
      </c>
      <c r="T1134" t="s">
        <v>2074</v>
      </c>
      <c r="U1134" t="s">
        <v>51</v>
      </c>
      <c r="V1134">
        <v>-2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</row>
    <row r="1135" spans="1:33" x14ac:dyDescent="0.25">
      <c r="A1135" t="s">
        <v>4337</v>
      </c>
      <c r="B1135" t="s">
        <v>2069</v>
      </c>
      <c r="C1135" t="s">
        <v>34</v>
      </c>
      <c r="D1135" t="s">
        <v>3452</v>
      </c>
      <c r="E1135" t="s">
        <v>985</v>
      </c>
      <c r="F1135" t="s">
        <v>986</v>
      </c>
      <c r="G1135" t="s">
        <v>987</v>
      </c>
      <c r="H1135" t="s">
        <v>986</v>
      </c>
      <c r="I1135" t="s">
        <v>992</v>
      </c>
      <c r="J1135" t="s">
        <v>183</v>
      </c>
      <c r="K1135" t="s">
        <v>2071</v>
      </c>
      <c r="L1135" t="s">
        <v>989</v>
      </c>
      <c r="M1135" t="s">
        <v>987</v>
      </c>
      <c r="N1135" t="s">
        <v>993</v>
      </c>
      <c r="O1135" t="s">
        <v>994</v>
      </c>
      <c r="P1135" t="s">
        <v>46</v>
      </c>
      <c r="Q1135" t="s">
        <v>47</v>
      </c>
      <c r="R1135" t="s">
        <v>2073</v>
      </c>
      <c r="S1135" t="s">
        <v>49</v>
      </c>
      <c r="T1135" t="s">
        <v>2074</v>
      </c>
      <c r="U1135" t="s">
        <v>51</v>
      </c>
      <c r="V1135">
        <v>-9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</row>
    <row r="1136" spans="1:33" x14ac:dyDescent="0.25">
      <c r="A1136" t="s">
        <v>4337</v>
      </c>
      <c r="B1136" t="s">
        <v>2069</v>
      </c>
      <c r="C1136" t="s">
        <v>34</v>
      </c>
      <c r="D1136" t="s">
        <v>3452</v>
      </c>
      <c r="E1136" t="s">
        <v>985</v>
      </c>
      <c r="F1136" t="s">
        <v>986</v>
      </c>
      <c r="G1136" t="s">
        <v>987</v>
      </c>
      <c r="H1136" t="s">
        <v>986</v>
      </c>
      <c r="I1136" t="s">
        <v>995</v>
      </c>
      <c r="J1136" t="s">
        <v>183</v>
      </c>
      <c r="K1136" t="s">
        <v>2071</v>
      </c>
      <c r="L1136" t="s">
        <v>989</v>
      </c>
      <c r="M1136" t="s">
        <v>987</v>
      </c>
      <c r="N1136" t="s">
        <v>996</v>
      </c>
      <c r="O1136" t="s">
        <v>699</v>
      </c>
      <c r="P1136" t="s">
        <v>46</v>
      </c>
      <c r="Q1136" t="s">
        <v>47</v>
      </c>
      <c r="R1136" t="s">
        <v>2073</v>
      </c>
      <c r="S1136" t="s">
        <v>49</v>
      </c>
      <c r="T1136" t="s">
        <v>2074</v>
      </c>
      <c r="U1136" t="s">
        <v>51</v>
      </c>
      <c r="V1136">
        <v>-55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</row>
    <row r="1137" spans="1:33" x14ac:dyDescent="0.25">
      <c r="A1137" t="s">
        <v>4337</v>
      </c>
      <c r="B1137" t="s">
        <v>2069</v>
      </c>
      <c r="C1137" t="s">
        <v>34</v>
      </c>
      <c r="D1137" t="s">
        <v>3452</v>
      </c>
      <c r="E1137" t="s">
        <v>985</v>
      </c>
      <c r="F1137" t="s">
        <v>986</v>
      </c>
      <c r="G1137" t="s">
        <v>987</v>
      </c>
      <c r="H1137" t="s">
        <v>986</v>
      </c>
      <c r="I1137" t="s">
        <v>997</v>
      </c>
      <c r="J1137" t="s">
        <v>183</v>
      </c>
      <c r="K1137" t="s">
        <v>2071</v>
      </c>
      <c r="L1137" t="s">
        <v>989</v>
      </c>
      <c r="M1137" t="s">
        <v>987</v>
      </c>
      <c r="N1137" t="s">
        <v>998</v>
      </c>
      <c r="O1137" t="s">
        <v>300</v>
      </c>
      <c r="P1137" t="s">
        <v>46</v>
      </c>
      <c r="Q1137" t="s">
        <v>47</v>
      </c>
      <c r="R1137" t="s">
        <v>2073</v>
      </c>
      <c r="S1137" t="s">
        <v>49</v>
      </c>
      <c r="T1137" t="s">
        <v>2074</v>
      </c>
      <c r="U1137" t="s">
        <v>51</v>
      </c>
      <c r="V1137">
        <v>-80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</row>
    <row r="1138" spans="1:33" x14ac:dyDescent="0.25">
      <c r="A1138" t="s">
        <v>4337</v>
      </c>
      <c r="B1138" t="s">
        <v>2069</v>
      </c>
      <c r="C1138" t="s">
        <v>34</v>
      </c>
      <c r="D1138" t="s">
        <v>3452</v>
      </c>
      <c r="E1138" t="s">
        <v>985</v>
      </c>
      <c r="F1138" t="s">
        <v>986</v>
      </c>
      <c r="G1138" t="s">
        <v>987</v>
      </c>
      <c r="H1138" t="s">
        <v>986</v>
      </c>
      <c r="I1138" t="s">
        <v>1002</v>
      </c>
      <c r="J1138" t="s">
        <v>183</v>
      </c>
      <c r="K1138" t="s">
        <v>2071</v>
      </c>
      <c r="L1138" t="s">
        <v>989</v>
      </c>
      <c r="M1138" t="s">
        <v>987</v>
      </c>
      <c r="N1138" t="s">
        <v>1003</v>
      </c>
      <c r="O1138" t="s">
        <v>1004</v>
      </c>
      <c r="P1138" t="s">
        <v>46</v>
      </c>
      <c r="Q1138" t="s">
        <v>47</v>
      </c>
      <c r="R1138" t="s">
        <v>2073</v>
      </c>
      <c r="S1138" t="s">
        <v>49</v>
      </c>
      <c r="T1138" t="s">
        <v>2074</v>
      </c>
      <c r="U1138" t="s">
        <v>51</v>
      </c>
      <c r="V1138">
        <v>-19</v>
      </c>
      <c r="W1138">
        <v>-2</v>
      </c>
      <c r="X1138">
        <v>-2</v>
      </c>
      <c r="Y1138">
        <v>-2</v>
      </c>
      <c r="Z1138">
        <v>-2</v>
      </c>
      <c r="AA1138">
        <v>-2</v>
      </c>
      <c r="AB1138">
        <v>-2</v>
      </c>
      <c r="AC1138">
        <v>-2</v>
      </c>
      <c r="AD1138">
        <v>-2</v>
      </c>
      <c r="AE1138">
        <v>-2</v>
      </c>
      <c r="AF1138">
        <v>-2</v>
      </c>
      <c r="AG1138">
        <v>-2</v>
      </c>
    </row>
    <row r="1139" spans="1:33" x14ac:dyDescent="0.25">
      <c r="A1139" t="s">
        <v>4337</v>
      </c>
      <c r="B1139" t="s">
        <v>2069</v>
      </c>
      <c r="C1139" t="s">
        <v>34</v>
      </c>
      <c r="D1139" t="s">
        <v>3452</v>
      </c>
      <c r="E1139" t="s">
        <v>985</v>
      </c>
      <c r="F1139" t="s">
        <v>986</v>
      </c>
      <c r="G1139" t="s">
        <v>987</v>
      </c>
      <c r="H1139" t="s">
        <v>986</v>
      </c>
      <c r="I1139" t="s">
        <v>1005</v>
      </c>
      <c r="J1139" t="s">
        <v>454</v>
      </c>
      <c r="K1139" t="s">
        <v>2071</v>
      </c>
      <c r="L1139" t="s">
        <v>989</v>
      </c>
      <c r="M1139" t="s">
        <v>987</v>
      </c>
      <c r="N1139" t="s">
        <v>1006</v>
      </c>
      <c r="O1139" t="s">
        <v>1007</v>
      </c>
      <c r="P1139" t="s">
        <v>46</v>
      </c>
      <c r="Q1139" t="s">
        <v>47</v>
      </c>
      <c r="R1139" t="s">
        <v>2073</v>
      </c>
      <c r="S1139" t="s">
        <v>49</v>
      </c>
      <c r="T1139" t="s">
        <v>2074</v>
      </c>
      <c r="U1139" t="s">
        <v>51</v>
      </c>
      <c r="V1139">
        <v>-1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</row>
    <row r="1140" spans="1:33" x14ac:dyDescent="0.25">
      <c r="A1140" t="s">
        <v>4337</v>
      </c>
      <c r="B1140" t="s">
        <v>2069</v>
      </c>
      <c r="C1140" t="s">
        <v>34</v>
      </c>
      <c r="D1140" t="s">
        <v>3452</v>
      </c>
      <c r="E1140" t="s">
        <v>456</v>
      </c>
      <c r="F1140" t="s">
        <v>1008</v>
      </c>
      <c r="G1140" t="s">
        <v>987</v>
      </c>
      <c r="H1140" t="s">
        <v>1008</v>
      </c>
      <c r="I1140" t="s">
        <v>1009</v>
      </c>
      <c r="J1140" t="s">
        <v>1010</v>
      </c>
      <c r="K1140" t="s">
        <v>2071</v>
      </c>
      <c r="L1140" t="s">
        <v>1011</v>
      </c>
      <c r="M1140" t="s">
        <v>987</v>
      </c>
      <c r="N1140" t="s">
        <v>83</v>
      </c>
      <c r="O1140" t="s">
        <v>640</v>
      </c>
      <c r="P1140" t="s">
        <v>46</v>
      </c>
      <c r="Q1140" t="s">
        <v>47</v>
      </c>
      <c r="R1140" t="s">
        <v>2073</v>
      </c>
      <c r="S1140" t="s">
        <v>49</v>
      </c>
      <c r="T1140" t="s">
        <v>2074</v>
      </c>
      <c r="U1140" t="s">
        <v>51</v>
      </c>
      <c r="V1140">
        <v>-1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</row>
    <row r="1141" spans="1:33" x14ac:dyDescent="0.25">
      <c r="A1141" t="s">
        <v>4337</v>
      </c>
      <c r="B1141" t="s">
        <v>2069</v>
      </c>
      <c r="C1141" t="s">
        <v>34</v>
      </c>
      <c r="D1141" t="s">
        <v>3452</v>
      </c>
      <c r="E1141" t="s">
        <v>456</v>
      </c>
      <c r="F1141" t="s">
        <v>1008</v>
      </c>
      <c r="G1141" t="s">
        <v>987</v>
      </c>
      <c r="H1141" t="s">
        <v>1008</v>
      </c>
      <c r="I1141" t="s">
        <v>1012</v>
      </c>
      <c r="J1141" t="s">
        <v>1010</v>
      </c>
      <c r="K1141" t="s">
        <v>2071</v>
      </c>
      <c r="L1141" t="s">
        <v>1011</v>
      </c>
      <c r="M1141" t="s">
        <v>987</v>
      </c>
      <c r="N1141" t="s">
        <v>658</v>
      </c>
      <c r="O1141" t="s">
        <v>1013</v>
      </c>
      <c r="P1141" t="s">
        <v>46</v>
      </c>
      <c r="Q1141" t="s">
        <v>47</v>
      </c>
      <c r="R1141" t="s">
        <v>2073</v>
      </c>
      <c r="S1141" t="s">
        <v>49</v>
      </c>
      <c r="T1141" t="s">
        <v>2074</v>
      </c>
      <c r="U1141" t="s">
        <v>51</v>
      </c>
      <c r="V1141">
        <v>-5</v>
      </c>
      <c r="W1141">
        <v>-105</v>
      </c>
      <c r="X1141">
        <v>-105</v>
      </c>
      <c r="Y1141">
        <v>-107</v>
      </c>
      <c r="Z1141">
        <v>-110</v>
      </c>
      <c r="AA1141">
        <v>-112</v>
      </c>
      <c r="AB1141">
        <v>-115</v>
      </c>
      <c r="AC1141">
        <v>-118</v>
      </c>
      <c r="AD1141">
        <v>-120</v>
      </c>
      <c r="AE1141">
        <v>-123</v>
      </c>
      <c r="AF1141">
        <v>-126</v>
      </c>
      <c r="AG1141">
        <v>-129</v>
      </c>
    </row>
    <row r="1142" spans="1:33" x14ac:dyDescent="0.25">
      <c r="A1142" t="s">
        <v>4337</v>
      </c>
      <c r="B1142" t="s">
        <v>2069</v>
      </c>
      <c r="C1142" t="s">
        <v>34</v>
      </c>
      <c r="D1142" t="s">
        <v>3452</v>
      </c>
      <c r="E1142" t="s">
        <v>456</v>
      </c>
      <c r="F1142" t="s">
        <v>1008</v>
      </c>
      <c r="G1142" t="s">
        <v>987</v>
      </c>
      <c r="H1142" t="s">
        <v>1008</v>
      </c>
      <c r="I1142" t="s">
        <v>2180</v>
      </c>
      <c r="J1142" t="s">
        <v>183</v>
      </c>
      <c r="K1142" t="s">
        <v>2071</v>
      </c>
      <c r="L1142" t="s">
        <v>1011</v>
      </c>
      <c r="M1142" t="s">
        <v>987</v>
      </c>
      <c r="N1142" t="s">
        <v>2181</v>
      </c>
      <c r="O1142" t="s">
        <v>2182</v>
      </c>
      <c r="P1142" t="s">
        <v>46</v>
      </c>
      <c r="Q1142" t="s">
        <v>47</v>
      </c>
      <c r="R1142" t="s">
        <v>2073</v>
      </c>
      <c r="S1142" t="s">
        <v>49</v>
      </c>
      <c r="T1142" t="s">
        <v>2074</v>
      </c>
      <c r="U1142" t="s">
        <v>51</v>
      </c>
      <c r="V1142">
        <v>-5</v>
      </c>
      <c r="W1142">
        <v>-10</v>
      </c>
      <c r="X1142">
        <v>-10</v>
      </c>
      <c r="Y1142">
        <v>-10</v>
      </c>
      <c r="Z1142">
        <v>-10</v>
      </c>
      <c r="AA1142">
        <v>-11</v>
      </c>
      <c r="AB1142">
        <v>-11</v>
      </c>
      <c r="AC1142">
        <v>-11</v>
      </c>
      <c r="AD1142">
        <v>-11</v>
      </c>
      <c r="AE1142">
        <v>-12</v>
      </c>
      <c r="AF1142">
        <v>-12</v>
      </c>
      <c r="AG1142">
        <v>-12</v>
      </c>
    </row>
    <row r="1143" spans="1:33" x14ac:dyDescent="0.25">
      <c r="A1143" t="s">
        <v>4337</v>
      </c>
      <c r="B1143" t="s">
        <v>2069</v>
      </c>
      <c r="C1143" t="s">
        <v>34</v>
      </c>
      <c r="D1143" t="s">
        <v>3452</v>
      </c>
      <c r="E1143" t="s">
        <v>456</v>
      </c>
      <c r="F1143" t="s">
        <v>1008</v>
      </c>
      <c r="G1143" t="s">
        <v>987</v>
      </c>
      <c r="H1143" t="s">
        <v>1008</v>
      </c>
      <c r="I1143" t="s">
        <v>2183</v>
      </c>
      <c r="J1143" t="s">
        <v>1010</v>
      </c>
      <c r="K1143" t="s">
        <v>2071</v>
      </c>
      <c r="L1143" t="s">
        <v>1011</v>
      </c>
      <c r="M1143" t="s">
        <v>987</v>
      </c>
      <c r="N1143" t="s">
        <v>2184</v>
      </c>
      <c r="O1143" t="s">
        <v>2185</v>
      </c>
      <c r="P1143" t="s">
        <v>46</v>
      </c>
      <c r="Q1143" t="s">
        <v>47</v>
      </c>
      <c r="R1143" t="s">
        <v>2073</v>
      </c>
      <c r="S1143" t="s">
        <v>49</v>
      </c>
      <c r="T1143" t="s">
        <v>2074</v>
      </c>
      <c r="U1143" t="s">
        <v>51</v>
      </c>
      <c r="V1143">
        <v>-25</v>
      </c>
      <c r="W1143">
        <v>-27</v>
      </c>
      <c r="X1143">
        <v>-20</v>
      </c>
      <c r="Y1143">
        <v>-20</v>
      </c>
      <c r="Z1143">
        <v>-21</v>
      </c>
      <c r="AA1143">
        <v>-21</v>
      </c>
      <c r="AB1143">
        <v>-22</v>
      </c>
      <c r="AC1143">
        <v>-22</v>
      </c>
      <c r="AD1143">
        <v>-23</v>
      </c>
      <c r="AE1143">
        <v>-23</v>
      </c>
      <c r="AF1143">
        <v>-24</v>
      </c>
      <c r="AG1143">
        <v>-25</v>
      </c>
    </row>
    <row r="1144" spans="1:33" x14ac:dyDescent="0.25">
      <c r="A1144" t="s">
        <v>4337</v>
      </c>
      <c r="B1144" t="s">
        <v>2069</v>
      </c>
      <c r="C1144" t="s">
        <v>34</v>
      </c>
      <c r="D1144" t="s">
        <v>3452</v>
      </c>
      <c r="E1144" t="s">
        <v>456</v>
      </c>
      <c r="F1144" t="s">
        <v>1008</v>
      </c>
      <c r="G1144" t="s">
        <v>987</v>
      </c>
      <c r="H1144" t="s">
        <v>1008</v>
      </c>
      <c r="I1144" t="s">
        <v>1017</v>
      </c>
      <c r="J1144" t="s">
        <v>1010</v>
      </c>
      <c r="K1144" t="s">
        <v>2071</v>
      </c>
      <c r="L1144" t="s">
        <v>1011</v>
      </c>
      <c r="M1144" t="s">
        <v>987</v>
      </c>
      <c r="N1144" t="s">
        <v>1018</v>
      </c>
      <c r="O1144" t="s">
        <v>1019</v>
      </c>
      <c r="P1144" t="s">
        <v>46</v>
      </c>
      <c r="Q1144" t="s">
        <v>47</v>
      </c>
      <c r="R1144" t="s">
        <v>2073</v>
      </c>
      <c r="S1144" t="s">
        <v>49</v>
      </c>
      <c r="T1144" t="s">
        <v>2074</v>
      </c>
      <c r="U1144" t="s">
        <v>51</v>
      </c>
      <c r="V1144">
        <v>-25</v>
      </c>
      <c r="W1144">
        <v>-50</v>
      </c>
      <c r="X1144">
        <v>-51</v>
      </c>
      <c r="Y1144">
        <v>-52</v>
      </c>
      <c r="Z1144">
        <v>-53</v>
      </c>
      <c r="AA1144">
        <v>-55</v>
      </c>
      <c r="AB1144">
        <v>-56</v>
      </c>
      <c r="AC1144">
        <v>-57</v>
      </c>
      <c r="AD1144">
        <v>-58</v>
      </c>
      <c r="AE1144">
        <v>-60</v>
      </c>
      <c r="AF1144">
        <v>-61</v>
      </c>
      <c r="AG1144">
        <v>-63</v>
      </c>
    </row>
    <row r="1145" spans="1:33" x14ac:dyDescent="0.25">
      <c r="A1145" t="s">
        <v>4337</v>
      </c>
      <c r="B1145" t="s">
        <v>2069</v>
      </c>
      <c r="C1145" t="s">
        <v>34</v>
      </c>
      <c r="D1145" t="s">
        <v>3452</v>
      </c>
      <c r="E1145" t="s">
        <v>1023</v>
      </c>
      <c r="F1145" t="s">
        <v>1024</v>
      </c>
      <c r="G1145" t="s">
        <v>105</v>
      </c>
      <c r="H1145" t="s">
        <v>1029</v>
      </c>
      <c r="I1145" t="s">
        <v>4458</v>
      </c>
      <c r="J1145" t="s">
        <v>1027</v>
      </c>
      <c r="K1145" t="s">
        <v>2071</v>
      </c>
      <c r="L1145" t="s">
        <v>1028</v>
      </c>
      <c r="M1145" t="s">
        <v>130</v>
      </c>
      <c r="N1145" t="s">
        <v>1119</v>
      </c>
      <c r="O1145" t="s">
        <v>4459</v>
      </c>
      <c r="P1145" t="s">
        <v>46</v>
      </c>
      <c r="Q1145" t="s">
        <v>47</v>
      </c>
      <c r="R1145" t="s">
        <v>2073</v>
      </c>
      <c r="S1145" t="s">
        <v>49</v>
      </c>
      <c r="T1145" t="s">
        <v>2074</v>
      </c>
      <c r="U1145" t="s">
        <v>51</v>
      </c>
      <c r="V1145">
        <v>0</v>
      </c>
      <c r="W1145">
        <v>-1</v>
      </c>
      <c r="X1145">
        <v>-1</v>
      </c>
      <c r="Y1145">
        <v>-1</v>
      </c>
      <c r="Z1145">
        <v>-1</v>
      </c>
      <c r="AA1145">
        <v>-1</v>
      </c>
      <c r="AB1145">
        <v>-1</v>
      </c>
      <c r="AC1145">
        <v>-1</v>
      </c>
      <c r="AD1145">
        <v>-1</v>
      </c>
      <c r="AE1145">
        <v>-1</v>
      </c>
      <c r="AF1145">
        <v>-1</v>
      </c>
      <c r="AG1145">
        <v>-1</v>
      </c>
    </row>
    <row r="1146" spans="1:33" x14ac:dyDescent="0.25">
      <c r="A1146" t="s">
        <v>4337</v>
      </c>
      <c r="B1146" t="s">
        <v>2069</v>
      </c>
      <c r="C1146" t="s">
        <v>34</v>
      </c>
      <c r="D1146" t="s">
        <v>3452</v>
      </c>
      <c r="E1146" t="s">
        <v>1023</v>
      </c>
      <c r="F1146" t="s">
        <v>1024</v>
      </c>
      <c r="G1146" t="s">
        <v>105</v>
      </c>
      <c r="H1146" t="s">
        <v>1029</v>
      </c>
      <c r="I1146" t="s">
        <v>1030</v>
      </c>
      <c r="J1146" t="s">
        <v>1027</v>
      </c>
      <c r="K1146" t="s">
        <v>2071</v>
      </c>
      <c r="L1146" t="s">
        <v>1028</v>
      </c>
      <c r="M1146" t="s">
        <v>130</v>
      </c>
      <c r="N1146" t="s">
        <v>952</v>
      </c>
      <c r="O1146" t="s">
        <v>1031</v>
      </c>
      <c r="P1146" t="s">
        <v>46</v>
      </c>
      <c r="Q1146" t="s">
        <v>47</v>
      </c>
      <c r="R1146" t="s">
        <v>2073</v>
      </c>
      <c r="S1146" t="s">
        <v>49</v>
      </c>
      <c r="T1146" t="s">
        <v>2074</v>
      </c>
      <c r="U1146" t="s">
        <v>51</v>
      </c>
      <c r="V1146">
        <v>-5</v>
      </c>
      <c r="W1146">
        <v>-2</v>
      </c>
      <c r="X1146">
        <v>-2</v>
      </c>
      <c r="Y1146">
        <v>-2</v>
      </c>
      <c r="Z1146">
        <v>-2</v>
      </c>
      <c r="AA1146">
        <v>-2</v>
      </c>
      <c r="AB1146">
        <v>-2</v>
      </c>
      <c r="AC1146">
        <v>-2</v>
      </c>
      <c r="AD1146">
        <v>-2</v>
      </c>
      <c r="AE1146">
        <v>-2</v>
      </c>
      <c r="AF1146">
        <v>-2</v>
      </c>
      <c r="AG1146">
        <v>-2</v>
      </c>
    </row>
    <row r="1147" spans="1:33" x14ac:dyDescent="0.25">
      <c r="A1147" t="s">
        <v>4337</v>
      </c>
      <c r="B1147" t="s">
        <v>2069</v>
      </c>
      <c r="C1147" t="s">
        <v>34</v>
      </c>
      <c r="D1147" t="s">
        <v>3452</v>
      </c>
      <c r="E1147" t="s">
        <v>1023</v>
      </c>
      <c r="F1147" t="s">
        <v>1024</v>
      </c>
      <c r="G1147" t="s">
        <v>52</v>
      </c>
      <c r="H1147" t="s">
        <v>1048</v>
      </c>
      <c r="I1147" t="s">
        <v>4460</v>
      </c>
      <c r="J1147" t="s">
        <v>70</v>
      </c>
      <c r="K1147" t="s">
        <v>2071</v>
      </c>
      <c r="L1147" t="s">
        <v>1028</v>
      </c>
      <c r="M1147" t="s">
        <v>539</v>
      </c>
      <c r="N1147" t="s">
        <v>4461</v>
      </c>
      <c r="O1147" t="s">
        <v>4462</v>
      </c>
      <c r="P1147" t="s">
        <v>46</v>
      </c>
      <c r="Q1147" t="s">
        <v>47</v>
      </c>
      <c r="R1147" t="s">
        <v>2073</v>
      </c>
      <c r="S1147" t="s">
        <v>49</v>
      </c>
      <c r="T1147" t="s">
        <v>2074</v>
      </c>
      <c r="U1147" t="s">
        <v>51</v>
      </c>
      <c r="V1147">
        <v>-1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</row>
    <row r="1148" spans="1:33" x14ac:dyDescent="0.25">
      <c r="A1148" t="s">
        <v>4337</v>
      </c>
      <c r="B1148" t="s">
        <v>2069</v>
      </c>
      <c r="C1148" t="s">
        <v>34</v>
      </c>
      <c r="D1148" t="s">
        <v>3452</v>
      </c>
      <c r="E1148" t="s">
        <v>1050</v>
      </c>
      <c r="F1148" t="s">
        <v>1051</v>
      </c>
      <c r="G1148" t="s">
        <v>105</v>
      </c>
      <c r="H1148" t="s">
        <v>1052</v>
      </c>
      <c r="I1148" t="s">
        <v>1053</v>
      </c>
      <c r="J1148" t="s">
        <v>620</v>
      </c>
      <c r="K1148" t="s">
        <v>2071</v>
      </c>
      <c r="L1148" t="s">
        <v>1054</v>
      </c>
      <c r="M1148" t="s">
        <v>117</v>
      </c>
      <c r="N1148" t="s">
        <v>1055</v>
      </c>
      <c r="O1148" t="s">
        <v>1056</v>
      </c>
      <c r="P1148" t="s">
        <v>46</v>
      </c>
      <c r="Q1148" t="s">
        <v>47</v>
      </c>
      <c r="R1148" t="s">
        <v>2073</v>
      </c>
      <c r="S1148" t="s">
        <v>49</v>
      </c>
      <c r="T1148" t="s">
        <v>2074</v>
      </c>
      <c r="U1148" t="s">
        <v>51</v>
      </c>
      <c r="V1148">
        <v>-123</v>
      </c>
      <c r="W1148">
        <v>-227</v>
      </c>
      <c r="X1148">
        <v>-19</v>
      </c>
      <c r="Y1148">
        <v>-19</v>
      </c>
      <c r="Z1148">
        <v>-20</v>
      </c>
      <c r="AA1148">
        <v>-20</v>
      </c>
      <c r="AB1148">
        <v>-21</v>
      </c>
      <c r="AC1148">
        <v>-21</v>
      </c>
      <c r="AD1148">
        <v>-22</v>
      </c>
      <c r="AE1148">
        <v>-22</v>
      </c>
      <c r="AF1148">
        <v>-23</v>
      </c>
      <c r="AG1148">
        <v>-23</v>
      </c>
    </row>
    <row r="1149" spans="1:33" x14ac:dyDescent="0.25">
      <c r="A1149" t="s">
        <v>4337</v>
      </c>
      <c r="B1149" t="s">
        <v>2069</v>
      </c>
      <c r="C1149" t="s">
        <v>34</v>
      </c>
      <c r="D1149" t="s">
        <v>3452</v>
      </c>
      <c r="E1149" t="s">
        <v>1050</v>
      </c>
      <c r="F1149" t="s">
        <v>1051</v>
      </c>
      <c r="G1149" t="s">
        <v>117</v>
      </c>
      <c r="H1149" t="s">
        <v>1061</v>
      </c>
      <c r="I1149" t="s">
        <v>1066</v>
      </c>
      <c r="J1149" t="s">
        <v>620</v>
      </c>
      <c r="K1149" t="s">
        <v>2071</v>
      </c>
      <c r="L1149" t="s">
        <v>1054</v>
      </c>
      <c r="M1149" t="s">
        <v>102</v>
      </c>
      <c r="N1149" t="s">
        <v>1067</v>
      </c>
      <c r="O1149" t="s">
        <v>116</v>
      </c>
      <c r="P1149" t="s">
        <v>46</v>
      </c>
      <c r="Q1149" t="s">
        <v>47</v>
      </c>
      <c r="R1149" t="s">
        <v>2073</v>
      </c>
      <c r="S1149" t="s">
        <v>49</v>
      </c>
      <c r="T1149" t="s">
        <v>2074</v>
      </c>
      <c r="U1149" t="s">
        <v>51</v>
      </c>
      <c r="V1149">
        <v>-1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</row>
    <row r="1150" spans="1:33" x14ac:dyDescent="0.25">
      <c r="A1150" t="s">
        <v>4337</v>
      </c>
      <c r="B1150" t="s">
        <v>2069</v>
      </c>
      <c r="C1150" t="s">
        <v>34</v>
      </c>
      <c r="D1150" t="s">
        <v>3452</v>
      </c>
      <c r="E1150" t="s">
        <v>1071</v>
      </c>
      <c r="F1150" t="s">
        <v>1072</v>
      </c>
      <c r="G1150" t="s">
        <v>105</v>
      </c>
      <c r="H1150" t="s">
        <v>1073</v>
      </c>
      <c r="I1150" t="s">
        <v>3581</v>
      </c>
      <c r="J1150" t="s">
        <v>1074</v>
      </c>
      <c r="K1150" t="s">
        <v>2071</v>
      </c>
      <c r="L1150" t="s">
        <v>1075</v>
      </c>
      <c r="M1150" t="s">
        <v>117</v>
      </c>
      <c r="N1150" t="s">
        <v>3582</v>
      </c>
      <c r="O1150" t="s">
        <v>3583</v>
      </c>
      <c r="P1150" t="s">
        <v>46</v>
      </c>
      <c r="Q1150" t="s">
        <v>47</v>
      </c>
      <c r="R1150" t="s">
        <v>2073</v>
      </c>
      <c r="S1150" t="s">
        <v>49</v>
      </c>
      <c r="T1150" t="s">
        <v>2074</v>
      </c>
      <c r="U1150" t="s">
        <v>51</v>
      </c>
      <c r="V1150">
        <v>-3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</row>
    <row r="1151" spans="1:33" x14ac:dyDescent="0.25">
      <c r="A1151" t="s">
        <v>4337</v>
      </c>
      <c r="B1151" t="s">
        <v>2069</v>
      </c>
      <c r="C1151" t="s">
        <v>34</v>
      </c>
      <c r="D1151" t="s">
        <v>3452</v>
      </c>
      <c r="E1151" t="s">
        <v>1071</v>
      </c>
      <c r="F1151" t="s">
        <v>1072</v>
      </c>
      <c r="G1151" t="s">
        <v>105</v>
      </c>
      <c r="H1151" t="s">
        <v>1073</v>
      </c>
      <c r="I1151" t="s">
        <v>3704</v>
      </c>
      <c r="J1151" t="s">
        <v>1074</v>
      </c>
      <c r="K1151" t="s">
        <v>2071</v>
      </c>
      <c r="L1151" t="s">
        <v>1075</v>
      </c>
      <c r="M1151" t="s">
        <v>117</v>
      </c>
      <c r="N1151" t="s">
        <v>1076</v>
      </c>
      <c r="O1151" t="s">
        <v>3705</v>
      </c>
      <c r="P1151" t="s">
        <v>46</v>
      </c>
      <c r="Q1151" t="s">
        <v>47</v>
      </c>
      <c r="R1151" t="s">
        <v>2073</v>
      </c>
      <c r="S1151" t="s">
        <v>49</v>
      </c>
      <c r="T1151" t="s">
        <v>2074</v>
      </c>
      <c r="U1151" t="s">
        <v>51</v>
      </c>
      <c r="V1151">
        <v>-1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</row>
    <row r="1152" spans="1:33" x14ac:dyDescent="0.25">
      <c r="A1152" t="s">
        <v>4337</v>
      </c>
      <c r="B1152" t="s">
        <v>2069</v>
      </c>
      <c r="C1152" t="s">
        <v>34</v>
      </c>
      <c r="D1152" t="s">
        <v>3452</v>
      </c>
      <c r="E1152" t="s">
        <v>1071</v>
      </c>
      <c r="F1152" t="s">
        <v>1072</v>
      </c>
      <c r="G1152" t="s">
        <v>105</v>
      </c>
      <c r="H1152" t="s">
        <v>1073</v>
      </c>
      <c r="I1152" t="s">
        <v>1077</v>
      </c>
      <c r="J1152" t="s">
        <v>1074</v>
      </c>
      <c r="K1152" t="s">
        <v>2071</v>
      </c>
      <c r="L1152" t="s">
        <v>1075</v>
      </c>
      <c r="M1152" t="s">
        <v>117</v>
      </c>
      <c r="N1152" t="s">
        <v>1078</v>
      </c>
      <c r="O1152" t="s">
        <v>1079</v>
      </c>
      <c r="P1152" t="s">
        <v>46</v>
      </c>
      <c r="Q1152" t="s">
        <v>47</v>
      </c>
      <c r="R1152" t="s">
        <v>2073</v>
      </c>
      <c r="S1152" t="s">
        <v>49</v>
      </c>
      <c r="T1152" t="s">
        <v>2074</v>
      </c>
      <c r="U1152" t="s">
        <v>51</v>
      </c>
      <c r="V1152">
        <v>-26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</row>
    <row r="1153" spans="1:33" x14ac:dyDescent="0.25">
      <c r="A1153" t="s">
        <v>4337</v>
      </c>
      <c r="B1153" t="s">
        <v>2069</v>
      </c>
      <c r="C1153" t="s">
        <v>34</v>
      </c>
      <c r="D1153" t="s">
        <v>3452</v>
      </c>
      <c r="E1153" t="s">
        <v>1071</v>
      </c>
      <c r="F1153" t="s">
        <v>1072</v>
      </c>
      <c r="G1153" t="s">
        <v>105</v>
      </c>
      <c r="H1153" t="s">
        <v>1073</v>
      </c>
      <c r="I1153" t="s">
        <v>3481</v>
      </c>
      <c r="J1153" t="s">
        <v>1074</v>
      </c>
      <c r="K1153" t="s">
        <v>2071</v>
      </c>
      <c r="L1153" t="s">
        <v>1075</v>
      </c>
      <c r="M1153" t="s">
        <v>117</v>
      </c>
      <c r="N1153" t="s">
        <v>3482</v>
      </c>
      <c r="O1153" t="s">
        <v>3483</v>
      </c>
      <c r="P1153" t="s">
        <v>46</v>
      </c>
      <c r="Q1153" t="s">
        <v>47</v>
      </c>
      <c r="R1153" t="s">
        <v>2073</v>
      </c>
      <c r="S1153" t="s">
        <v>49</v>
      </c>
      <c r="T1153" t="s">
        <v>2074</v>
      </c>
      <c r="U1153" t="s">
        <v>51</v>
      </c>
      <c r="V1153">
        <v>-2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</row>
    <row r="1154" spans="1:33" x14ac:dyDescent="0.25">
      <c r="A1154" t="s">
        <v>4337</v>
      </c>
      <c r="B1154" t="s">
        <v>2069</v>
      </c>
      <c r="C1154" t="s">
        <v>34</v>
      </c>
      <c r="D1154" t="s">
        <v>3452</v>
      </c>
      <c r="E1154" t="s">
        <v>1071</v>
      </c>
      <c r="F1154" t="s">
        <v>1072</v>
      </c>
      <c r="G1154" t="s">
        <v>105</v>
      </c>
      <c r="H1154" t="s">
        <v>1073</v>
      </c>
      <c r="I1154" t="s">
        <v>3624</v>
      </c>
      <c r="J1154" t="s">
        <v>1074</v>
      </c>
      <c r="K1154" t="s">
        <v>2071</v>
      </c>
      <c r="L1154" t="s">
        <v>1075</v>
      </c>
      <c r="M1154" t="s">
        <v>117</v>
      </c>
      <c r="N1154" t="s">
        <v>3625</v>
      </c>
      <c r="O1154" t="s">
        <v>3626</v>
      </c>
      <c r="P1154" t="s">
        <v>46</v>
      </c>
      <c r="Q1154" t="s">
        <v>47</v>
      </c>
      <c r="R1154" t="s">
        <v>2073</v>
      </c>
      <c r="S1154" t="s">
        <v>49</v>
      </c>
      <c r="T1154" t="s">
        <v>2074</v>
      </c>
      <c r="U1154" t="s">
        <v>51</v>
      </c>
      <c r="V1154">
        <v>-10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</row>
    <row r="1155" spans="1:33" x14ac:dyDescent="0.25">
      <c r="A1155" t="s">
        <v>4337</v>
      </c>
      <c r="B1155" t="s">
        <v>2069</v>
      </c>
      <c r="C1155" t="s">
        <v>34</v>
      </c>
      <c r="D1155" t="s">
        <v>3452</v>
      </c>
      <c r="E1155" t="s">
        <v>1071</v>
      </c>
      <c r="F1155" t="s">
        <v>1072</v>
      </c>
      <c r="G1155" t="s">
        <v>128</v>
      </c>
      <c r="H1155" t="s">
        <v>1087</v>
      </c>
      <c r="I1155" t="s">
        <v>3827</v>
      </c>
      <c r="J1155" t="s">
        <v>857</v>
      </c>
      <c r="K1155" t="s">
        <v>2071</v>
      </c>
      <c r="L1155" t="s">
        <v>1075</v>
      </c>
      <c r="M1155" t="s">
        <v>52</v>
      </c>
      <c r="N1155" t="s">
        <v>3828</v>
      </c>
      <c r="O1155" t="s">
        <v>3829</v>
      </c>
      <c r="P1155" t="s">
        <v>46</v>
      </c>
      <c r="Q1155" t="s">
        <v>47</v>
      </c>
      <c r="R1155" t="s">
        <v>2073</v>
      </c>
      <c r="S1155" t="s">
        <v>49</v>
      </c>
      <c r="T1155" t="s">
        <v>2074</v>
      </c>
      <c r="U1155" t="s">
        <v>51</v>
      </c>
      <c r="V1155">
        <v>-1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</row>
    <row r="1156" spans="1:33" x14ac:dyDescent="0.25">
      <c r="A1156" t="s">
        <v>4337</v>
      </c>
      <c r="B1156" t="s">
        <v>2069</v>
      </c>
      <c r="C1156" t="s">
        <v>34</v>
      </c>
      <c r="D1156" t="s">
        <v>3452</v>
      </c>
      <c r="E1156" t="s">
        <v>1071</v>
      </c>
      <c r="F1156" t="s">
        <v>1072</v>
      </c>
      <c r="G1156" t="s">
        <v>128</v>
      </c>
      <c r="H1156" t="s">
        <v>1087</v>
      </c>
      <c r="I1156" t="s">
        <v>1088</v>
      </c>
      <c r="J1156" t="s">
        <v>857</v>
      </c>
      <c r="K1156" t="s">
        <v>2071</v>
      </c>
      <c r="L1156" t="s">
        <v>1075</v>
      </c>
      <c r="M1156" t="s">
        <v>52</v>
      </c>
      <c r="N1156" t="s">
        <v>179</v>
      </c>
      <c r="O1156" t="s">
        <v>1089</v>
      </c>
      <c r="P1156" t="s">
        <v>46</v>
      </c>
      <c r="Q1156" t="s">
        <v>47</v>
      </c>
      <c r="R1156" t="s">
        <v>2073</v>
      </c>
      <c r="S1156" t="s">
        <v>49</v>
      </c>
      <c r="T1156" t="s">
        <v>2074</v>
      </c>
      <c r="U1156" t="s">
        <v>51</v>
      </c>
      <c r="V1156">
        <v>-1</v>
      </c>
      <c r="W1156">
        <v>-1</v>
      </c>
      <c r="X1156">
        <v>-1</v>
      </c>
      <c r="Y1156">
        <v>-1</v>
      </c>
      <c r="Z1156">
        <v>-1</v>
      </c>
      <c r="AA1156">
        <v>-1</v>
      </c>
      <c r="AB1156">
        <v>-1</v>
      </c>
      <c r="AC1156">
        <v>-1</v>
      </c>
      <c r="AD1156">
        <v>-1</v>
      </c>
      <c r="AE1156">
        <v>-1</v>
      </c>
      <c r="AF1156">
        <v>-1</v>
      </c>
      <c r="AG1156">
        <v>-1</v>
      </c>
    </row>
    <row r="1157" spans="1:33" x14ac:dyDescent="0.25">
      <c r="A1157" t="s">
        <v>4337</v>
      </c>
      <c r="B1157" t="s">
        <v>2069</v>
      </c>
      <c r="C1157" t="s">
        <v>34</v>
      </c>
      <c r="D1157" t="s">
        <v>3452</v>
      </c>
      <c r="E1157" t="s">
        <v>1071</v>
      </c>
      <c r="F1157" t="s">
        <v>1072</v>
      </c>
      <c r="G1157" t="s">
        <v>128</v>
      </c>
      <c r="H1157" t="s">
        <v>1087</v>
      </c>
      <c r="I1157" t="s">
        <v>1090</v>
      </c>
      <c r="J1157" t="s">
        <v>857</v>
      </c>
      <c r="K1157" t="s">
        <v>2071</v>
      </c>
      <c r="L1157" t="s">
        <v>1075</v>
      </c>
      <c r="M1157" t="s">
        <v>52</v>
      </c>
      <c r="N1157" t="s">
        <v>1091</v>
      </c>
      <c r="O1157" t="s">
        <v>1092</v>
      </c>
      <c r="P1157" t="s">
        <v>46</v>
      </c>
      <c r="Q1157" t="s">
        <v>47</v>
      </c>
      <c r="R1157" t="s">
        <v>2073</v>
      </c>
      <c r="S1157" t="s">
        <v>49</v>
      </c>
      <c r="T1157" t="s">
        <v>2074</v>
      </c>
      <c r="U1157" t="s">
        <v>51</v>
      </c>
      <c r="V1157">
        <v>-1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</row>
    <row r="1158" spans="1:33" x14ac:dyDescent="0.25">
      <c r="A1158" t="s">
        <v>4337</v>
      </c>
      <c r="B1158" t="s">
        <v>2069</v>
      </c>
      <c r="C1158" t="s">
        <v>34</v>
      </c>
      <c r="D1158" t="s">
        <v>3452</v>
      </c>
      <c r="E1158" t="s">
        <v>1071</v>
      </c>
      <c r="F1158" t="s">
        <v>1072</v>
      </c>
      <c r="G1158" t="s">
        <v>128</v>
      </c>
      <c r="H1158" t="s">
        <v>1087</v>
      </c>
      <c r="I1158" t="s">
        <v>1099</v>
      </c>
      <c r="J1158" t="s">
        <v>857</v>
      </c>
      <c r="K1158" t="s">
        <v>2071</v>
      </c>
      <c r="L1158" t="s">
        <v>1075</v>
      </c>
      <c r="M1158" t="s">
        <v>52</v>
      </c>
      <c r="N1158" t="s">
        <v>1100</v>
      </c>
      <c r="O1158" t="s">
        <v>116</v>
      </c>
      <c r="P1158" t="s">
        <v>46</v>
      </c>
      <c r="Q1158" t="s">
        <v>47</v>
      </c>
      <c r="R1158" t="s">
        <v>2073</v>
      </c>
      <c r="S1158" t="s">
        <v>49</v>
      </c>
      <c r="T1158" t="s">
        <v>2074</v>
      </c>
      <c r="U1158" t="s">
        <v>51</v>
      </c>
      <c r="V1158">
        <v>-1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</row>
    <row r="1159" spans="1:33" x14ac:dyDescent="0.25">
      <c r="A1159" t="s">
        <v>4337</v>
      </c>
      <c r="B1159" t="s">
        <v>2069</v>
      </c>
      <c r="C1159" t="s">
        <v>34</v>
      </c>
      <c r="D1159" t="s">
        <v>3452</v>
      </c>
      <c r="E1159" t="s">
        <v>1071</v>
      </c>
      <c r="F1159" t="s">
        <v>1072</v>
      </c>
      <c r="G1159" t="s">
        <v>250</v>
      </c>
      <c r="H1159" t="s">
        <v>3584</v>
      </c>
      <c r="I1159" t="s">
        <v>4382</v>
      </c>
      <c r="J1159" t="s">
        <v>857</v>
      </c>
      <c r="K1159" t="s">
        <v>2071</v>
      </c>
      <c r="L1159" t="s">
        <v>1075</v>
      </c>
      <c r="M1159" t="s">
        <v>679</v>
      </c>
      <c r="N1159" t="s">
        <v>3484</v>
      </c>
      <c r="O1159" t="s">
        <v>4383</v>
      </c>
      <c r="P1159" t="s">
        <v>46</v>
      </c>
      <c r="Q1159" t="s">
        <v>47</v>
      </c>
      <c r="R1159" t="s">
        <v>2073</v>
      </c>
      <c r="S1159" t="s">
        <v>49</v>
      </c>
      <c r="T1159" t="s">
        <v>2074</v>
      </c>
      <c r="U1159" t="s">
        <v>51</v>
      </c>
      <c r="V1159">
        <v>-16</v>
      </c>
      <c r="W1159">
        <v>-18</v>
      </c>
      <c r="X1159">
        <v>-20</v>
      </c>
      <c r="Y1159">
        <v>-20</v>
      </c>
      <c r="Z1159">
        <v>-21</v>
      </c>
      <c r="AA1159">
        <v>-21</v>
      </c>
      <c r="AB1159">
        <v>-22</v>
      </c>
      <c r="AC1159">
        <v>-22</v>
      </c>
      <c r="AD1159">
        <v>-23</v>
      </c>
      <c r="AE1159">
        <v>-23</v>
      </c>
      <c r="AF1159">
        <v>-24</v>
      </c>
      <c r="AG1159">
        <v>-25</v>
      </c>
    </row>
    <row r="1160" spans="1:33" x14ac:dyDescent="0.25">
      <c r="A1160" t="s">
        <v>4337</v>
      </c>
      <c r="B1160" t="s">
        <v>2069</v>
      </c>
      <c r="C1160" t="s">
        <v>34</v>
      </c>
      <c r="D1160" t="s">
        <v>3452</v>
      </c>
      <c r="E1160" t="s">
        <v>1071</v>
      </c>
      <c r="F1160" t="s">
        <v>1072</v>
      </c>
      <c r="G1160" t="s">
        <v>250</v>
      </c>
      <c r="H1160" t="s">
        <v>3584</v>
      </c>
      <c r="I1160" t="s">
        <v>4382</v>
      </c>
      <c r="J1160" t="s">
        <v>857</v>
      </c>
      <c r="K1160" t="s">
        <v>2071</v>
      </c>
      <c r="L1160" t="s">
        <v>1075</v>
      </c>
      <c r="M1160" t="s">
        <v>679</v>
      </c>
      <c r="N1160" t="s">
        <v>3484</v>
      </c>
      <c r="O1160" t="s">
        <v>4383</v>
      </c>
      <c r="P1160" t="s">
        <v>46</v>
      </c>
      <c r="Q1160" t="s">
        <v>47</v>
      </c>
      <c r="R1160" t="s">
        <v>2073</v>
      </c>
      <c r="S1160" t="s">
        <v>181</v>
      </c>
      <c r="T1160" t="s">
        <v>2074</v>
      </c>
      <c r="U1160" t="s">
        <v>51</v>
      </c>
      <c r="V1160">
        <v>-8</v>
      </c>
      <c r="W1160">
        <v>-8</v>
      </c>
      <c r="X1160">
        <v>-8</v>
      </c>
      <c r="Y1160">
        <v>-8</v>
      </c>
      <c r="Z1160">
        <v>-8</v>
      </c>
      <c r="AA1160">
        <v>-9</v>
      </c>
      <c r="AB1160">
        <v>-9</v>
      </c>
      <c r="AC1160">
        <v>-9</v>
      </c>
      <c r="AD1160">
        <v>-9</v>
      </c>
      <c r="AE1160">
        <v>-9</v>
      </c>
      <c r="AF1160">
        <v>-10</v>
      </c>
      <c r="AG1160">
        <v>-10</v>
      </c>
    </row>
    <row r="1161" spans="1:33" x14ac:dyDescent="0.25">
      <c r="A1161" t="s">
        <v>4337</v>
      </c>
      <c r="B1161" t="s">
        <v>2069</v>
      </c>
      <c r="C1161" t="s">
        <v>34</v>
      </c>
      <c r="D1161" t="s">
        <v>3452</v>
      </c>
      <c r="E1161" t="s">
        <v>1071</v>
      </c>
      <c r="F1161" t="s">
        <v>1072</v>
      </c>
      <c r="G1161" t="s">
        <v>250</v>
      </c>
      <c r="H1161" t="s">
        <v>3584</v>
      </c>
      <c r="I1161" t="s">
        <v>4382</v>
      </c>
      <c r="J1161" t="s">
        <v>857</v>
      </c>
      <c r="K1161" t="s">
        <v>2071</v>
      </c>
      <c r="L1161" t="s">
        <v>1075</v>
      </c>
      <c r="M1161" t="s">
        <v>679</v>
      </c>
      <c r="N1161" t="s">
        <v>3484</v>
      </c>
      <c r="O1161" t="s">
        <v>4383</v>
      </c>
      <c r="P1161" t="s">
        <v>46</v>
      </c>
      <c r="Q1161" t="s">
        <v>47</v>
      </c>
      <c r="R1161" t="s">
        <v>2073</v>
      </c>
      <c r="S1161" t="s">
        <v>105</v>
      </c>
      <c r="T1161" t="s">
        <v>2074</v>
      </c>
      <c r="U1161" t="s">
        <v>51</v>
      </c>
      <c r="V1161">
        <v>-2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</row>
    <row r="1162" spans="1:33" x14ac:dyDescent="0.25">
      <c r="A1162" t="s">
        <v>4337</v>
      </c>
      <c r="B1162" t="s">
        <v>2069</v>
      </c>
      <c r="C1162" t="s">
        <v>34</v>
      </c>
      <c r="D1162" t="s">
        <v>3452</v>
      </c>
      <c r="E1162" t="s">
        <v>1071</v>
      </c>
      <c r="F1162" t="s">
        <v>1072</v>
      </c>
      <c r="G1162" t="s">
        <v>37</v>
      </c>
      <c r="H1162" t="s">
        <v>1107</v>
      </c>
      <c r="I1162" t="s">
        <v>1108</v>
      </c>
      <c r="J1162" t="s">
        <v>857</v>
      </c>
      <c r="K1162" t="s">
        <v>2071</v>
      </c>
      <c r="L1162" t="s">
        <v>1075</v>
      </c>
      <c r="M1162" t="s">
        <v>80</v>
      </c>
      <c r="N1162" t="s">
        <v>302</v>
      </c>
      <c r="O1162" t="s">
        <v>1107</v>
      </c>
      <c r="P1162" t="s">
        <v>46</v>
      </c>
      <c r="Q1162" t="s">
        <v>47</v>
      </c>
      <c r="R1162" t="s">
        <v>2073</v>
      </c>
      <c r="S1162" t="s">
        <v>49</v>
      </c>
      <c r="T1162" t="s">
        <v>2074</v>
      </c>
      <c r="U1162" t="s">
        <v>51</v>
      </c>
      <c r="V1162">
        <v>-5</v>
      </c>
      <c r="W1162">
        <v>-3</v>
      </c>
      <c r="X1162">
        <v>-2</v>
      </c>
      <c r="Y1162">
        <v>-2</v>
      </c>
      <c r="Z1162">
        <v>-2</v>
      </c>
      <c r="AA1162">
        <v>-2</v>
      </c>
      <c r="AB1162">
        <v>-2</v>
      </c>
      <c r="AC1162">
        <v>-2</v>
      </c>
      <c r="AD1162">
        <v>-2</v>
      </c>
      <c r="AE1162">
        <v>-2</v>
      </c>
      <c r="AF1162">
        <v>-2</v>
      </c>
      <c r="AG1162">
        <v>-2</v>
      </c>
    </row>
    <row r="1163" spans="1:33" x14ac:dyDescent="0.25">
      <c r="A1163" t="s">
        <v>4337</v>
      </c>
      <c r="B1163" t="s">
        <v>2069</v>
      </c>
      <c r="C1163" t="s">
        <v>34</v>
      </c>
      <c r="D1163" t="s">
        <v>3452</v>
      </c>
      <c r="E1163" t="s">
        <v>1071</v>
      </c>
      <c r="F1163" t="s">
        <v>1072</v>
      </c>
      <c r="G1163" t="s">
        <v>37</v>
      </c>
      <c r="H1163" t="s">
        <v>1107</v>
      </c>
      <c r="I1163" t="s">
        <v>2186</v>
      </c>
      <c r="J1163" t="s">
        <v>857</v>
      </c>
      <c r="K1163" t="s">
        <v>2071</v>
      </c>
      <c r="L1163" t="s">
        <v>1075</v>
      </c>
      <c r="M1163" t="s">
        <v>80</v>
      </c>
      <c r="N1163" t="s">
        <v>1169</v>
      </c>
      <c r="O1163" t="s">
        <v>2187</v>
      </c>
      <c r="P1163" t="s">
        <v>46</v>
      </c>
      <c r="Q1163" t="s">
        <v>47</v>
      </c>
      <c r="R1163" t="s">
        <v>2073</v>
      </c>
      <c r="S1163" t="s">
        <v>49</v>
      </c>
      <c r="T1163" t="s">
        <v>2074</v>
      </c>
      <c r="U1163" t="s">
        <v>51</v>
      </c>
      <c r="V1163">
        <v>0</v>
      </c>
      <c r="W1163">
        <v>-2</v>
      </c>
      <c r="X1163">
        <v>-2</v>
      </c>
      <c r="Y1163">
        <v>-2</v>
      </c>
      <c r="Z1163">
        <v>-2</v>
      </c>
      <c r="AA1163">
        <v>-2</v>
      </c>
      <c r="AB1163">
        <v>-2</v>
      </c>
      <c r="AC1163">
        <v>-2</v>
      </c>
      <c r="AD1163">
        <v>-2</v>
      </c>
      <c r="AE1163">
        <v>-2</v>
      </c>
      <c r="AF1163">
        <v>-2</v>
      </c>
      <c r="AG1163">
        <v>-2</v>
      </c>
    </row>
    <row r="1164" spans="1:33" x14ac:dyDescent="0.25">
      <c r="A1164" t="s">
        <v>4337</v>
      </c>
      <c r="B1164" t="s">
        <v>2069</v>
      </c>
      <c r="C1164" t="s">
        <v>34</v>
      </c>
      <c r="D1164" t="s">
        <v>3452</v>
      </c>
      <c r="E1164" t="s">
        <v>1071</v>
      </c>
      <c r="F1164" t="s">
        <v>1072</v>
      </c>
      <c r="G1164" t="s">
        <v>132</v>
      </c>
      <c r="H1164" t="s">
        <v>1109</v>
      </c>
      <c r="I1164" t="s">
        <v>1110</v>
      </c>
      <c r="J1164" t="s">
        <v>1111</v>
      </c>
      <c r="K1164" t="s">
        <v>2071</v>
      </c>
      <c r="L1164" t="s">
        <v>1075</v>
      </c>
      <c r="M1164" t="s">
        <v>539</v>
      </c>
      <c r="N1164" t="s">
        <v>1112</v>
      </c>
      <c r="O1164" t="s">
        <v>1113</v>
      </c>
      <c r="P1164" t="s">
        <v>46</v>
      </c>
      <c r="Q1164" t="s">
        <v>47</v>
      </c>
      <c r="R1164" t="s">
        <v>2073</v>
      </c>
      <c r="S1164" t="s">
        <v>49</v>
      </c>
      <c r="T1164" t="s">
        <v>2074</v>
      </c>
      <c r="U1164" t="s">
        <v>51</v>
      </c>
      <c r="V1164">
        <v>-219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</row>
    <row r="1165" spans="1:33" x14ac:dyDescent="0.25">
      <c r="A1165" t="s">
        <v>4337</v>
      </c>
      <c r="B1165" t="s">
        <v>2069</v>
      </c>
      <c r="C1165" t="s">
        <v>34</v>
      </c>
      <c r="D1165" t="s">
        <v>3452</v>
      </c>
      <c r="E1165" t="s">
        <v>1114</v>
      </c>
      <c r="F1165" t="s">
        <v>1115</v>
      </c>
      <c r="G1165" t="s">
        <v>987</v>
      </c>
      <c r="H1165" t="s">
        <v>1115</v>
      </c>
      <c r="I1165" t="s">
        <v>3740</v>
      </c>
      <c r="J1165" t="s">
        <v>1117</v>
      </c>
      <c r="K1165" t="s">
        <v>2071</v>
      </c>
      <c r="L1165" t="s">
        <v>1118</v>
      </c>
      <c r="M1165" t="s">
        <v>987</v>
      </c>
      <c r="N1165" t="s">
        <v>588</v>
      </c>
      <c r="O1165" t="s">
        <v>3741</v>
      </c>
      <c r="P1165" t="s">
        <v>46</v>
      </c>
      <c r="Q1165" t="s">
        <v>47</v>
      </c>
      <c r="R1165" t="s">
        <v>2073</v>
      </c>
      <c r="S1165" t="s">
        <v>49</v>
      </c>
      <c r="T1165" t="s">
        <v>2074</v>
      </c>
      <c r="U1165" t="s">
        <v>51</v>
      </c>
      <c r="V1165">
        <v>-64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</row>
    <row r="1166" spans="1:33" x14ac:dyDescent="0.25">
      <c r="A1166" t="s">
        <v>4337</v>
      </c>
      <c r="B1166" t="s">
        <v>2069</v>
      </c>
      <c r="C1166" t="s">
        <v>34</v>
      </c>
      <c r="D1166" t="s">
        <v>3452</v>
      </c>
      <c r="E1166" t="s">
        <v>1114</v>
      </c>
      <c r="F1166" t="s">
        <v>1115</v>
      </c>
      <c r="G1166" t="s">
        <v>987</v>
      </c>
      <c r="H1166" t="s">
        <v>1115</v>
      </c>
      <c r="I1166" t="s">
        <v>3627</v>
      </c>
      <c r="J1166" t="s">
        <v>1117</v>
      </c>
      <c r="K1166" t="s">
        <v>2071</v>
      </c>
      <c r="L1166" t="s">
        <v>1118</v>
      </c>
      <c r="M1166" t="s">
        <v>987</v>
      </c>
      <c r="N1166" t="s">
        <v>217</v>
      </c>
      <c r="O1166" t="s">
        <v>468</v>
      </c>
      <c r="P1166" t="s">
        <v>46</v>
      </c>
      <c r="Q1166" t="s">
        <v>47</v>
      </c>
      <c r="R1166" t="s">
        <v>2073</v>
      </c>
      <c r="S1166" t="s">
        <v>49</v>
      </c>
      <c r="T1166" t="s">
        <v>2074</v>
      </c>
      <c r="U1166" t="s">
        <v>51</v>
      </c>
      <c r="V1166">
        <v>-2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</row>
    <row r="1167" spans="1:33" x14ac:dyDescent="0.25">
      <c r="A1167" t="s">
        <v>4337</v>
      </c>
      <c r="B1167" t="s">
        <v>2069</v>
      </c>
      <c r="C1167" t="s">
        <v>34</v>
      </c>
      <c r="D1167" t="s">
        <v>3452</v>
      </c>
      <c r="E1167" t="s">
        <v>1114</v>
      </c>
      <c r="F1167" t="s">
        <v>1115</v>
      </c>
      <c r="G1167" t="s">
        <v>987</v>
      </c>
      <c r="H1167" t="s">
        <v>1115</v>
      </c>
      <c r="I1167" t="s">
        <v>1120</v>
      </c>
      <c r="J1167" t="s">
        <v>1117</v>
      </c>
      <c r="K1167" t="s">
        <v>2071</v>
      </c>
      <c r="L1167" t="s">
        <v>1118</v>
      </c>
      <c r="M1167" t="s">
        <v>987</v>
      </c>
      <c r="N1167" t="s">
        <v>1121</v>
      </c>
      <c r="O1167" t="s">
        <v>1122</v>
      </c>
      <c r="P1167" t="s">
        <v>46</v>
      </c>
      <c r="Q1167" t="s">
        <v>47</v>
      </c>
      <c r="R1167" t="s">
        <v>2073</v>
      </c>
      <c r="S1167" t="s">
        <v>49</v>
      </c>
      <c r="T1167" t="s">
        <v>2074</v>
      </c>
      <c r="U1167" t="s">
        <v>51</v>
      </c>
      <c r="V1167">
        <v>-426</v>
      </c>
      <c r="W1167">
        <v>-288</v>
      </c>
      <c r="X1167">
        <v>-240</v>
      </c>
      <c r="Y1167">
        <v>-246</v>
      </c>
      <c r="Z1167">
        <v>-251</v>
      </c>
      <c r="AA1167">
        <v>-257</v>
      </c>
      <c r="AB1167">
        <v>-263</v>
      </c>
      <c r="AC1167">
        <v>-269</v>
      </c>
      <c r="AD1167">
        <v>-275</v>
      </c>
      <c r="AE1167">
        <v>-281</v>
      </c>
      <c r="AF1167">
        <v>-288</v>
      </c>
      <c r="AG1167">
        <v>-295</v>
      </c>
    </row>
    <row r="1168" spans="1:33" x14ac:dyDescent="0.25">
      <c r="A1168" t="s">
        <v>4337</v>
      </c>
      <c r="B1168" t="s">
        <v>2069</v>
      </c>
      <c r="C1168" t="s">
        <v>34</v>
      </c>
      <c r="D1168" t="s">
        <v>3452</v>
      </c>
      <c r="E1168" t="s">
        <v>1114</v>
      </c>
      <c r="F1168" t="s">
        <v>1115</v>
      </c>
      <c r="G1168" t="s">
        <v>987</v>
      </c>
      <c r="H1168" t="s">
        <v>1115</v>
      </c>
      <c r="I1168" t="s">
        <v>2189</v>
      </c>
      <c r="J1168" t="s">
        <v>1117</v>
      </c>
      <c r="K1168" t="s">
        <v>2071</v>
      </c>
      <c r="L1168" t="s">
        <v>1118</v>
      </c>
      <c r="M1168" t="s">
        <v>987</v>
      </c>
      <c r="N1168" t="s">
        <v>307</v>
      </c>
      <c r="O1168" t="s">
        <v>2190</v>
      </c>
      <c r="P1168" t="s">
        <v>46</v>
      </c>
      <c r="Q1168" t="s">
        <v>47</v>
      </c>
      <c r="R1168" t="s">
        <v>2073</v>
      </c>
      <c r="S1168" t="s">
        <v>49</v>
      </c>
      <c r="T1168" t="s">
        <v>2074</v>
      </c>
      <c r="U1168" t="s">
        <v>51</v>
      </c>
      <c r="V1168">
        <v>-25</v>
      </c>
      <c r="W1168">
        <v>-43</v>
      </c>
      <c r="X1168">
        <v>-44</v>
      </c>
      <c r="Y1168">
        <v>-45</v>
      </c>
      <c r="Z1168">
        <v>-46</v>
      </c>
      <c r="AA1168">
        <v>-47</v>
      </c>
      <c r="AB1168">
        <v>-48</v>
      </c>
      <c r="AC1168">
        <v>-49</v>
      </c>
      <c r="AD1168">
        <v>-50</v>
      </c>
      <c r="AE1168">
        <v>-52</v>
      </c>
      <c r="AF1168">
        <v>-53</v>
      </c>
      <c r="AG1168">
        <v>-54</v>
      </c>
    </row>
    <row r="1169" spans="1:33" x14ac:dyDescent="0.25">
      <c r="A1169" t="s">
        <v>4337</v>
      </c>
      <c r="B1169" t="s">
        <v>2069</v>
      </c>
      <c r="C1169" t="s">
        <v>34</v>
      </c>
      <c r="D1169" t="s">
        <v>3452</v>
      </c>
      <c r="E1169" t="s">
        <v>1114</v>
      </c>
      <c r="F1169" t="s">
        <v>1115</v>
      </c>
      <c r="G1169" t="s">
        <v>987</v>
      </c>
      <c r="H1169" t="s">
        <v>1115</v>
      </c>
      <c r="I1169" t="s">
        <v>1123</v>
      </c>
      <c r="J1169" t="s">
        <v>1117</v>
      </c>
      <c r="K1169" t="s">
        <v>2071</v>
      </c>
      <c r="L1169" t="s">
        <v>1118</v>
      </c>
      <c r="M1169" t="s">
        <v>987</v>
      </c>
      <c r="N1169" t="s">
        <v>1124</v>
      </c>
      <c r="O1169" t="s">
        <v>116</v>
      </c>
      <c r="P1169" t="s">
        <v>46</v>
      </c>
      <c r="Q1169" t="s">
        <v>47</v>
      </c>
      <c r="R1169" t="s">
        <v>2073</v>
      </c>
      <c r="S1169" t="s">
        <v>49</v>
      </c>
      <c r="T1169" t="s">
        <v>2074</v>
      </c>
      <c r="U1169" t="s">
        <v>51</v>
      </c>
      <c r="V1169">
        <v>-37</v>
      </c>
      <c r="W1169">
        <v>-46</v>
      </c>
      <c r="X1169">
        <v>-46</v>
      </c>
      <c r="Y1169">
        <v>-47</v>
      </c>
      <c r="Z1169">
        <v>-48</v>
      </c>
      <c r="AA1169">
        <v>-49</v>
      </c>
      <c r="AB1169">
        <v>-50</v>
      </c>
      <c r="AC1169">
        <v>-52</v>
      </c>
      <c r="AD1169">
        <v>-53</v>
      </c>
      <c r="AE1169">
        <v>-54</v>
      </c>
      <c r="AF1169">
        <v>-55</v>
      </c>
      <c r="AG1169">
        <v>-56</v>
      </c>
    </row>
    <row r="1170" spans="1:33" x14ac:dyDescent="0.25">
      <c r="A1170" t="s">
        <v>4337</v>
      </c>
      <c r="B1170" t="s">
        <v>2069</v>
      </c>
      <c r="C1170" t="s">
        <v>34</v>
      </c>
      <c r="D1170" t="s">
        <v>3452</v>
      </c>
      <c r="E1170" t="s">
        <v>1125</v>
      </c>
      <c r="F1170" t="s">
        <v>1126</v>
      </c>
      <c r="G1170" t="s">
        <v>987</v>
      </c>
      <c r="H1170" t="s">
        <v>1126</v>
      </c>
      <c r="I1170" t="s">
        <v>1127</v>
      </c>
      <c r="J1170" t="s">
        <v>466</v>
      </c>
      <c r="K1170" t="s">
        <v>2071</v>
      </c>
      <c r="L1170" t="s">
        <v>1128</v>
      </c>
      <c r="M1170" t="s">
        <v>987</v>
      </c>
      <c r="N1170" t="s">
        <v>302</v>
      </c>
      <c r="O1170" t="s">
        <v>1129</v>
      </c>
      <c r="P1170" t="s">
        <v>46</v>
      </c>
      <c r="Q1170" t="s">
        <v>47</v>
      </c>
      <c r="R1170" t="s">
        <v>2073</v>
      </c>
      <c r="S1170" t="s">
        <v>49</v>
      </c>
      <c r="T1170" t="s">
        <v>2074</v>
      </c>
      <c r="U1170" t="s">
        <v>51</v>
      </c>
      <c r="V1170">
        <v>-73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</row>
    <row r="1171" spans="1:33" x14ac:dyDescent="0.25">
      <c r="A1171" t="s">
        <v>4337</v>
      </c>
      <c r="B1171" t="s">
        <v>2069</v>
      </c>
      <c r="C1171" t="s">
        <v>34</v>
      </c>
      <c r="D1171" t="s">
        <v>3452</v>
      </c>
      <c r="E1171" t="s">
        <v>1125</v>
      </c>
      <c r="F1171" t="s">
        <v>1126</v>
      </c>
      <c r="G1171" t="s">
        <v>987</v>
      </c>
      <c r="H1171" t="s">
        <v>1126</v>
      </c>
      <c r="I1171" t="s">
        <v>3830</v>
      </c>
      <c r="J1171" t="s">
        <v>466</v>
      </c>
      <c r="K1171" t="s">
        <v>2071</v>
      </c>
      <c r="L1171" t="s">
        <v>1128</v>
      </c>
      <c r="M1171" t="s">
        <v>987</v>
      </c>
      <c r="N1171" t="s">
        <v>822</v>
      </c>
      <c r="O1171" t="s">
        <v>3831</v>
      </c>
      <c r="P1171" t="s">
        <v>46</v>
      </c>
      <c r="Q1171" t="s">
        <v>47</v>
      </c>
      <c r="R1171" t="s">
        <v>2073</v>
      </c>
      <c r="S1171" t="s">
        <v>49</v>
      </c>
      <c r="T1171" t="s">
        <v>2074</v>
      </c>
      <c r="U1171" t="s">
        <v>51</v>
      </c>
      <c r="V1171">
        <v>-11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</row>
    <row r="1172" spans="1:33" x14ac:dyDescent="0.25">
      <c r="A1172" t="s">
        <v>4337</v>
      </c>
      <c r="B1172" t="s">
        <v>2069</v>
      </c>
      <c r="C1172" t="s">
        <v>34</v>
      </c>
      <c r="D1172" t="s">
        <v>3452</v>
      </c>
      <c r="E1172" t="s">
        <v>1125</v>
      </c>
      <c r="F1172" t="s">
        <v>1126</v>
      </c>
      <c r="G1172" t="s">
        <v>987</v>
      </c>
      <c r="H1172" t="s">
        <v>1126</v>
      </c>
      <c r="I1172" t="s">
        <v>1130</v>
      </c>
      <c r="J1172" t="s">
        <v>466</v>
      </c>
      <c r="K1172" t="s">
        <v>2071</v>
      </c>
      <c r="L1172" t="s">
        <v>1128</v>
      </c>
      <c r="M1172" t="s">
        <v>987</v>
      </c>
      <c r="N1172" t="s">
        <v>170</v>
      </c>
      <c r="O1172" t="s">
        <v>1131</v>
      </c>
      <c r="P1172" t="s">
        <v>46</v>
      </c>
      <c r="Q1172" t="s">
        <v>47</v>
      </c>
      <c r="R1172" t="s">
        <v>2073</v>
      </c>
      <c r="S1172" t="s">
        <v>49</v>
      </c>
      <c r="T1172" t="s">
        <v>2074</v>
      </c>
      <c r="U1172" t="s">
        <v>51</v>
      </c>
      <c r="V1172">
        <v>-1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</row>
    <row r="1173" spans="1:33" x14ac:dyDescent="0.25">
      <c r="A1173" t="s">
        <v>4337</v>
      </c>
      <c r="B1173" t="s">
        <v>2069</v>
      </c>
      <c r="C1173" t="s">
        <v>34</v>
      </c>
      <c r="D1173" t="s">
        <v>3452</v>
      </c>
      <c r="E1173" t="s">
        <v>243</v>
      </c>
      <c r="F1173" t="s">
        <v>1132</v>
      </c>
      <c r="G1173" t="s">
        <v>987</v>
      </c>
      <c r="H1173" t="s">
        <v>1132</v>
      </c>
      <c r="I1173" t="s">
        <v>1133</v>
      </c>
      <c r="J1173" t="s">
        <v>1134</v>
      </c>
      <c r="K1173" t="s">
        <v>2071</v>
      </c>
      <c r="L1173" t="s">
        <v>1135</v>
      </c>
      <c r="M1173" t="s">
        <v>987</v>
      </c>
      <c r="N1173" t="s">
        <v>302</v>
      </c>
      <c r="O1173" t="s">
        <v>84</v>
      </c>
      <c r="P1173" t="s">
        <v>46</v>
      </c>
      <c r="Q1173" t="s">
        <v>47</v>
      </c>
      <c r="R1173" t="s">
        <v>2073</v>
      </c>
      <c r="S1173" t="s">
        <v>49</v>
      </c>
      <c r="T1173" t="s">
        <v>2074</v>
      </c>
      <c r="U1173" t="s">
        <v>51</v>
      </c>
      <c r="V1173">
        <v>-1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</row>
    <row r="1174" spans="1:33" x14ac:dyDescent="0.25">
      <c r="A1174" t="s">
        <v>4337</v>
      </c>
      <c r="B1174" t="s">
        <v>2069</v>
      </c>
      <c r="C1174" t="s">
        <v>34</v>
      </c>
      <c r="D1174" t="s">
        <v>3452</v>
      </c>
      <c r="E1174" t="s">
        <v>1137</v>
      </c>
      <c r="F1174" t="s">
        <v>1138</v>
      </c>
      <c r="G1174" t="s">
        <v>987</v>
      </c>
      <c r="H1174" t="s">
        <v>1138</v>
      </c>
      <c r="I1174" t="s">
        <v>1139</v>
      </c>
      <c r="J1174" t="s">
        <v>70</v>
      </c>
      <c r="K1174" t="s">
        <v>2071</v>
      </c>
      <c r="L1174" t="s">
        <v>1140</v>
      </c>
      <c r="M1174" t="s">
        <v>987</v>
      </c>
      <c r="N1174" t="s">
        <v>302</v>
      </c>
      <c r="O1174" t="s">
        <v>84</v>
      </c>
      <c r="P1174" t="s">
        <v>46</v>
      </c>
      <c r="Q1174" t="s">
        <v>47</v>
      </c>
      <c r="R1174" t="s">
        <v>2073</v>
      </c>
      <c r="S1174" t="s">
        <v>49</v>
      </c>
      <c r="T1174" t="s">
        <v>2074</v>
      </c>
      <c r="U1174" t="s">
        <v>51</v>
      </c>
      <c r="V1174">
        <v>-33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</row>
    <row r="1175" spans="1:33" x14ac:dyDescent="0.25">
      <c r="A1175" t="s">
        <v>4337</v>
      </c>
      <c r="B1175" t="s">
        <v>2069</v>
      </c>
      <c r="C1175" t="s">
        <v>34</v>
      </c>
      <c r="D1175" t="s">
        <v>3452</v>
      </c>
      <c r="E1175" t="s">
        <v>1137</v>
      </c>
      <c r="F1175" t="s">
        <v>1138</v>
      </c>
      <c r="G1175" t="s">
        <v>987</v>
      </c>
      <c r="H1175" t="s">
        <v>1138</v>
      </c>
      <c r="I1175" t="s">
        <v>3628</v>
      </c>
      <c r="J1175" t="s">
        <v>70</v>
      </c>
      <c r="K1175" t="s">
        <v>2071</v>
      </c>
      <c r="L1175" t="s">
        <v>1140</v>
      </c>
      <c r="M1175" t="s">
        <v>987</v>
      </c>
      <c r="N1175" t="s">
        <v>3629</v>
      </c>
      <c r="O1175" t="s">
        <v>3630</v>
      </c>
      <c r="P1175" t="s">
        <v>46</v>
      </c>
      <c r="Q1175" t="s">
        <v>47</v>
      </c>
      <c r="R1175" t="s">
        <v>2073</v>
      </c>
      <c r="S1175" t="s">
        <v>49</v>
      </c>
      <c r="T1175" t="s">
        <v>2074</v>
      </c>
      <c r="U1175" t="s">
        <v>51</v>
      </c>
      <c r="V1175">
        <v>-1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</row>
    <row r="1176" spans="1:33" x14ac:dyDescent="0.25">
      <c r="A1176" t="s">
        <v>4337</v>
      </c>
      <c r="B1176" t="s">
        <v>2069</v>
      </c>
      <c r="C1176" t="s">
        <v>34</v>
      </c>
      <c r="D1176" t="s">
        <v>3452</v>
      </c>
      <c r="E1176" t="s">
        <v>1137</v>
      </c>
      <c r="F1176" t="s">
        <v>1138</v>
      </c>
      <c r="G1176" t="s">
        <v>987</v>
      </c>
      <c r="H1176" t="s">
        <v>1138</v>
      </c>
      <c r="I1176" t="s">
        <v>2191</v>
      </c>
      <c r="J1176" t="s">
        <v>70</v>
      </c>
      <c r="K1176" t="s">
        <v>2071</v>
      </c>
      <c r="L1176" t="s">
        <v>1140</v>
      </c>
      <c r="M1176" t="s">
        <v>987</v>
      </c>
      <c r="N1176" t="s">
        <v>2192</v>
      </c>
      <c r="O1176" t="s">
        <v>2193</v>
      </c>
      <c r="P1176" t="s">
        <v>46</v>
      </c>
      <c r="Q1176" t="s">
        <v>47</v>
      </c>
      <c r="R1176" t="s">
        <v>2073</v>
      </c>
      <c r="S1176" t="s">
        <v>49</v>
      </c>
      <c r="T1176" t="s">
        <v>2074</v>
      </c>
      <c r="U1176" t="s">
        <v>51</v>
      </c>
      <c r="V1176">
        <v>-26</v>
      </c>
      <c r="W1176">
        <v>-20</v>
      </c>
      <c r="X1176">
        <v>-20</v>
      </c>
      <c r="Y1176">
        <v>-20</v>
      </c>
      <c r="Z1176">
        <v>-21</v>
      </c>
      <c r="AA1176">
        <v>-21</v>
      </c>
      <c r="AB1176">
        <v>-22</v>
      </c>
      <c r="AC1176">
        <v>-22</v>
      </c>
      <c r="AD1176">
        <v>-23</v>
      </c>
      <c r="AE1176">
        <v>-23</v>
      </c>
      <c r="AF1176">
        <v>-24</v>
      </c>
      <c r="AG1176">
        <v>-25</v>
      </c>
    </row>
    <row r="1177" spans="1:33" x14ac:dyDescent="0.25">
      <c r="A1177" t="s">
        <v>4337</v>
      </c>
      <c r="B1177" t="s">
        <v>2069</v>
      </c>
      <c r="C1177" t="s">
        <v>34</v>
      </c>
      <c r="D1177" t="s">
        <v>3452</v>
      </c>
      <c r="E1177" t="s">
        <v>1141</v>
      </c>
      <c r="F1177" t="s">
        <v>1142</v>
      </c>
      <c r="G1177" t="s">
        <v>987</v>
      </c>
      <c r="H1177" t="s">
        <v>1142</v>
      </c>
      <c r="I1177" t="s">
        <v>1148</v>
      </c>
      <c r="J1177" t="s">
        <v>1144</v>
      </c>
      <c r="K1177" t="s">
        <v>2071</v>
      </c>
      <c r="L1177" t="s">
        <v>1145</v>
      </c>
      <c r="M1177" t="s">
        <v>987</v>
      </c>
      <c r="N1177" t="s">
        <v>1149</v>
      </c>
      <c r="O1177" t="s">
        <v>1150</v>
      </c>
      <c r="P1177" t="s">
        <v>46</v>
      </c>
      <c r="Q1177" t="s">
        <v>47</v>
      </c>
      <c r="R1177" t="s">
        <v>2073</v>
      </c>
      <c r="S1177" t="s">
        <v>49</v>
      </c>
      <c r="T1177" t="s">
        <v>2074</v>
      </c>
      <c r="U1177" t="s">
        <v>51</v>
      </c>
      <c r="V1177">
        <v>-82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</row>
    <row r="1178" spans="1:33" x14ac:dyDescent="0.25">
      <c r="A1178" t="s">
        <v>4337</v>
      </c>
      <c r="B1178" t="s">
        <v>2069</v>
      </c>
      <c r="C1178" t="s">
        <v>34</v>
      </c>
      <c r="D1178" t="s">
        <v>3452</v>
      </c>
      <c r="E1178" t="s">
        <v>1154</v>
      </c>
      <c r="F1178" t="s">
        <v>1155</v>
      </c>
      <c r="G1178" t="s">
        <v>987</v>
      </c>
      <c r="H1178" t="s">
        <v>1155</v>
      </c>
      <c r="I1178" t="s">
        <v>1156</v>
      </c>
      <c r="J1178" t="s">
        <v>189</v>
      </c>
      <c r="K1178" t="s">
        <v>2071</v>
      </c>
      <c r="L1178" t="s">
        <v>1157</v>
      </c>
      <c r="M1178" t="s">
        <v>987</v>
      </c>
      <c r="N1178" t="s">
        <v>590</v>
      </c>
      <c r="O1178" t="s">
        <v>1155</v>
      </c>
      <c r="P1178" t="s">
        <v>46</v>
      </c>
      <c r="Q1178" t="s">
        <v>47</v>
      </c>
      <c r="R1178" t="s">
        <v>2073</v>
      </c>
      <c r="S1178" t="s">
        <v>49</v>
      </c>
      <c r="T1178" t="s">
        <v>2074</v>
      </c>
      <c r="U1178" t="s">
        <v>51</v>
      </c>
      <c r="V1178">
        <v>-3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</row>
    <row r="1179" spans="1:33" x14ac:dyDescent="0.25">
      <c r="A1179" t="s">
        <v>4337</v>
      </c>
      <c r="B1179" t="s">
        <v>2069</v>
      </c>
      <c r="C1179" t="s">
        <v>34</v>
      </c>
      <c r="D1179" t="s">
        <v>3452</v>
      </c>
      <c r="E1179" t="s">
        <v>405</v>
      </c>
      <c r="F1179" t="s">
        <v>1455</v>
      </c>
      <c r="G1179" t="s">
        <v>987</v>
      </c>
      <c r="H1179" t="s">
        <v>1455</v>
      </c>
      <c r="I1179" t="s">
        <v>2194</v>
      </c>
      <c r="J1179" t="s">
        <v>70</v>
      </c>
      <c r="K1179" t="s">
        <v>2071</v>
      </c>
      <c r="L1179" t="s">
        <v>1457</v>
      </c>
      <c r="M1179" t="s">
        <v>987</v>
      </c>
      <c r="N1179" t="s">
        <v>143</v>
      </c>
      <c r="O1179" t="s">
        <v>1455</v>
      </c>
      <c r="P1179" t="s">
        <v>46</v>
      </c>
      <c r="Q1179" t="s">
        <v>47</v>
      </c>
      <c r="R1179" t="s">
        <v>2073</v>
      </c>
      <c r="S1179" t="s">
        <v>49</v>
      </c>
      <c r="T1179" t="s">
        <v>2074</v>
      </c>
      <c r="U1179" t="s">
        <v>51</v>
      </c>
      <c r="V1179">
        <v>-1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</row>
    <row r="1180" spans="1:33" x14ac:dyDescent="0.25">
      <c r="A1180" t="s">
        <v>4337</v>
      </c>
      <c r="B1180" t="s">
        <v>2069</v>
      </c>
      <c r="C1180" t="s">
        <v>34</v>
      </c>
      <c r="D1180" t="s">
        <v>3452</v>
      </c>
      <c r="E1180" t="s">
        <v>405</v>
      </c>
      <c r="F1180" t="s">
        <v>1455</v>
      </c>
      <c r="G1180" t="s">
        <v>987</v>
      </c>
      <c r="H1180" t="s">
        <v>1455</v>
      </c>
      <c r="I1180" t="s">
        <v>2194</v>
      </c>
      <c r="J1180" t="s">
        <v>70</v>
      </c>
      <c r="K1180" t="s">
        <v>2092</v>
      </c>
      <c r="L1180" t="s">
        <v>1457</v>
      </c>
      <c r="M1180" t="s">
        <v>987</v>
      </c>
      <c r="N1180" t="s">
        <v>143</v>
      </c>
      <c r="O1180" t="s">
        <v>1455</v>
      </c>
      <c r="P1180" t="s">
        <v>46</v>
      </c>
      <c r="Q1180" t="s">
        <v>47</v>
      </c>
      <c r="R1180" t="s">
        <v>2095</v>
      </c>
      <c r="S1180" t="s">
        <v>49</v>
      </c>
      <c r="T1180" t="s">
        <v>2096</v>
      </c>
      <c r="U1180" t="s">
        <v>51</v>
      </c>
      <c r="V1180">
        <v>0</v>
      </c>
      <c r="W1180">
        <v>0</v>
      </c>
      <c r="X1180">
        <v>-25</v>
      </c>
      <c r="Y1180">
        <v>-116</v>
      </c>
      <c r="Z1180">
        <v>-118</v>
      </c>
      <c r="AA1180">
        <v>-121</v>
      </c>
      <c r="AB1180">
        <v>-123</v>
      </c>
      <c r="AC1180">
        <v>-126</v>
      </c>
      <c r="AD1180">
        <v>-128</v>
      </c>
      <c r="AE1180">
        <v>-131</v>
      </c>
      <c r="AF1180">
        <v>-133</v>
      </c>
      <c r="AG1180">
        <v>-136</v>
      </c>
    </row>
    <row r="1181" spans="1:33" x14ac:dyDescent="0.25">
      <c r="A1181" t="s">
        <v>4337</v>
      </c>
      <c r="B1181" t="s">
        <v>2069</v>
      </c>
      <c r="C1181" t="s">
        <v>34</v>
      </c>
      <c r="D1181" t="s">
        <v>3452</v>
      </c>
      <c r="E1181" t="s">
        <v>594</v>
      </c>
      <c r="F1181" t="s">
        <v>1165</v>
      </c>
      <c r="G1181" t="s">
        <v>987</v>
      </c>
      <c r="H1181" t="s">
        <v>1165</v>
      </c>
      <c r="I1181" t="s">
        <v>2195</v>
      </c>
      <c r="J1181" t="s">
        <v>543</v>
      </c>
      <c r="K1181" t="s">
        <v>2071</v>
      </c>
      <c r="L1181" t="s">
        <v>1167</v>
      </c>
      <c r="M1181" t="s">
        <v>987</v>
      </c>
      <c r="N1181" t="s">
        <v>2196</v>
      </c>
      <c r="O1181" t="s">
        <v>2197</v>
      </c>
      <c r="P1181" t="s">
        <v>46</v>
      </c>
      <c r="Q1181" t="s">
        <v>47</v>
      </c>
      <c r="R1181" t="s">
        <v>2073</v>
      </c>
      <c r="S1181" t="s">
        <v>49</v>
      </c>
      <c r="T1181" t="s">
        <v>2074</v>
      </c>
      <c r="U1181" t="s">
        <v>51</v>
      </c>
      <c r="V1181">
        <v>-4</v>
      </c>
      <c r="W1181">
        <v>-13</v>
      </c>
      <c r="X1181">
        <v>-13</v>
      </c>
      <c r="Y1181">
        <v>-13</v>
      </c>
      <c r="Z1181">
        <v>-14</v>
      </c>
      <c r="AA1181">
        <v>-14</v>
      </c>
      <c r="AB1181">
        <v>-14</v>
      </c>
      <c r="AC1181">
        <v>-15</v>
      </c>
      <c r="AD1181">
        <v>-15</v>
      </c>
      <c r="AE1181">
        <v>-15</v>
      </c>
      <c r="AF1181">
        <v>-16</v>
      </c>
      <c r="AG1181">
        <v>-16</v>
      </c>
    </row>
    <row r="1182" spans="1:33" x14ac:dyDescent="0.25">
      <c r="A1182" t="s">
        <v>4337</v>
      </c>
      <c r="B1182" t="s">
        <v>2069</v>
      </c>
      <c r="C1182" t="s">
        <v>34</v>
      </c>
      <c r="D1182" t="s">
        <v>3452</v>
      </c>
      <c r="E1182" t="s">
        <v>594</v>
      </c>
      <c r="F1182" t="s">
        <v>1165</v>
      </c>
      <c r="G1182" t="s">
        <v>987</v>
      </c>
      <c r="H1182" t="s">
        <v>1165</v>
      </c>
      <c r="I1182" t="s">
        <v>1166</v>
      </c>
      <c r="J1182" t="s">
        <v>543</v>
      </c>
      <c r="K1182" t="s">
        <v>2071</v>
      </c>
      <c r="L1182" t="s">
        <v>1167</v>
      </c>
      <c r="M1182" t="s">
        <v>987</v>
      </c>
      <c r="N1182" t="s">
        <v>1168</v>
      </c>
      <c r="O1182" t="s">
        <v>1031</v>
      </c>
      <c r="P1182" t="s">
        <v>46</v>
      </c>
      <c r="Q1182" t="s">
        <v>47</v>
      </c>
      <c r="R1182" t="s">
        <v>2073</v>
      </c>
      <c r="S1182" t="s">
        <v>49</v>
      </c>
      <c r="T1182" t="s">
        <v>2074</v>
      </c>
      <c r="U1182" t="s">
        <v>51</v>
      </c>
      <c r="V1182">
        <v>-1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</row>
    <row r="1183" spans="1:33" x14ac:dyDescent="0.25">
      <c r="A1183" t="s">
        <v>4337</v>
      </c>
      <c r="B1183" t="s">
        <v>2069</v>
      </c>
      <c r="C1183" t="s">
        <v>34</v>
      </c>
      <c r="D1183" t="s">
        <v>3452</v>
      </c>
      <c r="E1183" t="s">
        <v>4463</v>
      </c>
      <c r="F1183" t="s">
        <v>4464</v>
      </c>
      <c r="G1183" t="s">
        <v>987</v>
      </c>
      <c r="H1183" t="s">
        <v>4464</v>
      </c>
      <c r="I1183" t="s">
        <v>4465</v>
      </c>
      <c r="J1183" t="s">
        <v>95</v>
      </c>
      <c r="K1183" t="s">
        <v>2071</v>
      </c>
      <c r="L1183" t="s">
        <v>4466</v>
      </c>
      <c r="M1183" t="s">
        <v>987</v>
      </c>
      <c r="N1183" t="s">
        <v>4467</v>
      </c>
      <c r="O1183" t="s">
        <v>4468</v>
      </c>
      <c r="P1183" t="s">
        <v>46</v>
      </c>
      <c r="Q1183" t="s">
        <v>47</v>
      </c>
      <c r="R1183" t="s">
        <v>2073</v>
      </c>
      <c r="S1183" t="s">
        <v>49</v>
      </c>
      <c r="T1183" t="s">
        <v>2074</v>
      </c>
      <c r="U1183" t="s">
        <v>51</v>
      </c>
      <c r="V1183">
        <v>-1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</row>
    <row r="1184" spans="1:33" x14ac:dyDescent="0.25">
      <c r="A1184" t="s">
        <v>4337</v>
      </c>
      <c r="B1184" t="s">
        <v>2069</v>
      </c>
      <c r="C1184" t="s">
        <v>34</v>
      </c>
      <c r="D1184" t="s">
        <v>3452</v>
      </c>
      <c r="E1184" t="s">
        <v>1170</v>
      </c>
      <c r="F1184" t="s">
        <v>1171</v>
      </c>
      <c r="G1184" t="s">
        <v>987</v>
      </c>
      <c r="H1184" t="s">
        <v>1171</v>
      </c>
      <c r="I1184" t="s">
        <v>1172</v>
      </c>
      <c r="J1184" t="s">
        <v>189</v>
      </c>
      <c r="K1184" t="s">
        <v>2071</v>
      </c>
      <c r="L1184" t="s">
        <v>1173</v>
      </c>
      <c r="M1184" t="s">
        <v>987</v>
      </c>
      <c r="N1184" t="s">
        <v>1174</v>
      </c>
      <c r="O1184" t="s">
        <v>1171</v>
      </c>
      <c r="P1184" t="s">
        <v>46</v>
      </c>
      <c r="Q1184" t="s">
        <v>47</v>
      </c>
      <c r="R1184" t="s">
        <v>2073</v>
      </c>
      <c r="S1184" t="s">
        <v>49</v>
      </c>
      <c r="T1184" t="s">
        <v>2074</v>
      </c>
      <c r="U1184" t="s">
        <v>51</v>
      </c>
      <c r="V1184">
        <v>-2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</row>
    <row r="1185" spans="1:33" x14ac:dyDescent="0.25">
      <c r="A1185" t="s">
        <v>4337</v>
      </c>
      <c r="B1185" t="s">
        <v>2069</v>
      </c>
      <c r="C1185" t="s">
        <v>34</v>
      </c>
      <c r="D1185" t="s">
        <v>3452</v>
      </c>
      <c r="E1185" t="s">
        <v>604</v>
      </c>
      <c r="F1185" t="s">
        <v>1180</v>
      </c>
      <c r="G1185" t="s">
        <v>130</v>
      </c>
      <c r="H1185" t="s">
        <v>1181</v>
      </c>
      <c r="I1185" t="s">
        <v>1182</v>
      </c>
      <c r="J1185" t="s">
        <v>1183</v>
      </c>
      <c r="K1185" t="s">
        <v>2071</v>
      </c>
      <c r="L1185" t="s">
        <v>1184</v>
      </c>
      <c r="M1185" t="s">
        <v>130</v>
      </c>
      <c r="N1185" t="s">
        <v>1185</v>
      </c>
      <c r="O1185" t="s">
        <v>1186</v>
      </c>
      <c r="P1185" t="s">
        <v>46</v>
      </c>
      <c r="Q1185" t="s">
        <v>47</v>
      </c>
      <c r="R1185" t="s">
        <v>2073</v>
      </c>
      <c r="S1185" t="s">
        <v>49</v>
      </c>
      <c r="T1185" t="s">
        <v>2074</v>
      </c>
      <c r="U1185" t="s">
        <v>51</v>
      </c>
      <c r="V1185">
        <v>-2</v>
      </c>
      <c r="W1185">
        <v>-1</v>
      </c>
      <c r="X1185">
        <v>-1</v>
      </c>
      <c r="Y1185">
        <v>-1</v>
      </c>
      <c r="Z1185">
        <v>-1</v>
      </c>
      <c r="AA1185">
        <v>-1</v>
      </c>
      <c r="AB1185">
        <v>-1</v>
      </c>
      <c r="AC1185">
        <v>-1</v>
      </c>
      <c r="AD1185">
        <v>-1</v>
      </c>
      <c r="AE1185">
        <v>-1</v>
      </c>
      <c r="AF1185">
        <v>-1</v>
      </c>
      <c r="AG1185">
        <v>-1</v>
      </c>
    </row>
    <row r="1186" spans="1:33" x14ac:dyDescent="0.25">
      <c r="A1186" t="s">
        <v>4337</v>
      </c>
      <c r="B1186" t="s">
        <v>2069</v>
      </c>
      <c r="C1186" t="s">
        <v>34</v>
      </c>
      <c r="D1186" t="s">
        <v>3452</v>
      </c>
      <c r="E1186" t="s">
        <v>3867</v>
      </c>
      <c r="F1186" t="s">
        <v>3868</v>
      </c>
      <c r="G1186" t="s">
        <v>987</v>
      </c>
      <c r="H1186" t="s">
        <v>3868</v>
      </c>
      <c r="I1186" t="s">
        <v>3869</v>
      </c>
      <c r="J1186" t="s">
        <v>721</v>
      </c>
      <c r="K1186" t="s">
        <v>2071</v>
      </c>
      <c r="L1186" t="s">
        <v>3870</v>
      </c>
      <c r="M1186" t="s">
        <v>987</v>
      </c>
      <c r="N1186" t="s">
        <v>3871</v>
      </c>
      <c r="O1186" t="s">
        <v>3872</v>
      </c>
      <c r="P1186" t="s">
        <v>46</v>
      </c>
      <c r="Q1186" t="s">
        <v>47</v>
      </c>
      <c r="R1186" t="s">
        <v>2073</v>
      </c>
      <c r="S1186" t="s">
        <v>49</v>
      </c>
      <c r="T1186" t="s">
        <v>2074</v>
      </c>
      <c r="U1186" t="s">
        <v>51</v>
      </c>
      <c r="V1186">
        <v>-7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</row>
    <row r="1187" spans="1:33" x14ac:dyDescent="0.25">
      <c r="A1187" t="s">
        <v>4337</v>
      </c>
      <c r="B1187" t="s">
        <v>2069</v>
      </c>
      <c r="C1187" t="s">
        <v>34</v>
      </c>
      <c r="D1187" t="s">
        <v>3452</v>
      </c>
      <c r="E1187" t="s">
        <v>2198</v>
      </c>
      <c r="F1187" t="s">
        <v>2199</v>
      </c>
      <c r="G1187" t="s">
        <v>987</v>
      </c>
      <c r="H1187" t="s">
        <v>2199</v>
      </c>
      <c r="I1187" t="s">
        <v>2200</v>
      </c>
      <c r="J1187" t="s">
        <v>1111</v>
      </c>
      <c r="K1187" t="s">
        <v>2071</v>
      </c>
      <c r="L1187" t="s">
        <v>169</v>
      </c>
      <c r="M1187" t="s">
        <v>987</v>
      </c>
      <c r="N1187" t="s">
        <v>302</v>
      </c>
      <c r="O1187" t="s">
        <v>2201</v>
      </c>
      <c r="P1187" t="s">
        <v>46</v>
      </c>
      <c r="Q1187" t="s">
        <v>47</v>
      </c>
      <c r="R1187" t="s">
        <v>2073</v>
      </c>
      <c r="S1187" t="s">
        <v>181</v>
      </c>
      <c r="T1187" t="s">
        <v>2074</v>
      </c>
      <c r="U1187" t="s">
        <v>51</v>
      </c>
      <c r="V1187">
        <v>-61</v>
      </c>
      <c r="W1187">
        <v>-192</v>
      </c>
      <c r="X1187">
        <v>-236</v>
      </c>
      <c r="Y1187">
        <v>-242</v>
      </c>
      <c r="Z1187">
        <v>-248</v>
      </c>
      <c r="AA1187">
        <v>-253</v>
      </c>
      <c r="AB1187">
        <v>-259</v>
      </c>
      <c r="AC1187">
        <v>-265</v>
      </c>
      <c r="AD1187">
        <v>-271</v>
      </c>
      <c r="AE1187">
        <v>-277</v>
      </c>
      <c r="AF1187">
        <v>-284</v>
      </c>
      <c r="AG1187">
        <v>-290</v>
      </c>
    </row>
    <row r="1188" spans="1:33" x14ac:dyDescent="0.25">
      <c r="A1188" t="s">
        <v>4337</v>
      </c>
      <c r="B1188" t="s">
        <v>2069</v>
      </c>
      <c r="C1188" t="s">
        <v>34</v>
      </c>
      <c r="D1188" t="s">
        <v>3452</v>
      </c>
      <c r="E1188" t="s">
        <v>1190</v>
      </c>
      <c r="F1188" t="s">
        <v>1191</v>
      </c>
      <c r="G1188" t="s">
        <v>987</v>
      </c>
      <c r="H1188" t="s">
        <v>1191</v>
      </c>
      <c r="I1188" t="s">
        <v>1192</v>
      </c>
      <c r="J1188" t="s">
        <v>70</v>
      </c>
      <c r="K1188" t="s">
        <v>2071</v>
      </c>
      <c r="L1188" t="s">
        <v>1193</v>
      </c>
      <c r="M1188" t="s">
        <v>987</v>
      </c>
      <c r="N1188" t="s">
        <v>302</v>
      </c>
      <c r="O1188" t="s">
        <v>84</v>
      </c>
      <c r="P1188" t="s">
        <v>46</v>
      </c>
      <c r="Q1188" t="s">
        <v>47</v>
      </c>
      <c r="R1188" t="s">
        <v>2073</v>
      </c>
      <c r="S1188" t="s">
        <v>49</v>
      </c>
      <c r="T1188" t="s">
        <v>2074</v>
      </c>
      <c r="U1188" t="s">
        <v>51</v>
      </c>
      <c r="V1188">
        <v>-390</v>
      </c>
      <c r="W1188">
        <v>-390</v>
      </c>
      <c r="X1188">
        <v>-448</v>
      </c>
      <c r="Y1188">
        <v>-458</v>
      </c>
      <c r="Z1188">
        <v>-469</v>
      </c>
      <c r="AA1188">
        <v>-480</v>
      </c>
      <c r="AB1188">
        <v>-491</v>
      </c>
      <c r="AC1188">
        <v>-502</v>
      </c>
      <c r="AD1188">
        <v>-513</v>
      </c>
      <c r="AE1188">
        <v>-525</v>
      </c>
      <c r="AF1188">
        <v>-537</v>
      </c>
      <c r="AG1188">
        <v>-550</v>
      </c>
    </row>
    <row r="1189" spans="1:33" x14ac:dyDescent="0.25">
      <c r="A1189" t="s">
        <v>4337</v>
      </c>
      <c r="B1189" t="s">
        <v>2069</v>
      </c>
      <c r="C1189" t="s">
        <v>34</v>
      </c>
      <c r="D1189" t="s">
        <v>3452</v>
      </c>
      <c r="E1189" t="s">
        <v>1190</v>
      </c>
      <c r="F1189" t="s">
        <v>1191</v>
      </c>
      <c r="G1189" t="s">
        <v>987</v>
      </c>
      <c r="H1189" t="s">
        <v>1191</v>
      </c>
      <c r="I1189" t="s">
        <v>4064</v>
      </c>
      <c r="J1189" t="s">
        <v>70</v>
      </c>
      <c r="K1189" t="s">
        <v>2071</v>
      </c>
      <c r="L1189" t="s">
        <v>1193</v>
      </c>
      <c r="M1189" t="s">
        <v>987</v>
      </c>
      <c r="N1189" t="s">
        <v>4065</v>
      </c>
      <c r="O1189" t="s">
        <v>4066</v>
      </c>
      <c r="P1189" t="s">
        <v>46</v>
      </c>
      <c r="Q1189" t="s">
        <v>47</v>
      </c>
      <c r="R1189" t="s">
        <v>2073</v>
      </c>
      <c r="S1189" t="s">
        <v>49</v>
      </c>
      <c r="T1189" t="s">
        <v>2074</v>
      </c>
      <c r="U1189" t="s">
        <v>51</v>
      </c>
      <c r="V1189">
        <v>-6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</row>
    <row r="1190" spans="1:33" x14ac:dyDescent="0.25">
      <c r="A1190" t="s">
        <v>4337</v>
      </c>
      <c r="B1190" t="s">
        <v>2069</v>
      </c>
      <c r="C1190" t="s">
        <v>34</v>
      </c>
      <c r="D1190" t="s">
        <v>3452</v>
      </c>
      <c r="E1190" t="s">
        <v>1194</v>
      </c>
      <c r="F1190" t="s">
        <v>1195</v>
      </c>
      <c r="G1190" t="s">
        <v>987</v>
      </c>
      <c r="H1190" t="s">
        <v>1195</v>
      </c>
      <c r="I1190" t="s">
        <v>1196</v>
      </c>
      <c r="J1190" t="s">
        <v>815</v>
      </c>
      <c r="K1190" t="s">
        <v>2071</v>
      </c>
      <c r="L1190" t="s">
        <v>1197</v>
      </c>
      <c r="M1190" t="s">
        <v>987</v>
      </c>
      <c r="N1190" t="s">
        <v>302</v>
      </c>
      <c r="O1190" t="s">
        <v>84</v>
      </c>
      <c r="P1190" t="s">
        <v>46</v>
      </c>
      <c r="Q1190" t="s">
        <v>47</v>
      </c>
      <c r="R1190" t="s">
        <v>2073</v>
      </c>
      <c r="S1190" t="s">
        <v>49</v>
      </c>
      <c r="T1190" t="s">
        <v>2074</v>
      </c>
      <c r="U1190" t="s">
        <v>51</v>
      </c>
      <c r="V1190">
        <v>-1</v>
      </c>
      <c r="W1190">
        <v>-1</v>
      </c>
      <c r="X1190">
        <v>-2</v>
      </c>
      <c r="Y1190">
        <v>-2</v>
      </c>
      <c r="Z1190">
        <v>-2</v>
      </c>
      <c r="AA1190">
        <v>-2</v>
      </c>
      <c r="AB1190">
        <v>-2</v>
      </c>
      <c r="AC1190">
        <v>-2</v>
      </c>
      <c r="AD1190">
        <v>-2</v>
      </c>
      <c r="AE1190">
        <v>-2</v>
      </c>
      <c r="AF1190">
        <v>-2</v>
      </c>
      <c r="AG1190">
        <v>-2</v>
      </c>
    </row>
    <row r="1191" spans="1:33" x14ac:dyDescent="0.25">
      <c r="A1191" t="s">
        <v>4337</v>
      </c>
      <c r="B1191" t="s">
        <v>2069</v>
      </c>
      <c r="C1191" t="s">
        <v>34</v>
      </c>
      <c r="D1191" t="s">
        <v>3452</v>
      </c>
      <c r="E1191" t="s">
        <v>448</v>
      </c>
      <c r="F1191" t="s">
        <v>1198</v>
      </c>
      <c r="G1191" t="s">
        <v>987</v>
      </c>
      <c r="H1191" t="s">
        <v>1198</v>
      </c>
      <c r="I1191" t="s">
        <v>1199</v>
      </c>
      <c r="J1191" t="s">
        <v>70</v>
      </c>
      <c r="K1191" t="s">
        <v>2092</v>
      </c>
      <c r="L1191" t="s">
        <v>1200</v>
      </c>
      <c r="M1191" t="s">
        <v>987</v>
      </c>
      <c r="N1191" t="s">
        <v>302</v>
      </c>
      <c r="O1191" t="s">
        <v>84</v>
      </c>
      <c r="P1191" t="s">
        <v>46</v>
      </c>
      <c r="Q1191" t="s">
        <v>47</v>
      </c>
      <c r="R1191" t="s">
        <v>2095</v>
      </c>
      <c r="S1191" t="s">
        <v>49</v>
      </c>
      <c r="T1191" t="s">
        <v>2096</v>
      </c>
      <c r="U1191" t="s">
        <v>51</v>
      </c>
      <c r="V1191">
        <v>-172</v>
      </c>
      <c r="W1191">
        <v>-304</v>
      </c>
      <c r="X1191">
        <v>-342</v>
      </c>
      <c r="Y1191">
        <v>-350</v>
      </c>
      <c r="Z1191">
        <v>-358</v>
      </c>
      <c r="AA1191">
        <v>-366</v>
      </c>
      <c r="AB1191">
        <v>-375</v>
      </c>
      <c r="AC1191">
        <v>-383</v>
      </c>
      <c r="AD1191">
        <v>-392</v>
      </c>
      <c r="AE1191">
        <v>-401</v>
      </c>
      <c r="AF1191">
        <v>-410</v>
      </c>
      <c r="AG1191">
        <v>-420</v>
      </c>
    </row>
    <row r="1192" spans="1:33" x14ac:dyDescent="0.25">
      <c r="A1192" t="s">
        <v>4337</v>
      </c>
      <c r="B1192" t="s">
        <v>2069</v>
      </c>
      <c r="C1192" t="s">
        <v>34</v>
      </c>
      <c r="D1192" t="s">
        <v>3452</v>
      </c>
      <c r="E1192" t="s">
        <v>448</v>
      </c>
      <c r="F1192" t="s">
        <v>1198</v>
      </c>
      <c r="G1192" t="s">
        <v>987</v>
      </c>
      <c r="H1192" t="s">
        <v>1198</v>
      </c>
      <c r="I1192" t="s">
        <v>1199</v>
      </c>
      <c r="J1192" t="s">
        <v>70</v>
      </c>
      <c r="K1192" t="s">
        <v>2092</v>
      </c>
      <c r="L1192" t="s">
        <v>1200</v>
      </c>
      <c r="M1192" t="s">
        <v>987</v>
      </c>
      <c r="N1192" t="s">
        <v>302</v>
      </c>
      <c r="O1192" t="s">
        <v>84</v>
      </c>
      <c r="P1192" t="s">
        <v>46</v>
      </c>
      <c r="Q1192" t="s">
        <v>47</v>
      </c>
      <c r="R1192" t="s">
        <v>2095</v>
      </c>
      <c r="S1192" t="s">
        <v>181</v>
      </c>
      <c r="T1192" t="s">
        <v>2096</v>
      </c>
      <c r="U1192" t="s">
        <v>51</v>
      </c>
      <c r="V1192">
        <v>-15</v>
      </c>
      <c r="W1192">
        <v>-13</v>
      </c>
      <c r="X1192">
        <v>-13</v>
      </c>
      <c r="Y1192">
        <v>-13</v>
      </c>
      <c r="Z1192">
        <v>-14</v>
      </c>
      <c r="AA1192">
        <v>-14</v>
      </c>
      <c r="AB1192">
        <v>-14</v>
      </c>
      <c r="AC1192">
        <v>-15</v>
      </c>
      <c r="AD1192">
        <v>-15</v>
      </c>
      <c r="AE1192">
        <v>-15</v>
      </c>
      <c r="AF1192">
        <v>-16</v>
      </c>
      <c r="AG1192">
        <v>-16</v>
      </c>
    </row>
    <row r="1193" spans="1:33" x14ac:dyDescent="0.25">
      <c r="A1193" t="s">
        <v>4337</v>
      </c>
      <c r="B1193" t="s">
        <v>2069</v>
      </c>
      <c r="C1193" t="s">
        <v>34</v>
      </c>
      <c r="D1193" t="s">
        <v>3452</v>
      </c>
      <c r="E1193" t="s">
        <v>1206</v>
      </c>
      <c r="F1193" t="s">
        <v>1207</v>
      </c>
      <c r="G1193" t="s">
        <v>987</v>
      </c>
      <c r="H1193" t="s">
        <v>1207</v>
      </c>
      <c r="I1193" t="s">
        <v>1208</v>
      </c>
      <c r="J1193" t="s">
        <v>623</v>
      </c>
      <c r="K1193" t="s">
        <v>2071</v>
      </c>
      <c r="L1193" t="s">
        <v>1209</v>
      </c>
      <c r="M1193" t="s">
        <v>987</v>
      </c>
      <c r="N1193" t="s">
        <v>788</v>
      </c>
      <c r="O1193" t="s">
        <v>1207</v>
      </c>
      <c r="P1193" t="s">
        <v>46</v>
      </c>
      <c r="Q1193" t="s">
        <v>47</v>
      </c>
      <c r="R1193" t="s">
        <v>2073</v>
      </c>
      <c r="S1193" t="s">
        <v>49</v>
      </c>
      <c r="T1193" t="s">
        <v>2074</v>
      </c>
      <c r="U1193" t="s">
        <v>51</v>
      </c>
      <c r="V1193">
        <v>-21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</row>
    <row r="1194" spans="1:33" x14ac:dyDescent="0.25">
      <c r="A1194" t="s">
        <v>4337</v>
      </c>
      <c r="B1194" t="s">
        <v>2069</v>
      </c>
      <c r="C1194" t="s">
        <v>34</v>
      </c>
      <c r="D1194" t="s">
        <v>3452</v>
      </c>
      <c r="E1194" t="s">
        <v>1219</v>
      </c>
      <c r="F1194" t="s">
        <v>1220</v>
      </c>
      <c r="G1194" t="s">
        <v>987</v>
      </c>
      <c r="H1194" t="s">
        <v>1220</v>
      </c>
      <c r="I1194" t="s">
        <v>1223</v>
      </c>
      <c r="J1194" t="s">
        <v>620</v>
      </c>
      <c r="K1194" t="s">
        <v>2071</v>
      </c>
      <c r="L1194" t="s">
        <v>1222</v>
      </c>
      <c r="M1194" t="s">
        <v>987</v>
      </c>
      <c r="N1194" t="s">
        <v>1224</v>
      </c>
      <c r="O1194" t="s">
        <v>1225</v>
      </c>
      <c r="P1194" t="s">
        <v>46</v>
      </c>
      <c r="Q1194" t="s">
        <v>47</v>
      </c>
      <c r="R1194" t="s">
        <v>2073</v>
      </c>
      <c r="S1194" t="s">
        <v>49</v>
      </c>
      <c r="T1194" t="s">
        <v>2074</v>
      </c>
      <c r="U1194" t="s">
        <v>51</v>
      </c>
      <c r="V1194">
        <v>-2</v>
      </c>
      <c r="W1194">
        <v>-3</v>
      </c>
      <c r="X1194">
        <v>-3</v>
      </c>
      <c r="Y1194">
        <v>-3</v>
      </c>
      <c r="Z1194">
        <v>-3</v>
      </c>
      <c r="AA1194">
        <v>-3</v>
      </c>
      <c r="AB1194">
        <v>-3</v>
      </c>
      <c r="AC1194">
        <v>-3</v>
      </c>
      <c r="AD1194">
        <v>-3</v>
      </c>
      <c r="AE1194">
        <v>-3</v>
      </c>
      <c r="AF1194">
        <v>-3</v>
      </c>
      <c r="AG1194">
        <v>-3</v>
      </c>
    </row>
    <row r="1195" spans="1:33" x14ac:dyDescent="0.25">
      <c r="A1195" t="s">
        <v>4337</v>
      </c>
      <c r="B1195" t="s">
        <v>2069</v>
      </c>
      <c r="C1195" t="s">
        <v>34</v>
      </c>
      <c r="D1195" t="s">
        <v>3452</v>
      </c>
      <c r="E1195" t="s">
        <v>1234</v>
      </c>
      <c r="F1195" t="s">
        <v>1235</v>
      </c>
      <c r="G1195" t="s">
        <v>987</v>
      </c>
      <c r="H1195" t="s">
        <v>1235</v>
      </c>
      <c r="I1195" t="s">
        <v>1236</v>
      </c>
      <c r="J1195" t="s">
        <v>495</v>
      </c>
      <c r="K1195" t="s">
        <v>2071</v>
      </c>
      <c r="L1195" t="s">
        <v>1237</v>
      </c>
      <c r="M1195" t="s">
        <v>987</v>
      </c>
      <c r="N1195" t="s">
        <v>590</v>
      </c>
      <c r="O1195" t="s">
        <v>84</v>
      </c>
      <c r="P1195" t="s">
        <v>46</v>
      </c>
      <c r="Q1195" t="s">
        <v>47</v>
      </c>
      <c r="R1195" t="s">
        <v>2073</v>
      </c>
      <c r="S1195" t="s">
        <v>49</v>
      </c>
      <c r="T1195" t="s">
        <v>2074</v>
      </c>
      <c r="U1195" t="s">
        <v>51</v>
      </c>
      <c r="V1195">
        <v>-6</v>
      </c>
      <c r="W1195">
        <v>-6</v>
      </c>
      <c r="X1195">
        <v>-5</v>
      </c>
      <c r="Y1195">
        <v>-5</v>
      </c>
      <c r="Z1195">
        <v>-5</v>
      </c>
      <c r="AA1195">
        <v>-5</v>
      </c>
      <c r="AB1195">
        <v>-5</v>
      </c>
      <c r="AC1195">
        <v>-6</v>
      </c>
      <c r="AD1195">
        <v>-6</v>
      </c>
      <c r="AE1195">
        <v>-6</v>
      </c>
      <c r="AF1195">
        <v>-6</v>
      </c>
      <c r="AG1195">
        <v>-6</v>
      </c>
    </row>
    <row r="1196" spans="1:33" x14ac:dyDescent="0.25">
      <c r="A1196" t="s">
        <v>4337</v>
      </c>
      <c r="B1196" t="s">
        <v>2069</v>
      </c>
      <c r="C1196" t="s">
        <v>34</v>
      </c>
      <c r="D1196" t="s">
        <v>3452</v>
      </c>
      <c r="E1196" t="s">
        <v>2202</v>
      </c>
      <c r="F1196" t="s">
        <v>2203</v>
      </c>
      <c r="G1196" t="s">
        <v>987</v>
      </c>
      <c r="H1196" t="s">
        <v>2203</v>
      </c>
      <c r="I1196" t="s">
        <v>2204</v>
      </c>
      <c r="J1196" t="s">
        <v>1134</v>
      </c>
      <c r="K1196" t="s">
        <v>2071</v>
      </c>
      <c r="L1196" t="s">
        <v>2205</v>
      </c>
      <c r="M1196" t="s">
        <v>987</v>
      </c>
      <c r="N1196" t="s">
        <v>445</v>
      </c>
      <c r="O1196" t="s">
        <v>84</v>
      </c>
      <c r="P1196" t="s">
        <v>46</v>
      </c>
      <c r="Q1196" t="s">
        <v>47</v>
      </c>
      <c r="R1196" t="s">
        <v>2073</v>
      </c>
      <c r="S1196" t="s">
        <v>49</v>
      </c>
      <c r="T1196" t="s">
        <v>2074</v>
      </c>
      <c r="U1196" t="s">
        <v>51</v>
      </c>
      <c r="V1196">
        <v>0</v>
      </c>
      <c r="W1196">
        <v>-1</v>
      </c>
      <c r="X1196">
        <v>-1</v>
      </c>
      <c r="Y1196">
        <v>-1</v>
      </c>
      <c r="Z1196">
        <v>-1</v>
      </c>
      <c r="AA1196">
        <v>-1</v>
      </c>
      <c r="AB1196">
        <v>-1</v>
      </c>
      <c r="AC1196">
        <v>-1</v>
      </c>
      <c r="AD1196">
        <v>-1</v>
      </c>
      <c r="AE1196">
        <v>-1</v>
      </c>
      <c r="AF1196">
        <v>-1</v>
      </c>
      <c r="AG1196">
        <v>-1</v>
      </c>
    </row>
    <row r="1197" spans="1:33" x14ac:dyDescent="0.25">
      <c r="A1197" t="s">
        <v>4337</v>
      </c>
      <c r="B1197" t="s">
        <v>2069</v>
      </c>
      <c r="C1197" t="s">
        <v>34</v>
      </c>
      <c r="D1197" t="s">
        <v>3452</v>
      </c>
      <c r="E1197" t="s">
        <v>1243</v>
      </c>
      <c r="F1197" t="s">
        <v>1244</v>
      </c>
      <c r="G1197" t="s">
        <v>987</v>
      </c>
      <c r="H1197" t="s">
        <v>1244</v>
      </c>
      <c r="I1197" t="s">
        <v>1245</v>
      </c>
      <c r="J1197" t="s">
        <v>702</v>
      </c>
      <c r="K1197" t="s">
        <v>2071</v>
      </c>
      <c r="L1197" t="s">
        <v>1246</v>
      </c>
      <c r="M1197" t="s">
        <v>987</v>
      </c>
      <c r="N1197" t="s">
        <v>1247</v>
      </c>
      <c r="O1197" t="s">
        <v>1244</v>
      </c>
      <c r="P1197" t="s">
        <v>46</v>
      </c>
      <c r="Q1197" t="s">
        <v>47</v>
      </c>
      <c r="R1197" t="s">
        <v>2073</v>
      </c>
      <c r="S1197" t="s">
        <v>49</v>
      </c>
      <c r="T1197" t="s">
        <v>2074</v>
      </c>
      <c r="U1197" t="s">
        <v>51</v>
      </c>
      <c r="V1197">
        <v>-170</v>
      </c>
      <c r="W1197">
        <v>-170</v>
      </c>
      <c r="X1197">
        <v>-178</v>
      </c>
      <c r="Y1197">
        <v>-182</v>
      </c>
      <c r="Z1197">
        <v>-186</v>
      </c>
      <c r="AA1197">
        <v>-191</v>
      </c>
      <c r="AB1197">
        <v>-195</v>
      </c>
      <c r="AC1197">
        <v>-199</v>
      </c>
      <c r="AD1197">
        <v>-204</v>
      </c>
      <c r="AE1197">
        <v>-209</v>
      </c>
      <c r="AF1197">
        <v>-214</v>
      </c>
      <c r="AG1197">
        <v>-218</v>
      </c>
    </row>
    <row r="1198" spans="1:33" x14ac:dyDescent="0.25">
      <c r="A1198" t="s">
        <v>4337</v>
      </c>
      <c r="B1198" t="s">
        <v>2069</v>
      </c>
      <c r="C1198" t="s">
        <v>34</v>
      </c>
      <c r="D1198" t="s">
        <v>3452</v>
      </c>
      <c r="E1198" t="s">
        <v>1248</v>
      </c>
      <c r="F1198" t="s">
        <v>1249</v>
      </c>
      <c r="G1198" t="s">
        <v>987</v>
      </c>
      <c r="H1198" t="s">
        <v>1249</v>
      </c>
      <c r="I1198" t="s">
        <v>1250</v>
      </c>
      <c r="J1198" t="s">
        <v>812</v>
      </c>
      <c r="K1198" t="s">
        <v>2071</v>
      </c>
      <c r="L1198" t="s">
        <v>1251</v>
      </c>
      <c r="M1198" t="s">
        <v>987</v>
      </c>
      <c r="N1198" t="s">
        <v>1252</v>
      </c>
      <c r="O1198" t="s">
        <v>1253</v>
      </c>
      <c r="P1198" t="s">
        <v>46</v>
      </c>
      <c r="Q1198" t="s">
        <v>47</v>
      </c>
      <c r="R1198" t="s">
        <v>2073</v>
      </c>
      <c r="S1198" t="s">
        <v>49</v>
      </c>
      <c r="T1198" t="s">
        <v>2074</v>
      </c>
      <c r="U1198" t="s">
        <v>51</v>
      </c>
      <c r="V1198">
        <v>-1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</row>
    <row r="1199" spans="1:33" x14ac:dyDescent="0.25">
      <c r="A1199" t="s">
        <v>4337</v>
      </c>
      <c r="B1199" t="s">
        <v>2069</v>
      </c>
      <c r="C1199" t="s">
        <v>34</v>
      </c>
      <c r="D1199" t="s">
        <v>3452</v>
      </c>
      <c r="E1199" t="s">
        <v>1248</v>
      </c>
      <c r="F1199" t="s">
        <v>1249</v>
      </c>
      <c r="G1199" t="s">
        <v>987</v>
      </c>
      <c r="H1199" t="s">
        <v>1249</v>
      </c>
      <c r="I1199" t="s">
        <v>1254</v>
      </c>
      <c r="J1199" t="s">
        <v>812</v>
      </c>
      <c r="K1199" t="s">
        <v>2071</v>
      </c>
      <c r="L1199" t="s">
        <v>1251</v>
      </c>
      <c r="M1199" t="s">
        <v>987</v>
      </c>
      <c r="N1199" t="s">
        <v>1255</v>
      </c>
      <c r="O1199" t="s">
        <v>1256</v>
      </c>
      <c r="P1199" t="s">
        <v>46</v>
      </c>
      <c r="Q1199" t="s">
        <v>47</v>
      </c>
      <c r="R1199" t="s">
        <v>2073</v>
      </c>
      <c r="S1199" t="s">
        <v>49</v>
      </c>
      <c r="T1199" t="s">
        <v>2074</v>
      </c>
      <c r="U1199" t="s">
        <v>51</v>
      </c>
      <c r="V1199">
        <v>-1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</row>
    <row r="1200" spans="1:33" x14ac:dyDescent="0.25">
      <c r="A1200" t="s">
        <v>4337</v>
      </c>
      <c r="B1200" t="s">
        <v>2069</v>
      </c>
      <c r="C1200" t="s">
        <v>34</v>
      </c>
      <c r="D1200" t="s">
        <v>3452</v>
      </c>
      <c r="E1200" t="s">
        <v>1257</v>
      </c>
      <c r="F1200" t="s">
        <v>1258</v>
      </c>
      <c r="G1200" t="s">
        <v>987</v>
      </c>
      <c r="H1200" t="s">
        <v>1258</v>
      </c>
      <c r="I1200" t="s">
        <v>1259</v>
      </c>
      <c r="J1200" t="s">
        <v>70</v>
      </c>
      <c r="K1200" t="s">
        <v>2071</v>
      </c>
      <c r="L1200" t="s">
        <v>1260</v>
      </c>
      <c r="M1200" t="s">
        <v>987</v>
      </c>
      <c r="N1200" t="s">
        <v>302</v>
      </c>
      <c r="O1200" t="s">
        <v>84</v>
      </c>
      <c r="P1200" t="s">
        <v>46</v>
      </c>
      <c r="Q1200" t="s">
        <v>47</v>
      </c>
      <c r="R1200" t="s">
        <v>2073</v>
      </c>
      <c r="S1200" t="s">
        <v>49</v>
      </c>
      <c r="T1200" t="s">
        <v>2074</v>
      </c>
      <c r="U1200" t="s">
        <v>51</v>
      </c>
      <c r="V1200">
        <v>0</v>
      </c>
      <c r="W1200">
        <v>-1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</row>
    <row r="1201" spans="1:33" x14ac:dyDescent="0.25">
      <c r="A1201" t="s">
        <v>4337</v>
      </c>
      <c r="B1201" t="s">
        <v>2069</v>
      </c>
      <c r="C1201" t="s">
        <v>34</v>
      </c>
      <c r="D1201" t="s">
        <v>3452</v>
      </c>
      <c r="E1201" t="s">
        <v>1257</v>
      </c>
      <c r="F1201" t="s">
        <v>1258</v>
      </c>
      <c r="G1201" t="s">
        <v>987</v>
      </c>
      <c r="H1201" t="s">
        <v>1258</v>
      </c>
      <c r="I1201" t="s">
        <v>1259</v>
      </c>
      <c r="J1201" t="s">
        <v>70</v>
      </c>
      <c r="K1201" t="s">
        <v>2092</v>
      </c>
      <c r="L1201" t="s">
        <v>1260</v>
      </c>
      <c r="M1201" t="s">
        <v>987</v>
      </c>
      <c r="N1201" t="s">
        <v>302</v>
      </c>
      <c r="O1201" t="s">
        <v>84</v>
      </c>
      <c r="P1201" t="s">
        <v>46</v>
      </c>
      <c r="Q1201" t="s">
        <v>47</v>
      </c>
      <c r="R1201" t="s">
        <v>2095</v>
      </c>
      <c r="S1201" t="s">
        <v>49</v>
      </c>
      <c r="T1201" t="s">
        <v>2096</v>
      </c>
      <c r="U1201" t="s">
        <v>51</v>
      </c>
      <c r="V1201">
        <v>-2099</v>
      </c>
      <c r="W1201">
        <v>-2149</v>
      </c>
      <c r="X1201">
        <v>-2594</v>
      </c>
      <c r="Y1201">
        <v>-2654</v>
      </c>
      <c r="Z1201">
        <v>-2715</v>
      </c>
      <c r="AA1201">
        <v>-2777</v>
      </c>
      <c r="AB1201">
        <v>-2841</v>
      </c>
      <c r="AC1201">
        <v>-2906</v>
      </c>
      <c r="AD1201">
        <v>-2973</v>
      </c>
      <c r="AE1201">
        <v>-3042</v>
      </c>
      <c r="AF1201">
        <v>-3112</v>
      </c>
      <c r="AG1201">
        <v>-3183</v>
      </c>
    </row>
    <row r="1202" spans="1:33" x14ac:dyDescent="0.25">
      <c r="A1202" t="s">
        <v>4337</v>
      </c>
      <c r="B1202" t="s">
        <v>2069</v>
      </c>
      <c r="C1202" t="s">
        <v>34</v>
      </c>
      <c r="D1202" t="s">
        <v>3452</v>
      </c>
      <c r="E1202" t="s">
        <v>1257</v>
      </c>
      <c r="F1202" t="s">
        <v>1258</v>
      </c>
      <c r="G1202" t="s">
        <v>987</v>
      </c>
      <c r="H1202" t="s">
        <v>1258</v>
      </c>
      <c r="I1202" t="s">
        <v>1259</v>
      </c>
      <c r="J1202" t="s">
        <v>70</v>
      </c>
      <c r="K1202" t="s">
        <v>2092</v>
      </c>
      <c r="L1202" t="s">
        <v>1260</v>
      </c>
      <c r="M1202" t="s">
        <v>987</v>
      </c>
      <c r="N1202" t="s">
        <v>302</v>
      </c>
      <c r="O1202" t="s">
        <v>84</v>
      </c>
      <c r="P1202" t="s">
        <v>46</v>
      </c>
      <c r="Q1202" t="s">
        <v>47</v>
      </c>
      <c r="R1202" t="s">
        <v>2095</v>
      </c>
      <c r="S1202" t="s">
        <v>181</v>
      </c>
      <c r="T1202" t="s">
        <v>2096</v>
      </c>
      <c r="U1202" t="s">
        <v>51</v>
      </c>
      <c r="V1202">
        <v>-61</v>
      </c>
      <c r="W1202">
        <v>-61</v>
      </c>
      <c r="X1202">
        <v>-8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</row>
    <row r="1203" spans="1:33" x14ac:dyDescent="0.25">
      <c r="A1203" t="s">
        <v>4337</v>
      </c>
      <c r="B1203" t="s">
        <v>2069</v>
      </c>
      <c r="C1203" t="s">
        <v>34</v>
      </c>
      <c r="D1203" t="s">
        <v>3452</v>
      </c>
      <c r="E1203" t="s">
        <v>2206</v>
      </c>
      <c r="F1203" t="s">
        <v>2207</v>
      </c>
      <c r="G1203" t="s">
        <v>987</v>
      </c>
      <c r="H1203" t="s">
        <v>2207</v>
      </c>
      <c r="I1203" t="s">
        <v>2208</v>
      </c>
      <c r="J1203" t="s">
        <v>901</v>
      </c>
      <c r="K1203" t="s">
        <v>2071</v>
      </c>
      <c r="L1203" t="s">
        <v>2209</v>
      </c>
      <c r="M1203" t="s">
        <v>987</v>
      </c>
      <c r="N1203" t="s">
        <v>2210</v>
      </c>
      <c r="O1203" t="s">
        <v>84</v>
      </c>
      <c r="P1203" t="s">
        <v>46</v>
      </c>
      <c r="Q1203" t="s">
        <v>47</v>
      </c>
      <c r="R1203" t="s">
        <v>2073</v>
      </c>
      <c r="S1203" t="s">
        <v>49</v>
      </c>
      <c r="T1203" t="s">
        <v>2074</v>
      </c>
      <c r="U1203" t="s">
        <v>51</v>
      </c>
      <c r="V1203">
        <v>-1</v>
      </c>
      <c r="W1203">
        <v>-1</v>
      </c>
      <c r="X1203">
        <v>-1</v>
      </c>
      <c r="Y1203">
        <v>-1</v>
      </c>
      <c r="Z1203">
        <v>-1</v>
      </c>
      <c r="AA1203">
        <v>-1</v>
      </c>
      <c r="AB1203">
        <v>-1</v>
      </c>
      <c r="AC1203">
        <v>-1</v>
      </c>
      <c r="AD1203">
        <v>-1</v>
      </c>
      <c r="AE1203">
        <v>-1</v>
      </c>
      <c r="AF1203">
        <v>-1</v>
      </c>
      <c r="AG1203">
        <v>-1</v>
      </c>
    </row>
    <row r="1204" spans="1:33" x14ac:dyDescent="0.25">
      <c r="A1204" t="s">
        <v>4337</v>
      </c>
      <c r="B1204" t="s">
        <v>2069</v>
      </c>
      <c r="C1204" t="s">
        <v>34</v>
      </c>
      <c r="D1204" t="s">
        <v>3452</v>
      </c>
      <c r="E1204" t="s">
        <v>143</v>
      </c>
      <c r="F1204" t="s">
        <v>3485</v>
      </c>
      <c r="G1204" t="s">
        <v>987</v>
      </c>
      <c r="H1204" t="s">
        <v>3485</v>
      </c>
      <c r="I1204" t="s">
        <v>1158</v>
      </c>
      <c r="J1204" t="s">
        <v>838</v>
      </c>
      <c r="K1204" t="s">
        <v>2071</v>
      </c>
      <c r="L1204" t="s">
        <v>1159</v>
      </c>
      <c r="M1204" t="s">
        <v>987</v>
      </c>
      <c r="N1204" t="s">
        <v>1160</v>
      </c>
      <c r="O1204" t="s">
        <v>1161</v>
      </c>
      <c r="P1204" t="s">
        <v>46</v>
      </c>
      <c r="Q1204" t="s">
        <v>47</v>
      </c>
      <c r="R1204" t="s">
        <v>2073</v>
      </c>
      <c r="S1204" t="s">
        <v>49</v>
      </c>
      <c r="T1204" t="s">
        <v>2074</v>
      </c>
      <c r="U1204" t="s">
        <v>51</v>
      </c>
      <c r="V1204">
        <v>-2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</row>
    <row r="1205" spans="1:33" x14ac:dyDescent="0.25">
      <c r="A1205" t="s">
        <v>4337</v>
      </c>
      <c r="B1205" t="s">
        <v>2069</v>
      </c>
      <c r="C1205" t="s">
        <v>34</v>
      </c>
      <c r="D1205" t="s">
        <v>3452</v>
      </c>
      <c r="E1205" t="s">
        <v>2211</v>
      </c>
      <c r="F1205" t="s">
        <v>2212</v>
      </c>
      <c r="G1205" t="s">
        <v>987</v>
      </c>
      <c r="H1205" t="s">
        <v>2212</v>
      </c>
      <c r="I1205" t="s">
        <v>2213</v>
      </c>
      <c r="J1205" t="s">
        <v>833</v>
      </c>
      <c r="K1205" t="s">
        <v>2071</v>
      </c>
      <c r="L1205" t="s">
        <v>2214</v>
      </c>
      <c r="M1205" t="s">
        <v>987</v>
      </c>
      <c r="N1205" t="s">
        <v>772</v>
      </c>
      <c r="O1205" t="s">
        <v>2212</v>
      </c>
      <c r="P1205" t="s">
        <v>46</v>
      </c>
      <c r="Q1205" t="s">
        <v>47</v>
      </c>
      <c r="R1205" t="s">
        <v>2073</v>
      </c>
      <c r="S1205" t="s">
        <v>49</v>
      </c>
      <c r="T1205" t="s">
        <v>2074</v>
      </c>
      <c r="U1205" t="s">
        <v>51</v>
      </c>
      <c r="V1205">
        <v>0</v>
      </c>
      <c r="W1205">
        <v>-1</v>
      </c>
      <c r="X1205">
        <v>-1</v>
      </c>
      <c r="Y1205">
        <v>-1</v>
      </c>
      <c r="Z1205">
        <v>-1</v>
      </c>
      <c r="AA1205">
        <v>-1</v>
      </c>
      <c r="AB1205">
        <v>-1</v>
      </c>
      <c r="AC1205">
        <v>-1</v>
      </c>
      <c r="AD1205">
        <v>-1</v>
      </c>
      <c r="AE1205">
        <v>-1</v>
      </c>
      <c r="AF1205">
        <v>-1</v>
      </c>
      <c r="AG1205">
        <v>-1</v>
      </c>
    </row>
    <row r="1206" spans="1:33" x14ac:dyDescent="0.25">
      <c r="A1206" t="s">
        <v>4337</v>
      </c>
      <c r="B1206" t="s">
        <v>2069</v>
      </c>
      <c r="C1206" t="s">
        <v>34</v>
      </c>
      <c r="D1206" t="s">
        <v>3451</v>
      </c>
      <c r="E1206" t="s">
        <v>103</v>
      </c>
      <c r="F1206" t="s">
        <v>104</v>
      </c>
      <c r="G1206" t="s">
        <v>1271</v>
      </c>
      <c r="H1206" t="s">
        <v>104</v>
      </c>
      <c r="I1206" t="s">
        <v>2215</v>
      </c>
      <c r="J1206" t="s">
        <v>169</v>
      </c>
      <c r="K1206" t="s">
        <v>2216</v>
      </c>
      <c r="L1206" t="s">
        <v>109</v>
      </c>
      <c r="M1206" t="s">
        <v>987</v>
      </c>
      <c r="N1206" t="s">
        <v>2217</v>
      </c>
      <c r="O1206" t="s">
        <v>2218</v>
      </c>
      <c r="P1206" t="s">
        <v>46</v>
      </c>
      <c r="Q1206" t="s">
        <v>47</v>
      </c>
      <c r="R1206" t="s">
        <v>1268</v>
      </c>
      <c r="S1206" t="s">
        <v>49</v>
      </c>
      <c r="T1206" t="s">
        <v>2074</v>
      </c>
      <c r="U1206" t="s">
        <v>1270</v>
      </c>
      <c r="V1206">
        <v>-458</v>
      </c>
      <c r="W1206">
        <v>-142</v>
      </c>
      <c r="X1206">
        <v>-142</v>
      </c>
      <c r="Y1206">
        <v>-145</v>
      </c>
      <c r="Z1206">
        <v>-149</v>
      </c>
      <c r="AA1206">
        <v>-152</v>
      </c>
      <c r="AB1206">
        <v>-156</v>
      </c>
      <c r="AC1206">
        <v>-159</v>
      </c>
      <c r="AD1206">
        <v>-163</v>
      </c>
      <c r="AE1206">
        <v>-167</v>
      </c>
      <c r="AF1206">
        <v>-170</v>
      </c>
      <c r="AG1206">
        <v>-174</v>
      </c>
    </row>
    <row r="1207" spans="1:33" x14ac:dyDescent="0.25">
      <c r="A1207" t="s">
        <v>4337</v>
      </c>
      <c r="B1207" t="s">
        <v>2069</v>
      </c>
      <c r="C1207" t="s">
        <v>34</v>
      </c>
      <c r="D1207" t="s">
        <v>3451</v>
      </c>
      <c r="E1207" t="s">
        <v>103</v>
      </c>
      <c r="F1207" t="s">
        <v>104</v>
      </c>
      <c r="G1207" t="s">
        <v>1271</v>
      </c>
      <c r="H1207" t="s">
        <v>104</v>
      </c>
      <c r="I1207" t="s">
        <v>2219</v>
      </c>
      <c r="J1207" t="s">
        <v>463</v>
      </c>
      <c r="K1207" t="s">
        <v>2216</v>
      </c>
      <c r="L1207" t="s">
        <v>109</v>
      </c>
      <c r="M1207" t="s">
        <v>987</v>
      </c>
      <c r="N1207" t="s">
        <v>2220</v>
      </c>
      <c r="O1207" t="s">
        <v>2221</v>
      </c>
      <c r="P1207" t="s">
        <v>46</v>
      </c>
      <c r="Q1207" t="s">
        <v>47</v>
      </c>
      <c r="R1207" t="s">
        <v>1268</v>
      </c>
      <c r="S1207" t="s">
        <v>49</v>
      </c>
      <c r="T1207" t="s">
        <v>2074</v>
      </c>
      <c r="U1207" t="s">
        <v>1270</v>
      </c>
      <c r="V1207">
        <v>-227</v>
      </c>
      <c r="W1207">
        <v>-227</v>
      </c>
      <c r="X1207">
        <v>-227</v>
      </c>
      <c r="Y1207">
        <v>-232</v>
      </c>
      <c r="Z1207">
        <v>-238</v>
      </c>
      <c r="AA1207">
        <v>-243</v>
      </c>
      <c r="AB1207">
        <v>-249</v>
      </c>
      <c r="AC1207">
        <v>-254</v>
      </c>
      <c r="AD1207">
        <v>-260</v>
      </c>
      <c r="AE1207">
        <v>-266</v>
      </c>
      <c r="AF1207">
        <v>-272</v>
      </c>
      <c r="AG1207">
        <v>-279</v>
      </c>
    </row>
    <row r="1208" spans="1:33" x14ac:dyDescent="0.25">
      <c r="A1208" t="s">
        <v>4337</v>
      </c>
      <c r="B1208" t="s">
        <v>2069</v>
      </c>
      <c r="C1208" t="s">
        <v>34</v>
      </c>
      <c r="D1208" t="s">
        <v>3451</v>
      </c>
      <c r="E1208" t="s">
        <v>103</v>
      </c>
      <c r="F1208" t="s">
        <v>104</v>
      </c>
      <c r="G1208" t="s">
        <v>1271</v>
      </c>
      <c r="H1208" t="s">
        <v>104</v>
      </c>
      <c r="I1208" t="s">
        <v>2222</v>
      </c>
      <c r="J1208" t="s">
        <v>189</v>
      </c>
      <c r="K1208" t="s">
        <v>2216</v>
      </c>
      <c r="L1208" t="s">
        <v>109</v>
      </c>
      <c r="M1208" t="s">
        <v>987</v>
      </c>
      <c r="N1208" t="s">
        <v>2223</v>
      </c>
      <c r="O1208" t="s">
        <v>2224</v>
      </c>
      <c r="P1208" t="s">
        <v>46</v>
      </c>
      <c r="Q1208" t="s">
        <v>47</v>
      </c>
      <c r="R1208" t="s">
        <v>1268</v>
      </c>
      <c r="S1208" t="s">
        <v>49</v>
      </c>
      <c r="T1208" t="s">
        <v>2074</v>
      </c>
      <c r="U1208" t="s">
        <v>1270</v>
      </c>
      <c r="V1208">
        <v>-7</v>
      </c>
      <c r="W1208">
        <v>-7</v>
      </c>
      <c r="X1208">
        <v>-7</v>
      </c>
      <c r="Y1208">
        <v>-7</v>
      </c>
      <c r="Z1208">
        <v>-7</v>
      </c>
      <c r="AA1208">
        <v>-7</v>
      </c>
      <c r="AB1208">
        <v>-8</v>
      </c>
      <c r="AC1208">
        <v>-8</v>
      </c>
      <c r="AD1208">
        <v>-8</v>
      </c>
      <c r="AE1208">
        <v>-8</v>
      </c>
      <c r="AF1208">
        <v>-8</v>
      </c>
      <c r="AG1208">
        <v>-9</v>
      </c>
    </row>
    <row r="1209" spans="1:33" x14ac:dyDescent="0.25">
      <c r="A1209" t="s">
        <v>4337</v>
      </c>
      <c r="B1209" t="s">
        <v>2069</v>
      </c>
      <c r="C1209" t="s">
        <v>34</v>
      </c>
      <c r="D1209" t="s">
        <v>3451</v>
      </c>
      <c r="E1209" t="s">
        <v>103</v>
      </c>
      <c r="F1209" t="s">
        <v>104</v>
      </c>
      <c r="G1209" t="s">
        <v>1271</v>
      </c>
      <c r="H1209" t="s">
        <v>104</v>
      </c>
      <c r="I1209" t="s">
        <v>2225</v>
      </c>
      <c r="J1209" t="s">
        <v>189</v>
      </c>
      <c r="K1209" t="s">
        <v>2216</v>
      </c>
      <c r="L1209" t="s">
        <v>109</v>
      </c>
      <c r="M1209" t="s">
        <v>987</v>
      </c>
      <c r="N1209" t="s">
        <v>2226</v>
      </c>
      <c r="O1209" t="s">
        <v>2227</v>
      </c>
      <c r="P1209" t="s">
        <v>46</v>
      </c>
      <c r="Q1209" t="s">
        <v>47</v>
      </c>
      <c r="R1209" t="s">
        <v>1268</v>
      </c>
      <c r="S1209" t="s">
        <v>49</v>
      </c>
      <c r="T1209" t="s">
        <v>2074</v>
      </c>
      <c r="U1209" t="s">
        <v>1270</v>
      </c>
      <c r="V1209">
        <v>-50</v>
      </c>
      <c r="W1209">
        <v>-50</v>
      </c>
      <c r="X1209">
        <v>-50</v>
      </c>
      <c r="Y1209">
        <v>-43</v>
      </c>
      <c r="Z1209">
        <v>-38</v>
      </c>
      <c r="AA1209">
        <v>-35</v>
      </c>
      <c r="AB1209">
        <v>-36</v>
      </c>
      <c r="AC1209">
        <v>-36</v>
      </c>
      <c r="AD1209">
        <v>-5</v>
      </c>
      <c r="AE1209">
        <v>-1</v>
      </c>
      <c r="AF1209">
        <v>-1</v>
      </c>
      <c r="AG1209">
        <v>-1</v>
      </c>
    </row>
    <row r="1210" spans="1:33" x14ac:dyDescent="0.25">
      <c r="A1210" t="s">
        <v>4337</v>
      </c>
      <c r="B1210" t="s">
        <v>2069</v>
      </c>
      <c r="C1210" t="s">
        <v>34</v>
      </c>
      <c r="D1210" t="s">
        <v>3451</v>
      </c>
      <c r="E1210" t="s">
        <v>103</v>
      </c>
      <c r="F1210" t="s">
        <v>104</v>
      </c>
      <c r="G1210" t="s">
        <v>1271</v>
      </c>
      <c r="H1210" t="s">
        <v>104</v>
      </c>
      <c r="I1210" t="s">
        <v>2228</v>
      </c>
      <c r="J1210" t="s">
        <v>649</v>
      </c>
      <c r="K1210" t="s">
        <v>2216</v>
      </c>
      <c r="L1210" t="s">
        <v>109</v>
      </c>
      <c r="M1210" t="s">
        <v>987</v>
      </c>
      <c r="N1210" t="s">
        <v>2229</v>
      </c>
      <c r="O1210" t="s">
        <v>2230</v>
      </c>
      <c r="P1210" t="s">
        <v>46</v>
      </c>
      <c r="Q1210" t="s">
        <v>47</v>
      </c>
      <c r="R1210" t="s">
        <v>1268</v>
      </c>
      <c r="S1210" t="s">
        <v>49</v>
      </c>
      <c r="T1210" t="s">
        <v>2074</v>
      </c>
      <c r="U1210" t="s">
        <v>1270</v>
      </c>
      <c r="V1210">
        <v>-64</v>
      </c>
      <c r="W1210">
        <v>-88</v>
      </c>
      <c r="X1210">
        <v>-161</v>
      </c>
      <c r="Y1210">
        <v>-165</v>
      </c>
      <c r="Z1210">
        <v>-168</v>
      </c>
      <c r="AA1210">
        <v>-172</v>
      </c>
      <c r="AB1210">
        <v>-176</v>
      </c>
      <c r="AC1210">
        <v>-180</v>
      </c>
      <c r="AD1210">
        <v>-185</v>
      </c>
      <c r="AE1210">
        <v>-189</v>
      </c>
      <c r="AF1210">
        <v>-193</v>
      </c>
      <c r="AG1210">
        <v>-198</v>
      </c>
    </row>
    <row r="1211" spans="1:33" x14ac:dyDescent="0.25">
      <c r="A1211" t="s">
        <v>4337</v>
      </c>
      <c r="B1211" t="s">
        <v>2069</v>
      </c>
      <c r="C1211" t="s">
        <v>34</v>
      </c>
      <c r="D1211" t="s">
        <v>3451</v>
      </c>
      <c r="E1211" t="s">
        <v>212</v>
      </c>
      <c r="F1211" t="s">
        <v>213</v>
      </c>
      <c r="G1211" t="s">
        <v>733</v>
      </c>
      <c r="H1211" t="s">
        <v>213</v>
      </c>
      <c r="I1211" t="s">
        <v>2231</v>
      </c>
      <c r="J1211" t="s">
        <v>70</v>
      </c>
      <c r="K1211" t="s">
        <v>2216</v>
      </c>
      <c r="L1211" t="s">
        <v>216</v>
      </c>
      <c r="M1211" t="s">
        <v>987</v>
      </c>
      <c r="N1211" t="s">
        <v>2232</v>
      </c>
      <c r="O1211" t="s">
        <v>2233</v>
      </c>
      <c r="P1211" t="s">
        <v>46</v>
      </c>
      <c r="Q1211" t="s">
        <v>47</v>
      </c>
      <c r="R1211" t="s">
        <v>1268</v>
      </c>
      <c r="S1211" t="s">
        <v>49</v>
      </c>
      <c r="T1211" t="s">
        <v>2074</v>
      </c>
      <c r="U1211" t="s">
        <v>1270</v>
      </c>
      <c r="V1211">
        <v>-1</v>
      </c>
      <c r="W1211">
        <v>-20</v>
      </c>
      <c r="X1211">
        <v>-12</v>
      </c>
      <c r="Y1211">
        <v>-12</v>
      </c>
      <c r="Z1211">
        <v>-13</v>
      </c>
      <c r="AA1211">
        <v>-13</v>
      </c>
      <c r="AB1211">
        <v>-13</v>
      </c>
      <c r="AC1211">
        <v>-13</v>
      </c>
      <c r="AD1211">
        <v>-14</v>
      </c>
      <c r="AE1211">
        <v>-14</v>
      </c>
      <c r="AF1211">
        <v>-14</v>
      </c>
      <c r="AG1211">
        <v>-15</v>
      </c>
    </row>
    <row r="1212" spans="1:33" x14ac:dyDescent="0.25">
      <c r="A1212" t="s">
        <v>4337</v>
      </c>
      <c r="B1212" t="s">
        <v>2069</v>
      </c>
      <c r="C1212" t="s">
        <v>34</v>
      </c>
      <c r="D1212" t="s">
        <v>3451</v>
      </c>
      <c r="E1212" t="s">
        <v>267</v>
      </c>
      <c r="F1212" t="s">
        <v>268</v>
      </c>
      <c r="G1212" t="s">
        <v>263</v>
      </c>
      <c r="H1212" t="s">
        <v>268</v>
      </c>
      <c r="I1212" t="s">
        <v>4024</v>
      </c>
      <c r="J1212" t="s">
        <v>271</v>
      </c>
      <c r="K1212" t="s">
        <v>2216</v>
      </c>
      <c r="L1212" t="s">
        <v>272</v>
      </c>
      <c r="M1212" t="s">
        <v>987</v>
      </c>
      <c r="N1212" t="s">
        <v>4025</v>
      </c>
      <c r="O1212" t="s">
        <v>4026</v>
      </c>
      <c r="P1212" t="s">
        <v>46</v>
      </c>
      <c r="Q1212" t="s">
        <v>47</v>
      </c>
      <c r="R1212" t="s">
        <v>1268</v>
      </c>
      <c r="S1212" t="s">
        <v>49</v>
      </c>
      <c r="T1212" t="s">
        <v>2074</v>
      </c>
      <c r="U1212" t="s">
        <v>1270</v>
      </c>
      <c r="V1212">
        <v>-25</v>
      </c>
      <c r="W1212">
        <v>-9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</row>
    <row r="1213" spans="1:33" x14ac:dyDescent="0.25">
      <c r="A1213" t="s">
        <v>4337</v>
      </c>
      <c r="B1213" t="s">
        <v>2069</v>
      </c>
      <c r="C1213" t="s">
        <v>34</v>
      </c>
      <c r="D1213" t="s">
        <v>3451</v>
      </c>
      <c r="E1213" t="s">
        <v>450</v>
      </c>
      <c r="F1213" t="s">
        <v>451</v>
      </c>
      <c r="G1213" t="s">
        <v>1271</v>
      </c>
      <c r="H1213" t="s">
        <v>451</v>
      </c>
      <c r="I1213" t="s">
        <v>2234</v>
      </c>
      <c r="J1213" t="s">
        <v>495</v>
      </c>
      <c r="K1213" t="s">
        <v>2235</v>
      </c>
      <c r="L1213" t="s">
        <v>455</v>
      </c>
      <c r="M1213" t="s">
        <v>987</v>
      </c>
      <c r="N1213" t="s">
        <v>2236</v>
      </c>
      <c r="O1213" t="s">
        <v>2237</v>
      </c>
      <c r="P1213" t="s">
        <v>46</v>
      </c>
      <c r="Q1213" t="s">
        <v>47</v>
      </c>
      <c r="R1213" t="s">
        <v>1268</v>
      </c>
      <c r="S1213" t="s">
        <v>49</v>
      </c>
      <c r="T1213" t="s">
        <v>2096</v>
      </c>
      <c r="U1213" t="s">
        <v>1270</v>
      </c>
      <c r="V1213">
        <v>-3</v>
      </c>
      <c r="W1213">
        <v>-9</v>
      </c>
      <c r="X1213">
        <v>-9</v>
      </c>
      <c r="Y1213">
        <v>-9</v>
      </c>
      <c r="Z1213">
        <v>-9</v>
      </c>
      <c r="AA1213">
        <v>-10</v>
      </c>
      <c r="AB1213">
        <v>-10</v>
      </c>
      <c r="AC1213">
        <v>-10</v>
      </c>
      <c r="AD1213">
        <v>-10</v>
      </c>
      <c r="AE1213">
        <v>-11</v>
      </c>
      <c r="AF1213">
        <v>-11</v>
      </c>
      <c r="AG1213">
        <v>-11</v>
      </c>
    </row>
    <row r="1214" spans="1:33" x14ac:dyDescent="0.25">
      <c r="A1214" t="s">
        <v>4337</v>
      </c>
      <c r="B1214" t="s">
        <v>2069</v>
      </c>
      <c r="C1214" t="s">
        <v>34</v>
      </c>
      <c r="D1214" t="s">
        <v>3451</v>
      </c>
      <c r="E1214" t="s">
        <v>450</v>
      </c>
      <c r="F1214" t="s">
        <v>451</v>
      </c>
      <c r="G1214" t="s">
        <v>1271</v>
      </c>
      <c r="H1214" t="s">
        <v>451</v>
      </c>
      <c r="I1214" t="s">
        <v>2238</v>
      </c>
      <c r="J1214" t="s">
        <v>2239</v>
      </c>
      <c r="K1214" t="s">
        <v>2240</v>
      </c>
      <c r="L1214" t="s">
        <v>455</v>
      </c>
      <c r="M1214" t="s">
        <v>987</v>
      </c>
      <c r="N1214" t="s">
        <v>2241</v>
      </c>
      <c r="O1214" t="s">
        <v>2242</v>
      </c>
      <c r="P1214" t="s">
        <v>46</v>
      </c>
      <c r="Q1214" t="s">
        <v>47</v>
      </c>
      <c r="R1214" t="s">
        <v>2243</v>
      </c>
      <c r="S1214" t="s">
        <v>49</v>
      </c>
      <c r="T1214" t="s">
        <v>2074</v>
      </c>
      <c r="U1214" t="s">
        <v>1270</v>
      </c>
      <c r="V1214">
        <v>0</v>
      </c>
      <c r="W1214">
        <v>0</v>
      </c>
      <c r="X1214">
        <v>-95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</row>
    <row r="1215" spans="1:33" x14ac:dyDescent="0.25">
      <c r="A1215" t="s">
        <v>4337</v>
      </c>
      <c r="B1215" t="s">
        <v>2069</v>
      </c>
      <c r="C1215" t="s">
        <v>34</v>
      </c>
      <c r="D1215" t="s">
        <v>3451</v>
      </c>
      <c r="E1215" t="s">
        <v>450</v>
      </c>
      <c r="F1215" t="s">
        <v>451</v>
      </c>
      <c r="G1215" t="s">
        <v>1271</v>
      </c>
      <c r="H1215" t="s">
        <v>451</v>
      </c>
      <c r="I1215" t="s">
        <v>2244</v>
      </c>
      <c r="J1215" t="s">
        <v>463</v>
      </c>
      <c r="K1215" t="s">
        <v>2216</v>
      </c>
      <c r="L1215" t="s">
        <v>455</v>
      </c>
      <c r="M1215" t="s">
        <v>987</v>
      </c>
      <c r="N1215" t="s">
        <v>2245</v>
      </c>
      <c r="O1215" t="s">
        <v>2246</v>
      </c>
      <c r="P1215" t="s">
        <v>46</v>
      </c>
      <c r="Q1215" t="s">
        <v>47</v>
      </c>
      <c r="R1215" t="s">
        <v>1268</v>
      </c>
      <c r="S1215" t="s">
        <v>49</v>
      </c>
      <c r="T1215" t="s">
        <v>2074</v>
      </c>
      <c r="U1215" t="s">
        <v>1270</v>
      </c>
      <c r="V1215">
        <v>-15</v>
      </c>
      <c r="W1215">
        <v>-7</v>
      </c>
      <c r="X1215">
        <v>-2</v>
      </c>
      <c r="Y1215">
        <v>-2</v>
      </c>
      <c r="Z1215">
        <v>-2</v>
      </c>
      <c r="AA1215">
        <v>-2</v>
      </c>
      <c r="AB1215">
        <v>-2</v>
      </c>
      <c r="AC1215">
        <v>-2</v>
      </c>
      <c r="AD1215">
        <v>-2</v>
      </c>
      <c r="AE1215">
        <v>-2</v>
      </c>
      <c r="AF1215">
        <v>-2</v>
      </c>
      <c r="AG1215">
        <v>-2</v>
      </c>
    </row>
    <row r="1216" spans="1:33" x14ac:dyDescent="0.25">
      <c r="A1216" t="s">
        <v>4337</v>
      </c>
      <c r="B1216" t="s">
        <v>2069</v>
      </c>
      <c r="C1216" t="s">
        <v>34</v>
      </c>
      <c r="D1216" t="s">
        <v>3451</v>
      </c>
      <c r="E1216" t="s">
        <v>307</v>
      </c>
      <c r="F1216" t="s">
        <v>576</v>
      </c>
      <c r="G1216" t="s">
        <v>1271</v>
      </c>
      <c r="H1216" t="s">
        <v>576</v>
      </c>
      <c r="I1216" t="s">
        <v>2886</v>
      </c>
      <c r="J1216" t="s">
        <v>555</v>
      </c>
      <c r="K1216" t="s">
        <v>2216</v>
      </c>
      <c r="L1216" t="s">
        <v>579</v>
      </c>
      <c r="M1216" t="s">
        <v>987</v>
      </c>
      <c r="N1216" t="s">
        <v>2887</v>
      </c>
      <c r="O1216" t="s">
        <v>2888</v>
      </c>
      <c r="P1216" t="s">
        <v>46</v>
      </c>
      <c r="Q1216" t="s">
        <v>47</v>
      </c>
      <c r="R1216" t="s">
        <v>1268</v>
      </c>
      <c r="S1216" t="s">
        <v>49</v>
      </c>
      <c r="T1216" t="s">
        <v>2074</v>
      </c>
      <c r="U1216" t="s">
        <v>1270</v>
      </c>
      <c r="V1216">
        <v>-1</v>
      </c>
      <c r="W1216">
        <v>-1</v>
      </c>
      <c r="X1216">
        <v>-1</v>
      </c>
      <c r="Y1216">
        <v>-1</v>
      </c>
      <c r="Z1216">
        <v>-1</v>
      </c>
      <c r="AA1216">
        <v>-1</v>
      </c>
      <c r="AB1216">
        <v>-1</v>
      </c>
      <c r="AC1216">
        <v>-1</v>
      </c>
      <c r="AD1216">
        <v>-1</v>
      </c>
      <c r="AE1216">
        <v>-1</v>
      </c>
      <c r="AF1216">
        <v>-1</v>
      </c>
      <c r="AG1216">
        <v>-1</v>
      </c>
    </row>
    <row r="1217" spans="1:33" x14ac:dyDescent="0.25">
      <c r="A1217" t="s">
        <v>4337</v>
      </c>
      <c r="B1217" t="s">
        <v>2069</v>
      </c>
      <c r="C1217" t="s">
        <v>34</v>
      </c>
      <c r="D1217" t="s">
        <v>3451</v>
      </c>
      <c r="E1217" t="s">
        <v>307</v>
      </c>
      <c r="F1217" t="s">
        <v>576</v>
      </c>
      <c r="G1217" t="s">
        <v>1271</v>
      </c>
      <c r="H1217" t="s">
        <v>576</v>
      </c>
      <c r="I1217" t="s">
        <v>2247</v>
      </c>
      <c r="J1217" t="s">
        <v>555</v>
      </c>
      <c r="K1217" t="s">
        <v>2235</v>
      </c>
      <c r="L1217" t="s">
        <v>579</v>
      </c>
      <c r="M1217" t="s">
        <v>987</v>
      </c>
      <c r="N1217" t="s">
        <v>2248</v>
      </c>
      <c r="O1217" t="s">
        <v>2249</v>
      </c>
      <c r="P1217" t="s">
        <v>46</v>
      </c>
      <c r="Q1217" t="s">
        <v>47</v>
      </c>
      <c r="R1217" t="s">
        <v>1268</v>
      </c>
      <c r="S1217" t="s">
        <v>49</v>
      </c>
      <c r="T1217" t="s">
        <v>2096</v>
      </c>
      <c r="U1217" t="s">
        <v>1270</v>
      </c>
      <c r="V1217">
        <v>-336</v>
      </c>
      <c r="W1217">
        <v>-401</v>
      </c>
      <c r="X1217">
        <v>-409</v>
      </c>
      <c r="Y1217">
        <v>-432</v>
      </c>
      <c r="Z1217">
        <v>-452</v>
      </c>
      <c r="AA1217">
        <v>-461</v>
      </c>
      <c r="AB1217">
        <v>-470</v>
      </c>
      <c r="AC1217">
        <v>-479</v>
      </c>
      <c r="AD1217">
        <v>-489</v>
      </c>
      <c r="AE1217">
        <v>-499</v>
      </c>
      <c r="AF1217">
        <v>-509</v>
      </c>
      <c r="AG1217">
        <v>-519</v>
      </c>
    </row>
    <row r="1218" spans="1:33" x14ac:dyDescent="0.25">
      <c r="A1218" t="s">
        <v>4337</v>
      </c>
      <c r="B1218" t="s">
        <v>2069</v>
      </c>
      <c r="C1218" t="s">
        <v>34</v>
      </c>
      <c r="D1218" t="s">
        <v>3451</v>
      </c>
      <c r="E1218" t="s">
        <v>307</v>
      </c>
      <c r="F1218" t="s">
        <v>576</v>
      </c>
      <c r="G1218" t="s">
        <v>1271</v>
      </c>
      <c r="H1218" t="s">
        <v>576</v>
      </c>
      <c r="I1218" t="s">
        <v>3631</v>
      </c>
      <c r="J1218" t="s">
        <v>603</v>
      </c>
      <c r="K1218" t="s">
        <v>2501</v>
      </c>
      <c r="L1218" t="s">
        <v>579</v>
      </c>
      <c r="M1218" t="s">
        <v>987</v>
      </c>
      <c r="N1218" t="s">
        <v>2913</v>
      </c>
      <c r="O1218" t="s">
        <v>3632</v>
      </c>
      <c r="P1218" t="s">
        <v>46</v>
      </c>
      <c r="Q1218" t="s">
        <v>47</v>
      </c>
      <c r="R1218" t="s">
        <v>2504</v>
      </c>
      <c r="S1218" t="s">
        <v>49</v>
      </c>
      <c r="T1218" t="s">
        <v>2074</v>
      </c>
      <c r="U1218" t="s">
        <v>1270</v>
      </c>
      <c r="V1218">
        <v>-8</v>
      </c>
      <c r="W1218">
        <v>-4</v>
      </c>
      <c r="X1218">
        <v>-4</v>
      </c>
      <c r="Y1218">
        <v>-4</v>
      </c>
      <c r="Z1218">
        <v>-4</v>
      </c>
      <c r="AA1218">
        <v>-4</v>
      </c>
      <c r="AB1218">
        <v>-4</v>
      </c>
      <c r="AC1218">
        <v>-4</v>
      </c>
      <c r="AD1218">
        <v>-5</v>
      </c>
      <c r="AE1218">
        <v>-5</v>
      </c>
      <c r="AF1218">
        <v>-5</v>
      </c>
      <c r="AG1218">
        <v>-5</v>
      </c>
    </row>
    <row r="1219" spans="1:33" x14ac:dyDescent="0.25">
      <c r="A1219" t="s">
        <v>4337</v>
      </c>
      <c r="B1219" t="s">
        <v>2069</v>
      </c>
      <c r="C1219" t="s">
        <v>34</v>
      </c>
      <c r="D1219" t="s">
        <v>3451</v>
      </c>
      <c r="E1219" t="s">
        <v>560</v>
      </c>
      <c r="F1219" t="s">
        <v>646</v>
      </c>
      <c r="G1219" t="s">
        <v>444</v>
      </c>
      <c r="H1219" t="s">
        <v>646</v>
      </c>
      <c r="I1219" t="s">
        <v>2250</v>
      </c>
      <c r="J1219" t="s">
        <v>649</v>
      </c>
      <c r="K1219" t="s">
        <v>2216</v>
      </c>
      <c r="L1219" t="s">
        <v>650</v>
      </c>
      <c r="M1219" t="s">
        <v>987</v>
      </c>
      <c r="N1219" t="s">
        <v>2251</v>
      </c>
      <c r="O1219" t="s">
        <v>2252</v>
      </c>
      <c r="P1219" t="s">
        <v>46</v>
      </c>
      <c r="Q1219" t="s">
        <v>47</v>
      </c>
      <c r="R1219" t="s">
        <v>1268</v>
      </c>
      <c r="S1219" t="s">
        <v>49</v>
      </c>
      <c r="T1219" t="s">
        <v>2074</v>
      </c>
      <c r="U1219" t="s">
        <v>1270</v>
      </c>
      <c r="V1219">
        <v>-309</v>
      </c>
      <c r="W1219">
        <v>-256</v>
      </c>
      <c r="X1219">
        <v>-375</v>
      </c>
      <c r="Y1219">
        <v>-383</v>
      </c>
      <c r="Z1219">
        <v>-391</v>
      </c>
      <c r="AA1219">
        <v>-400</v>
      </c>
      <c r="AB1219">
        <v>-410</v>
      </c>
      <c r="AC1219">
        <v>-419</v>
      </c>
      <c r="AD1219">
        <v>-429</v>
      </c>
      <c r="AE1219">
        <v>-439</v>
      </c>
      <c r="AF1219">
        <v>-449</v>
      </c>
      <c r="AG1219">
        <v>-459</v>
      </c>
    </row>
    <row r="1220" spans="1:33" x14ac:dyDescent="0.25">
      <c r="A1220" t="s">
        <v>4337</v>
      </c>
      <c r="B1220" t="s">
        <v>2069</v>
      </c>
      <c r="C1220" t="s">
        <v>34</v>
      </c>
      <c r="D1220" t="s">
        <v>3451</v>
      </c>
      <c r="E1220" t="s">
        <v>560</v>
      </c>
      <c r="F1220" t="s">
        <v>646</v>
      </c>
      <c r="G1220" t="s">
        <v>444</v>
      </c>
      <c r="H1220" t="s">
        <v>646</v>
      </c>
      <c r="I1220" t="s">
        <v>2253</v>
      </c>
      <c r="J1220" t="s">
        <v>70</v>
      </c>
      <c r="K1220" t="s">
        <v>2235</v>
      </c>
      <c r="L1220" t="s">
        <v>650</v>
      </c>
      <c r="M1220" t="s">
        <v>987</v>
      </c>
      <c r="N1220" t="s">
        <v>2254</v>
      </c>
      <c r="O1220" t="s">
        <v>2255</v>
      </c>
      <c r="P1220" t="s">
        <v>46</v>
      </c>
      <c r="Q1220" t="s">
        <v>47</v>
      </c>
      <c r="R1220" t="s">
        <v>1268</v>
      </c>
      <c r="S1220" t="s">
        <v>49</v>
      </c>
      <c r="T1220" t="s">
        <v>2096</v>
      </c>
      <c r="U1220" t="s">
        <v>1270</v>
      </c>
      <c r="V1220">
        <v>-14</v>
      </c>
      <c r="W1220">
        <v>-16</v>
      </c>
      <c r="X1220">
        <v>-14</v>
      </c>
      <c r="Y1220">
        <v>-14</v>
      </c>
      <c r="Z1220">
        <v>-15</v>
      </c>
      <c r="AA1220">
        <v>-15</v>
      </c>
      <c r="AB1220">
        <v>-15</v>
      </c>
      <c r="AC1220">
        <v>-16</v>
      </c>
      <c r="AD1220">
        <v>-16</v>
      </c>
      <c r="AE1220">
        <v>-16</v>
      </c>
      <c r="AF1220">
        <v>-17</v>
      </c>
      <c r="AG1220">
        <v>-17</v>
      </c>
    </row>
    <row r="1221" spans="1:33" x14ac:dyDescent="0.25">
      <c r="A1221" t="s">
        <v>4337</v>
      </c>
      <c r="B1221" t="s">
        <v>2069</v>
      </c>
      <c r="C1221" t="s">
        <v>34</v>
      </c>
      <c r="D1221" t="s">
        <v>3451</v>
      </c>
      <c r="E1221" t="s">
        <v>665</v>
      </c>
      <c r="F1221" t="s">
        <v>666</v>
      </c>
      <c r="G1221" t="s">
        <v>1271</v>
      </c>
      <c r="H1221" t="s">
        <v>666</v>
      </c>
      <c r="I1221" t="s">
        <v>2256</v>
      </c>
      <c r="J1221" t="s">
        <v>178</v>
      </c>
      <c r="K1221" t="s">
        <v>2216</v>
      </c>
      <c r="L1221" t="s">
        <v>669</v>
      </c>
      <c r="M1221" t="s">
        <v>987</v>
      </c>
      <c r="N1221" t="s">
        <v>2257</v>
      </c>
      <c r="O1221" t="s">
        <v>2258</v>
      </c>
      <c r="P1221" t="s">
        <v>46</v>
      </c>
      <c r="Q1221" t="s">
        <v>47</v>
      </c>
      <c r="R1221" t="s">
        <v>1268</v>
      </c>
      <c r="S1221" t="s">
        <v>49</v>
      </c>
      <c r="T1221" t="s">
        <v>2074</v>
      </c>
      <c r="U1221" t="s">
        <v>1270</v>
      </c>
      <c r="V1221">
        <v>-61</v>
      </c>
      <c r="W1221">
        <v>-39</v>
      </c>
      <c r="X1221">
        <v>-37</v>
      </c>
      <c r="Y1221">
        <v>-38</v>
      </c>
      <c r="Z1221">
        <v>-39</v>
      </c>
      <c r="AA1221">
        <v>-40</v>
      </c>
      <c r="AB1221">
        <v>-41</v>
      </c>
      <c r="AC1221">
        <v>-41</v>
      </c>
      <c r="AD1221">
        <v>-42</v>
      </c>
      <c r="AE1221">
        <v>-43</v>
      </c>
      <c r="AF1221">
        <v>-44</v>
      </c>
      <c r="AG1221">
        <v>-45</v>
      </c>
    </row>
    <row r="1222" spans="1:33" x14ac:dyDescent="0.25">
      <c r="A1222" t="s">
        <v>4337</v>
      </c>
      <c r="B1222" t="s">
        <v>2069</v>
      </c>
      <c r="C1222" t="s">
        <v>34</v>
      </c>
      <c r="D1222" t="s">
        <v>3451</v>
      </c>
      <c r="E1222" t="s">
        <v>665</v>
      </c>
      <c r="F1222" t="s">
        <v>666</v>
      </c>
      <c r="G1222" t="s">
        <v>1271</v>
      </c>
      <c r="H1222" t="s">
        <v>666</v>
      </c>
      <c r="I1222" t="s">
        <v>2954</v>
      </c>
      <c r="J1222" t="s">
        <v>1551</v>
      </c>
      <c r="K1222" t="s">
        <v>2216</v>
      </c>
      <c r="L1222" t="s">
        <v>669</v>
      </c>
      <c r="M1222" t="s">
        <v>987</v>
      </c>
      <c r="N1222" t="s">
        <v>2483</v>
      </c>
      <c r="O1222" t="s">
        <v>2484</v>
      </c>
      <c r="P1222" t="s">
        <v>46</v>
      </c>
      <c r="Q1222" t="s">
        <v>3873</v>
      </c>
      <c r="R1222" t="s">
        <v>1268</v>
      </c>
      <c r="S1222" t="s">
        <v>49</v>
      </c>
      <c r="T1222" t="s">
        <v>2074</v>
      </c>
      <c r="U1222" t="s">
        <v>1270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</row>
    <row r="1223" spans="1:33" x14ac:dyDescent="0.25">
      <c r="A1223" t="s">
        <v>4337</v>
      </c>
      <c r="B1223" t="s">
        <v>2069</v>
      </c>
      <c r="C1223" t="s">
        <v>34</v>
      </c>
      <c r="D1223" t="s">
        <v>3451</v>
      </c>
      <c r="E1223" t="s">
        <v>665</v>
      </c>
      <c r="F1223" t="s">
        <v>666</v>
      </c>
      <c r="G1223" t="s">
        <v>1271</v>
      </c>
      <c r="H1223" t="s">
        <v>666</v>
      </c>
      <c r="I1223" t="s">
        <v>2259</v>
      </c>
      <c r="J1223" t="s">
        <v>178</v>
      </c>
      <c r="K1223" t="s">
        <v>2216</v>
      </c>
      <c r="L1223" t="s">
        <v>669</v>
      </c>
      <c r="M1223" t="s">
        <v>987</v>
      </c>
      <c r="N1223" t="s">
        <v>2260</v>
      </c>
      <c r="O1223" t="s">
        <v>2261</v>
      </c>
      <c r="P1223" t="s">
        <v>46</v>
      </c>
      <c r="Q1223" t="s">
        <v>47</v>
      </c>
      <c r="R1223" t="s">
        <v>1268</v>
      </c>
      <c r="S1223" t="s">
        <v>49</v>
      </c>
      <c r="T1223" t="s">
        <v>2074</v>
      </c>
      <c r="U1223" t="s">
        <v>1270</v>
      </c>
      <c r="V1223">
        <v>-72</v>
      </c>
      <c r="W1223">
        <v>-38</v>
      </c>
      <c r="X1223">
        <v>-35</v>
      </c>
      <c r="Y1223">
        <v>-36</v>
      </c>
      <c r="Z1223">
        <v>-36</v>
      </c>
      <c r="AA1223">
        <v>-37</v>
      </c>
      <c r="AB1223">
        <v>-38</v>
      </c>
      <c r="AC1223">
        <v>-39</v>
      </c>
      <c r="AD1223">
        <v>-40</v>
      </c>
      <c r="AE1223">
        <v>-40</v>
      </c>
      <c r="AF1223">
        <v>-41</v>
      </c>
      <c r="AG1223">
        <v>-42</v>
      </c>
    </row>
    <row r="1224" spans="1:33" x14ac:dyDescent="0.25">
      <c r="A1224" t="s">
        <v>4337</v>
      </c>
      <c r="B1224" t="s">
        <v>2069</v>
      </c>
      <c r="C1224" t="s">
        <v>34</v>
      </c>
      <c r="D1224" t="s">
        <v>3451</v>
      </c>
      <c r="E1224" t="s">
        <v>665</v>
      </c>
      <c r="F1224" t="s">
        <v>666</v>
      </c>
      <c r="G1224" t="s">
        <v>1271</v>
      </c>
      <c r="H1224" t="s">
        <v>666</v>
      </c>
      <c r="I1224" t="s">
        <v>2262</v>
      </c>
      <c r="J1224" t="s">
        <v>183</v>
      </c>
      <c r="K1224" t="s">
        <v>2216</v>
      </c>
      <c r="L1224" t="s">
        <v>669</v>
      </c>
      <c r="M1224" t="s">
        <v>987</v>
      </c>
      <c r="N1224" t="s">
        <v>2263</v>
      </c>
      <c r="O1224" t="s">
        <v>2264</v>
      </c>
      <c r="P1224" t="s">
        <v>46</v>
      </c>
      <c r="Q1224" t="s">
        <v>47</v>
      </c>
      <c r="R1224" t="s">
        <v>1268</v>
      </c>
      <c r="S1224" t="s">
        <v>49</v>
      </c>
      <c r="T1224" t="s">
        <v>2074</v>
      </c>
      <c r="U1224" t="s">
        <v>1270</v>
      </c>
      <c r="V1224">
        <v>-41</v>
      </c>
      <c r="W1224">
        <v>-49</v>
      </c>
      <c r="X1224">
        <v>-56</v>
      </c>
      <c r="Y1224">
        <v>-63</v>
      </c>
      <c r="Z1224">
        <v>-65</v>
      </c>
      <c r="AA1224">
        <v>-66</v>
      </c>
      <c r="AB1224">
        <v>-68</v>
      </c>
      <c r="AC1224">
        <v>-69</v>
      </c>
      <c r="AD1224">
        <v>-71</v>
      </c>
      <c r="AE1224">
        <v>-73</v>
      </c>
      <c r="AF1224">
        <v>-74</v>
      </c>
      <c r="AG1224">
        <v>-76</v>
      </c>
    </row>
    <row r="1225" spans="1:33" x14ac:dyDescent="0.25">
      <c r="A1225" t="s">
        <v>4337</v>
      </c>
      <c r="B1225" t="s">
        <v>2069</v>
      </c>
      <c r="C1225" t="s">
        <v>34</v>
      </c>
      <c r="D1225" t="s">
        <v>3451</v>
      </c>
      <c r="E1225" t="s">
        <v>665</v>
      </c>
      <c r="F1225" t="s">
        <v>666</v>
      </c>
      <c r="G1225" t="s">
        <v>1271</v>
      </c>
      <c r="H1225" t="s">
        <v>666</v>
      </c>
      <c r="I1225" t="s">
        <v>3661</v>
      </c>
      <c r="J1225" t="s">
        <v>702</v>
      </c>
      <c r="K1225" t="s">
        <v>2216</v>
      </c>
      <c r="L1225" t="s">
        <v>669</v>
      </c>
      <c r="M1225" t="s">
        <v>987</v>
      </c>
      <c r="N1225" t="s">
        <v>3662</v>
      </c>
      <c r="O1225" t="s">
        <v>3663</v>
      </c>
      <c r="P1225" t="s">
        <v>46</v>
      </c>
      <c r="Q1225" t="s">
        <v>47</v>
      </c>
      <c r="R1225" t="s">
        <v>1268</v>
      </c>
      <c r="S1225" t="s">
        <v>49</v>
      </c>
      <c r="T1225" t="s">
        <v>2074</v>
      </c>
      <c r="U1225" t="s">
        <v>1270</v>
      </c>
      <c r="V1225">
        <v>-1</v>
      </c>
      <c r="W1225">
        <v>-2</v>
      </c>
      <c r="X1225">
        <v>-2</v>
      </c>
      <c r="Y1225">
        <v>-2</v>
      </c>
      <c r="Z1225">
        <v>-2</v>
      </c>
      <c r="AA1225">
        <v>-2</v>
      </c>
      <c r="AB1225">
        <v>-2</v>
      </c>
      <c r="AC1225">
        <v>-2</v>
      </c>
      <c r="AD1225">
        <v>-2</v>
      </c>
      <c r="AE1225">
        <v>-2</v>
      </c>
      <c r="AF1225">
        <v>-2</v>
      </c>
      <c r="AG1225">
        <v>-2</v>
      </c>
    </row>
    <row r="1226" spans="1:33" x14ac:dyDescent="0.25">
      <c r="A1226" t="s">
        <v>4337</v>
      </c>
      <c r="B1226" t="s">
        <v>2069</v>
      </c>
      <c r="C1226" t="s">
        <v>34</v>
      </c>
      <c r="D1226" t="s">
        <v>3451</v>
      </c>
      <c r="E1226" t="s">
        <v>743</v>
      </c>
      <c r="F1226" t="s">
        <v>744</v>
      </c>
      <c r="G1226" t="s">
        <v>444</v>
      </c>
      <c r="H1226" t="s">
        <v>744</v>
      </c>
      <c r="I1226" t="s">
        <v>2265</v>
      </c>
      <c r="J1226" t="s">
        <v>95</v>
      </c>
      <c r="K1226" t="s">
        <v>2235</v>
      </c>
      <c r="L1226" t="s">
        <v>747</v>
      </c>
      <c r="M1226" t="s">
        <v>987</v>
      </c>
      <c r="N1226" t="s">
        <v>2266</v>
      </c>
      <c r="O1226" t="s">
        <v>2267</v>
      </c>
      <c r="P1226" t="s">
        <v>46</v>
      </c>
      <c r="Q1226" t="s">
        <v>47</v>
      </c>
      <c r="R1226" t="s">
        <v>1268</v>
      </c>
      <c r="S1226" t="s">
        <v>49</v>
      </c>
      <c r="T1226" t="s">
        <v>2096</v>
      </c>
      <c r="U1226" t="s">
        <v>1270</v>
      </c>
      <c r="V1226">
        <v>-213</v>
      </c>
      <c r="W1226">
        <v>-253</v>
      </c>
      <c r="X1226">
        <v>-290</v>
      </c>
      <c r="Y1226">
        <v>-297</v>
      </c>
      <c r="Z1226">
        <v>-303</v>
      </c>
      <c r="AA1226">
        <v>-310</v>
      </c>
      <c r="AB1226">
        <v>-318</v>
      </c>
      <c r="AC1226">
        <v>-325</v>
      </c>
      <c r="AD1226">
        <v>-332</v>
      </c>
      <c r="AE1226">
        <v>-340</v>
      </c>
      <c r="AF1226">
        <v>-348</v>
      </c>
      <c r="AG1226">
        <v>-356</v>
      </c>
    </row>
    <row r="1227" spans="1:33" x14ac:dyDescent="0.25">
      <c r="A1227" t="s">
        <v>4337</v>
      </c>
      <c r="B1227" t="s">
        <v>2069</v>
      </c>
      <c r="C1227" t="s">
        <v>34</v>
      </c>
      <c r="D1227" t="s">
        <v>3451</v>
      </c>
      <c r="E1227" t="s">
        <v>170</v>
      </c>
      <c r="F1227" t="s">
        <v>830</v>
      </c>
      <c r="G1227" t="s">
        <v>444</v>
      </c>
      <c r="H1227" t="s">
        <v>830</v>
      </c>
      <c r="I1227" t="s">
        <v>3633</v>
      </c>
      <c r="J1227" t="s">
        <v>833</v>
      </c>
      <c r="K1227" t="s">
        <v>2216</v>
      </c>
      <c r="L1227" t="s">
        <v>834</v>
      </c>
      <c r="M1227" t="s">
        <v>987</v>
      </c>
      <c r="N1227" t="s">
        <v>3521</v>
      </c>
      <c r="O1227" t="s">
        <v>3634</v>
      </c>
      <c r="P1227" t="s">
        <v>46</v>
      </c>
      <c r="Q1227" t="s">
        <v>47</v>
      </c>
      <c r="R1227" t="s">
        <v>1268</v>
      </c>
      <c r="S1227" t="s">
        <v>49</v>
      </c>
      <c r="T1227" t="s">
        <v>2074</v>
      </c>
      <c r="U1227" t="s">
        <v>1270</v>
      </c>
      <c r="V1227">
        <v>-479</v>
      </c>
      <c r="W1227">
        <v>-344</v>
      </c>
      <c r="X1227">
        <v>-306</v>
      </c>
      <c r="Y1227">
        <v>-313</v>
      </c>
      <c r="Z1227">
        <v>-320</v>
      </c>
      <c r="AA1227">
        <v>-328</v>
      </c>
      <c r="AB1227">
        <v>-335</v>
      </c>
      <c r="AC1227">
        <v>-343</v>
      </c>
      <c r="AD1227">
        <v>-351</v>
      </c>
      <c r="AE1227">
        <v>-359</v>
      </c>
      <c r="AF1227">
        <v>-367</v>
      </c>
      <c r="AG1227">
        <v>-375</v>
      </c>
    </row>
    <row r="1228" spans="1:33" x14ac:dyDescent="0.25">
      <c r="A1228" t="s">
        <v>4337</v>
      </c>
      <c r="B1228" t="s">
        <v>2069</v>
      </c>
      <c r="C1228" t="s">
        <v>34</v>
      </c>
      <c r="D1228" t="s">
        <v>3451</v>
      </c>
      <c r="E1228" t="s">
        <v>170</v>
      </c>
      <c r="F1228" t="s">
        <v>830</v>
      </c>
      <c r="G1228" t="s">
        <v>444</v>
      </c>
      <c r="H1228" t="s">
        <v>830</v>
      </c>
      <c r="I1228" t="s">
        <v>3635</v>
      </c>
      <c r="J1228" t="s">
        <v>833</v>
      </c>
      <c r="K1228" t="s">
        <v>2216</v>
      </c>
      <c r="L1228" t="s">
        <v>834</v>
      </c>
      <c r="M1228" t="s">
        <v>987</v>
      </c>
      <c r="N1228" t="s">
        <v>2268</v>
      </c>
      <c r="O1228" t="s">
        <v>3636</v>
      </c>
      <c r="P1228" t="s">
        <v>46</v>
      </c>
      <c r="Q1228" t="s">
        <v>47</v>
      </c>
      <c r="R1228" t="s">
        <v>1268</v>
      </c>
      <c r="S1228" t="s">
        <v>49</v>
      </c>
      <c r="T1228" t="s">
        <v>2074</v>
      </c>
      <c r="U1228" t="s">
        <v>1270</v>
      </c>
      <c r="V1228">
        <v>-1647</v>
      </c>
      <c r="W1228">
        <v>-1616</v>
      </c>
      <c r="X1228">
        <v>-1613</v>
      </c>
      <c r="Y1228">
        <v>-1650</v>
      </c>
      <c r="Z1228">
        <v>-1688</v>
      </c>
      <c r="AA1228">
        <v>-1727</v>
      </c>
      <c r="AB1228">
        <v>-1767</v>
      </c>
      <c r="AC1228">
        <v>-1807</v>
      </c>
      <c r="AD1228">
        <v>-1849</v>
      </c>
      <c r="AE1228">
        <v>-1891</v>
      </c>
      <c r="AF1228">
        <v>-1935</v>
      </c>
      <c r="AG1228">
        <v>-1979</v>
      </c>
    </row>
    <row r="1229" spans="1:33" x14ac:dyDescent="0.25">
      <c r="A1229" t="s">
        <v>4337</v>
      </c>
      <c r="B1229" t="s">
        <v>2069</v>
      </c>
      <c r="C1229" t="s">
        <v>34</v>
      </c>
      <c r="D1229" t="s">
        <v>3451</v>
      </c>
      <c r="E1229" t="s">
        <v>170</v>
      </c>
      <c r="F1229" t="s">
        <v>830</v>
      </c>
      <c r="G1229" t="s">
        <v>444</v>
      </c>
      <c r="H1229" t="s">
        <v>830</v>
      </c>
      <c r="I1229" t="s">
        <v>3637</v>
      </c>
      <c r="J1229" t="s">
        <v>833</v>
      </c>
      <c r="K1229" t="s">
        <v>2216</v>
      </c>
      <c r="L1229" t="s">
        <v>834</v>
      </c>
      <c r="M1229" t="s">
        <v>987</v>
      </c>
      <c r="N1229" t="s">
        <v>2269</v>
      </c>
      <c r="O1229" t="s">
        <v>3638</v>
      </c>
      <c r="P1229" t="s">
        <v>46</v>
      </c>
      <c r="Q1229" t="s">
        <v>47</v>
      </c>
      <c r="R1229" t="s">
        <v>1268</v>
      </c>
      <c r="S1229" t="s">
        <v>49</v>
      </c>
      <c r="T1229" t="s">
        <v>2074</v>
      </c>
      <c r="U1229" t="s">
        <v>1270</v>
      </c>
      <c r="V1229">
        <v>0</v>
      </c>
      <c r="W1229">
        <v>-500</v>
      </c>
      <c r="X1229">
        <v>-506</v>
      </c>
      <c r="Y1229">
        <v>-518</v>
      </c>
      <c r="Z1229">
        <v>-530</v>
      </c>
      <c r="AA1229">
        <v>-542</v>
      </c>
      <c r="AB1229">
        <v>-554</v>
      </c>
      <c r="AC1229">
        <v>-567</v>
      </c>
      <c r="AD1229">
        <v>-580</v>
      </c>
      <c r="AE1229">
        <v>-593</v>
      </c>
      <c r="AF1229">
        <v>-607</v>
      </c>
      <c r="AG1229">
        <v>-621</v>
      </c>
    </row>
    <row r="1230" spans="1:33" x14ac:dyDescent="0.25">
      <c r="A1230" t="s">
        <v>4337</v>
      </c>
      <c r="B1230" t="s">
        <v>2069</v>
      </c>
      <c r="C1230" t="s">
        <v>34</v>
      </c>
      <c r="D1230" t="s">
        <v>3451</v>
      </c>
      <c r="E1230" t="s">
        <v>170</v>
      </c>
      <c r="F1230" t="s">
        <v>830</v>
      </c>
      <c r="G1230" t="s">
        <v>444</v>
      </c>
      <c r="H1230" t="s">
        <v>830</v>
      </c>
      <c r="I1230" t="s">
        <v>3639</v>
      </c>
      <c r="J1230" t="s">
        <v>833</v>
      </c>
      <c r="K1230" t="s">
        <v>2216</v>
      </c>
      <c r="L1230" t="s">
        <v>834</v>
      </c>
      <c r="M1230" t="s">
        <v>987</v>
      </c>
      <c r="N1230" t="s">
        <v>2270</v>
      </c>
      <c r="O1230" t="s">
        <v>3640</v>
      </c>
      <c r="P1230" t="s">
        <v>46</v>
      </c>
      <c r="Q1230" t="s">
        <v>47</v>
      </c>
      <c r="R1230" t="s">
        <v>1268</v>
      </c>
      <c r="S1230" t="s">
        <v>181</v>
      </c>
      <c r="T1230" t="s">
        <v>2074</v>
      </c>
      <c r="U1230" t="s">
        <v>1270</v>
      </c>
      <c r="V1230">
        <v>-2220</v>
      </c>
      <c r="W1230">
        <v>-2119</v>
      </c>
      <c r="X1230">
        <v>-2032</v>
      </c>
      <c r="Y1230">
        <v>-2079</v>
      </c>
      <c r="Z1230">
        <v>-2127</v>
      </c>
      <c r="AA1230">
        <v>-2175</v>
      </c>
      <c r="AB1230">
        <v>-2225</v>
      </c>
      <c r="AC1230">
        <v>-2277</v>
      </c>
      <c r="AD1230">
        <v>-2329</v>
      </c>
      <c r="AE1230">
        <v>-2383</v>
      </c>
      <c r="AF1230">
        <v>-2437</v>
      </c>
      <c r="AG1230">
        <v>-2493</v>
      </c>
    </row>
    <row r="1231" spans="1:33" x14ac:dyDescent="0.25">
      <c r="A1231" t="s">
        <v>4337</v>
      </c>
      <c r="B1231" t="s">
        <v>2069</v>
      </c>
      <c r="C1231" t="s">
        <v>34</v>
      </c>
      <c r="D1231" t="s">
        <v>3451</v>
      </c>
      <c r="E1231" t="s">
        <v>170</v>
      </c>
      <c r="F1231" t="s">
        <v>830</v>
      </c>
      <c r="G1231" t="s">
        <v>444</v>
      </c>
      <c r="H1231" t="s">
        <v>830</v>
      </c>
      <c r="I1231" t="s">
        <v>3639</v>
      </c>
      <c r="J1231" t="s">
        <v>833</v>
      </c>
      <c r="K1231" t="s">
        <v>2216</v>
      </c>
      <c r="L1231" t="s">
        <v>834</v>
      </c>
      <c r="M1231" t="s">
        <v>987</v>
      </c>
      <c r="N1231" t="s">
        <v>2270</v>
      </c>
      <c r="O1231" t="s">
        <v>3640</v>
      </c>
      <c r="P1231" t="s">
        <v>46</v>
      </c>
      <c r="Q1231" t="s">
        <v>47</v>
      </c>
      <c r="R1231" t="s">
        <v>1268</v>
      </c>
      <c r="S1231" t="s">
        <v>105</v>
      </c>
      <c r="T1231" t="s">
        <v>2074</v>
      </c>
      <c r="U1231" t="s">
        <v>1270</v>
      </c>
      <c r="V1231">
        <v>0</v>
      </c>
      <c r="W1231">
        <v>-3</v>
      </c>
      <c r="X1231">
        <v>-6</v>
      </c>
      <c r="Y1231">
        <v>-6</v>
      </c>
      <c r="Z1231">
        <v>-6</v>
      </c>
      <c r="AA1231">
        <v>-6</v>
      </c>
      <c r="AB1231">
        <v>-6</v>
      </c>
      <c r="AC1231">
        <v>-7</v>
      </c>
      <c r="AD1231">
        <v>-7</v>
      </c>
      <c r="AE1231">
        <v>-7</v>
      </c>
      <c r="AF1231">
        <v>-7</v>
      </c>
      <c r="AG1231">
        <v>-7</v>
      </c>
    </row>
    <row r="1232" spans="1:33" x14ac:dyDescent="0.25">
      <c r="A1232" t="s">
        <v>4337</v>
      </c>
      <c r="B1232" t="s">
        <v>2069</v>
      </c>
      <c r="C1232" t="s">
        <v>34</v>
      </c>
      <c r="D1232" t="s">
        <v>3451</v>
      </c>
      <c r="E1232" t="s">
        <v>170</v>
      </c>
      <c r="F1232" t="s">
        <v>830</v>
      </c>
      <c r="G1232" t="s">
        <v>444</v>
      </c>
      <c r="H1232" t="s">
        <v>830</v>
      </c>
      <c r="I1232" t="s">
        <v>3639</v>
      </c>
      <c r="J1232" t="s">
        <v>833</v>
      </c>
      <c r="K1232" t="s">
        <v>2216</v>
      </c>
      <c r="L1232" t="s">
        <v>834</v>
      </c>
      <c r="M1232" t="s">
        <v>987</v>
      </c>
      <c r="N1232" t="s">
        <v>2270</v>
      </c>
      <c r="O1232" t="s">
        <v>3640</v>
      </c>
      <c r="P1232" t="s">
        <v>46</v>
      </c>
      <c r="Q1232" t="s">
        <v>47</v>
      </c>
      <c r="R1232" t="s">
        <v>1268</v>
      </c>
      <c r="S1232" t="s">
        <v>111</v>
      </c>
      <c r="T1232" t="s">
        <v>2074</v>
      </c>
      <c r="U1232" t="s">
        <v>1270</v>
      </c>
      <c r="V1232">
        <v>0</v>
      </c>
      <c r="W1232">
        <v>0</v>
      </c>
      <c r="X1232">
        <v>0</v>
      </c>
      <c r="Y1232">
        <v>0</v>
      </c>
      <c r="Z1232">
        <v>-143</v>
      </c>
      <c r="AA1232">
        <v>-285</v>
      </c>
      <c r="AB1232">
        <v>-285</v>
      </c>
      <c r="AC1232">
        <v>-285</v>
      </c>
      <c r="AD1232">
        <v>-285</v>
      </c>
      <c r="AE1232">
        <v>-285</v>
      </c>
      <c r="AF1232">
        <v>-285</v>
      </c>
      <c r="AG1232">
        <v>-285</v>
      </c>
    </row>
    <row r="1233" spans="1:33" x14ac:dyDescent="0.25">
      <c r="A1233" t="s">
        <v>4337</v>
      </c>
      <c r="B1233" t="s">
        <v>2069</v>
      </c>
      <c r="C1233" t="s">
        <v>34</v>
      </c>
      <c r="D1233" t="s">
        <v>3451</v>
      </c>
      <c r="E1233" t="s">
        <v>170</v>
      </c>
      <c r="F1233" t="s">
        <v>830</v>
      </c>
      <c r="G1233" t="s">
        <v>444</v>
      </c>
      <c r="H1233" t="s">
        <v>830</v>
      </c>
      <c r="I1233" t="s">
        <v>3641</v>
      </c>
      <c r="J1233" t="s">
        <v>833</v>
      </c>
      <c r="K1233" t="s">
        <v>2216</v>
      </c>
      <c r="L1233" t="s">
        <v>834</v>
      </c>
      <c r="M1233" t="s">
        <v>987</v>
      </c>
      <c r="N1233" t="s">
        <v>2271</v>
      </c>
      <c r="O1233" t="s">
        <v>3642</v>
      </c>
      <c r="P1233" t="s">
        <v>46</v>
      </c>
      <c r="Q1233" t="s">
        <v>47</v>
      </c>
      <c r="R1233" t="s">
        <v>1268</v>
      </c>
      <c r="S1233" t="s">
        <v>49</v>
      </c>
      <c r="T1233" t="s">
        <v>2074</v>
      </c>
      <c r="U1233" t="s">
        <v>1270</v>
      </c>
      <c r="V1233">
        <v>-61</v>
      </c>
      <c r="W1233">
        <v>-54</v>
      </c>
      <c r="X1233">
        <v>-54</v>
      </c>
      <c r="Y1233">
        <v>-55</v>
      </c>
      <c r="Z1233">
        <v>-57</v>
      </c>
      <c r="AA1233">
        <v>-58</v>
      </c>
      <c r="AB1233">
        <v>-59</v>
      </c>
      <c r="AC1233">
        <v>-61</v>
      </c>
      <c r="AD1233">
        <v>-62</v>
      </c>
      <c r="AE1233">
        <v>-63</v>
      </c>
      <c r="AF1233">
        <v>-65</v>
      </c>
      <c r="AG1233">
        <v>-66</v>
      </c>
    </row>
    <row r="1234" spans="1:33" x14ac:dyDescent="0.25">
      <c r="A1234" t="s">
        <v>4337</v>
      </c>
      <c r="B1234" t="s">
        <v>2069</v>
      </c>
      <c r="C1234" t="s">
        <v>34</v>
      </c>
      <c r="D1234" t="s">
        <v>3451</v>
      </c>
      <c r="E1234" t="s">
        <v>170</v>
      </c>
      <c r="F1234" t="s">
        <v>830</v>
      </c>
      <c r="G1234" t="s">
        <v>444</v>
      </c>
      <c r="H1234" t="s">
        <v>830</v>
      </c>
      <c r="I1234" t="s">
        <v>3643</v>
      </c>
      <c r="J1234" t="s">
        <v>833</v>
      </c>
      <c r="K1234" t="s">
        <v>2216</v>
      </c>
      <c r="L1234" t="s">
        <v>834</v>
      </c>
      <c r="M1234" t="s">
        <v>987</v>
      </c>
      <c r="N1234" t="s">
        <v>2272</v>
      </c>
      <c r="O1234" t="s">
        <v>3644</v>
      </c>
      <c r="P1234" t="s">
        <v>46</v>
      </c>
      <c r="Q1234" t="s">
        <v>47</v>
      </c>
      <c r="R1234" t="s">
        <v>1268</v>
      </c>
      <c r="S1234" t="s">
        <v>49</v>
      </c>
      <c r="T1234" t="s">
        <v>2074</v>
      </c>
      <c r="U1234" t="s">
        <v>1270</v>
      </c>
      <c r="V1234">
        <v>-45</v>
      </c>
      <c r="W1234">
        <v>-35</v>
      </c>
      <c r="X1234">
        <v>-34</v>
      </c>
      <c r="Y1234">
        <v>-35</v>
      </c>
      <c r="Z1234">
        <v>-36</v>
      </c>
      <c r="AA1234">
        <v>-36</v>
      </c>
      <c r="AB1234">
        <v>-37</v>
      </c>
      <c r="AC1234">
        <v>-38</v>
      </c>
      <c r="AD1234">
        <v>-39</v>
      </c>
      <c r="AE1234">
        <v>-40</v>
      </c>
      <c r="AF1234">
        <v>-41</v>
      </c>
      <c r="AG1234">
        <v>-42</v>
      </c>
    </row>
    <row r="1235" spans="1:33" x14ac:dyDescent="0.25">
      <c r="A1235" t="s">
        <v>4337</v>
      </c>
      <c r="B1235" t="s">
        <v>2069</v>
      </c>
      <c r="C1235" t="s">
        <v>34</v>
      </c>
      <c r="D1235" t="s">
        <v>3451</v>
      </c>
      <c r="E1235" t="s">
        <v>170</v>
      </c>
      <c r="F1235" t="s">
        <v>830</v>
      </c>
      <c r="G1235" t="s">
        <v>444</v>
      </c>
      <c r="H1235" t="s">
        <v>830</v>
      </c>
      <c r="I1235" t="s">
        <v>3645</v>
      </c>
      <c r="J1235" t="s">
        <v>833</v>
      </c>
      <c r="K1235" t="s">
        <v>2216</v>
      </c>
      <c r="L1235" t="s">
        <v>834</v>
      </c>
      <c r="M1235" t="s">
        <v>987</v>
      </c>
      <c r="N1235" t="s">
        <v>2273</v>
      </c>
      <c r="O1235" t="s">
        <v>3646</v>
      </c>
      <c r="P1235" t="s">
        <v>46</v>
      </c>
      <c r="Q1235" t="s">
        <v>47</v>
      </c>
      <c r="R1235" t="s">
        <v>1268</v>
      </c>
      <c r="S1235" t="s">
        <v>49</v>
      </c>
      <c r="T1235" t="s">
        <v>2074</v>
      </c>
      <c r="U1235" t="s">
        <v>1270</v>
      </c>
      <c r="V1235">
        <v>-22</v>
      </c>
      <c r="W1235">
        <v>-16</v>
      </c>
      <c r="X1235">
        <v>-16</v>
      </c>
      <c r="Y1235">
        <v>-16</v>
      </c>
      <c r="Z1235">
        <v>-17</v>
      </c>
      <c r="AA1235">
        <v>-17</v>
      </c>
      <c r="AB1235">
        <v>-18</v>
      </c>
      <c r="AC1235">
        <v>-18</v>
      </c>
      <c r="AD1235">
        <v>-18</v>
      </c>
      <c r="AE1235">
        <v>-19</v>
      </c>
      <c r="AF1235">
        <v>-19</v>
      </c>
      <c r="AG1235">
        <v>-20</v>
      </c>
    </row>
    <row r="1236" spans="1:33" x14ac:dyDescent="0.25">
      <c r="A1236" t="s">
        <v>4337</v>
      </c>
      <c r="B1236" t="s">
        <v>2069</v>
      </c>
      <c r="C1236" t="s">
        <v>34</v>
      </c>
      <c r="D1236" t="s">
        <v>3451</v>
      </c>
      <c r="E1236" t="s">
        <v>170</v>
      </c>
      <c r="F1236" t="s">
        <v>830</v>
      </c>
      <c r="G1236" t="s">
        <v>444</v>
      </c>
      <c r="H1236" t="s">
        <v>830</v>
      </c>
      <c r="I1236" t="s">
        <v>4027</v>
      </c>
      <c r="J1236" t="s">
        <v>833</v>
      </c>
      <c r="K1236" t="s">
        <v>2216</v>
      </c>
      <c r="L1236" t="s">
        <v>834</v>
      </c>
      <c r="M1236" t="s">
        <v>987</v>
      </c>
      <c r="N1236" t="s">
        <v>4028</v>
      </c>
      <c r="O1236" t="s">
        <v>4029</v>
      </c>
      <c r="P1236" t="s">
        <v>46</v>
      </c>
      <c r="Q1236" t="s">
        <v>47</v>
      </c>
      <c r="R1236" t="s">
        <v>1268</v>
      </c>
      <c r="S1236" t="s">
        <v>49</v>
      </c>
      <c r="T1236" t="s">
        <v>2074</v>
      </c>
      <c r="U1236" t="s">
        <v>1270</v>
      </c>
      <c r="V1236">
        <v>-491</v>
      </c>
      <c r="W1236">
        <v>-481</v>
      </c>
      <c r="X1236">
        <v>-491</v>
      </c>
      <c r="Y1236">
        <v>-502</v>
      </c>
      <c r="Z1236">
        <v>-514</v>
      </c>
      <c r="AA1236">
        <v>-526</v>
      </c>
      <c r="AB1236">
        <v>-538</v>
      </c>
      <c r="AC1236">
        <v>-550</v>
      </c>
      <c r="AD1236">
        <v>-563</v>
      </c>
      <c r="AE1236">
        <v>-576</v>
      </c>
      <c r="AF1236">
        <v>-589</v>
      </c>
      <c r="AG1236">
        <v>-603</v>
      </c>
    </row>
    <row r="1237" spans="1:33" x14ac:dyDescent="0.25">
      <c r="A1237" t="s">
        <v>4337</v>
      </c>
      <c r="B1237" t="s">
        <v>2069</v>
      </c>
      <c r="C1237" t="s">
        <v>34</v>
      </c>
      <c r="D1237" t="s">
        <v>3451</v>
      </c>
      <c r="E1237" t="s">
        <v>869</v>
      </c>
      <c r="F1237" t="s">
        <v>870</v>
      </c>
      <c r="G1237" t="s">
        <v>105</v>
      </c>
      <c r="H1237" t="s">
        <v>870</v>
      </c>
      <c r="I1237" t="s">
        <v>4030</v>
      </c>
      <c r="J1237" t="s">
        <v>901</v>
      </c>
      <c r="K1237" t="s">
        <v>2216</v>
      </c>
      <c r="L1237" t="s">
        <v>873</v>
      </c>
      <c r="M1237" t="s">
        <v>987</v>
      </c>
      <c r="N1237" t="s">
        <v>4031</v>
      </c>
      <c r="O1237" t="s">
        <v>4032</v>
      </c>
      <c r="P1237" t="s">
        <v>46</v>
      </c>
      <c r="Q1237" t="s">
        <v>47</v>
      </c>
      <c r="R1237" t="s">
        <v>1268</v>
      </c>
      <c r="S1237" t="s">
        <v>49</v>
      </c>
      <c r="T1237" t="s">
        <v>2074</v>
      </c>
      <c r="U1237" t="s">
        <v>1270</v>
      </c>
      <c r="V1237">
        <v>-2</v>
      </c>
      <c r="W1237">
        <v>-13</v>
      </c>
      <c r="X1237">
        <v>-2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</row>
    <row r="1238" spans="1:33" x14ac:dyDescent="0.25">
      <c r="A1238" t="s">
        <v>4337</v>
      </c>
      <c r="B1238" t="s">
        <v>2069</v>
      </c>
      <c r="C1238" t="s">
        <v>34</v>
      </c>
      <c r="D1238" t="s">
        <v>3451</v>
      </c>
      <c r="E1238" t="s">
        <v>869</v>
      </c>
      <c r="F1238" t="s">
        <v>870</v>
      </c>
      <c r="G1238" t="s">
        <v>105</v>
      </c>
      <c r="H1238" t="s">
        <v>870</v>
      </c>
      <c r="I1238" t="s">
        <v>3874</v>
      </c>
      <c r="J1238" t="s">
        <v>901</v>
      </c>
      <c r="K1238" t="s">
        <v>2216</v>
      </c>
      <c r="L1238" t="s">
        <v>873</v>
      </c>
      <c r="M1238" t="s">
        <v>987</v>
      </c>
      <c r="N1238" t="s">
        <v>3875</v>
      </c>
      <c r="O1238" t="s">
        <v>3876</v>
      </c>
      <c r="P1238" t="s">
        <v>46</v>
      </c>
      <c r="Q1238" t="s">
        <v>47</v>
      </c>
      <c r="R1238" t="s">
        <v>1268</v>
      </c>
      <c r="S1238" t="s">
        <v>49</v>
      </c>
      <c r="T1238" t="s">
        <v>2074</v>
      </c>
      <c r="U1238" t="s">
        <v>1270</v>
      </c>
      <c r="V1238">
        <v>-52</v>
      </c>
      <c r="W1238">
        <v>-51</v>
      </c>
      <c r="X1238">
        <v>-21</v>
      </c>
      <c r="Y1238">
        <v>-14</v>
      </c>
      <c r="Z1238">
        <v>-1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</row>
    <row r="1239" spans="1:33" x14ac:dyDescent="0.25">
      <c r="A1239" t="s">
        <v>4337</v>
      </c>
      <c r="B1239" t="s">
        <v>2069</v>
      </c>
      <c r="C1239" t="s">
        <v>34</v>
      </c>
      <c r="D1239" t="s">
        <v>3451</v>
      </c>
      <c r="E1239" t="s">
        <v>869</v>
      </c>
      <c r="F1239" t="s">
        <v>870</v>
      </c>
      <c r="G1239" t="s">
        <v>105</v>
      </c>
      <c r="H1239" t="s">
        <v>870</v>
      </c>
      <c r="I1239" t="s">
        <v>2274</v>
      </c>
      <c r="J1239" t="s">
        <v>872</v>
      </c>
      <c r="K1239" t="s">
        <v>2235</v>
      </c>
      <c r="L1239" t="s">
        <v>873</v>
      </c>
      <c r="M1239" t="s">
        <v>987</v>
      </c>
      <c r="N1239" t="s">
        <v>2275</v>
      </c>
      <c r="O1239" t="s">
        <v>2276</v>
      </c>
      <c r="P1239" t="s">
        <v>46</v>
      </c>
      <c r="Q1239" t="s">
        <v>47</v>
      </c>
      <c r="R1239" t="s">
        <v>1268</v>
      </c>
      <c r="S1239" t="s">
        <v>49</v>
      </c>
      <c r="T1239" t="s">
        <v>2096</v>
      </c>
      <c r="U1239" t="s">
        <v>1270</v>
      </c>
      <c r="V1239">
        <v>-146</v>
      </c>
      <c r="W1239">
        <v>-154</v>
      </c>
      <c r="X1239">
        <v>-196</v>
      </c>
      <c r="Y1239">
        <v>-201</v>
      </c>
      <c r="Z1239">
        <v>-205</v>
      </c>
      <c r="AA1239">
        <v>-210</v>
      </c>
      <c r="AB1239">
        <v>-215</v>
      </c>
      <c r="AC1239">
        <v>-220</v>
      </c>
      <c r="AD1239">
        <v>-225</v>
      </c>
      <c r="AE1239">
        <v>-230</v>
      </c>
      <c r="AF1239">
        <v>-235</v>
      </c>
      <c r="AG1239">
        <v>-241</v>
      </c>
    </row>
    <row r="1240" spans="1:33" x14ac:dyDescent="0.25">
      <c r="A1240" t="s">
        <v>4337</v>
      </c>
      <c r="B1240" t="s">
        <v>2069</v>
      </c>
      <c r="C1240" t="s">
        <v>34</v>
      </c>
      <c r="D1240" t="s">
        <v>3451</v>
      </c>
      <c r="E1240" t="s">
        <v>869</v>
      </c>
      <c r="F1240" t="s">
        <v>870</v>
      </c>
      <c r="G1240" t="s">
        <v>105</v>
      </c>
      <c r="H1240" t="s">
        <v>870</v>
      </c>
      <c r="I1240" t="s">
        <v>2277</v>
      </c>
      <c r="J1240" t="s">
        <v>872</v>
      </c>
      <c r="K1240" t="s">
        <v>2235</v>
      </c>
      <c r="L1240" t="s">
        <v>873</v>
      </c>
      <c r="M1240" t="s">
        <v>987</v>
      </c>
      <c r="N1240" t="s">
        <v>2278</v>
      </c>
      <c r="O1240" t="s">
        <v>2279</v>
      </c>
      <c r="P1240" t="s">
        <v>46</v>
      </c>
      <c r="Q1240" t="s">
        <v>47</v>
      </c>
      <c r="R1240" t="s">
        <v>1268</v>
      </c>
      <c r="S1240" t="s">
        <v>49</v>
      </c>
      <c r="T1240" t="s">
        <v>2096</v>
      </c>
      <c r="U1240" t="s">
        <v>1270</v>
      </c>
      <c r="V1240">
        <v>-7</v>
      </c>
      <c r="W1240">
        <v>-7</v>
      </c>
      <c r="X1240">
        <v>-7</v>
      </c>
      <c r="Y1240">
        <v>-7</v>
      </c>
      <c r="Z1240">
        <v>-7</v>
      </c>
      <c r="AA1240">
        <v>-7</v>
      </c>
      <c r="AB1240">
        <v>-8</v>
      </c>
      <c r="AC1240">
        <v>-8</v>
      </c>
      <c r="AD1240">
        <v>-8</v>
      </c>
      <c r="AE1240">
        <v>-8</v>
      </c>
      <c r="AF1240">
        <v>-8</v>
      </c>
      <c r="AG1240">
        <v>-9</v>
      </c>
    </row>
    <row r="1241" spans="1:33" x14ac:dyDescent="0.25">
      <c r="A1241" t="s">
        <v>4337</v>
      </c>
      <c r="B1241" t="s">
        <v>2069</v>
      </c>
      <c r="C1241" t="s">
        <v>34</v>
      </c>
      <c r="D1241" t="s">
        <v>3451</v>
      </c>
      <c r="E1241" t="s">
        <v>590</v>
      </c>
      <c r="F1241" t="s">
        <v>922</v>
      </c>
      <c r="G1241" t="s">
        <v>1271</v>
      </c>
      <c r="H1241" t="s">
        <v>922</v>
      </c>
      <c r="I1241" t="s">
        <v>2280</v>
      </c>
      <c r="J1241" t="s">
        <v>657</v>
      </c>
      <c r="K1241" t="s">
        <v>2216</v>
      </c>
      <c r="L1241" t="s">
        <v>925</v>
      </c>
      <c r="M1241" t="s">
        <v>987</v>
      </c>
      <c r="N1241" t="s">
        <v>2281</v>
      </c>
      <c r="O1241" t="s">
        <v>2282</v>
      </c>
      <c r="P1241" t="s">
        <v>46</v>
      </c>
      <c r="Q1241" t="s">
        <v>47</v>
      </c>
      <c r="R1241" t="s">
        <v>1268</v>
      </c>
      <c r="S1241" t="s">
        <v>49</v>
      </c>
      <c r="T1241" t="s">
        <v>2074</v>
      </c>
      <c r="U1241" t="s">
        <v>1270</v>
      </c>
      <c r="V1241">
        <v>-7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</row>
    <row r="1242" spans="1:33" x14ac:dyDescent="0.25">
      <c r="A1242" t="s">
        <v>4337</v>
      </c>
      <c r="B1242" t="s">
        <v>2069</v>
      </c>
      <c r="C1242" t="s">
        <v>34</v>
      </c>
      <c r="D1242" t="s">
        <v>3451</v>
      </c>
      <c r="E1242" t="s">
        <v>952</v>
      </c>
      <c r="F1242" t="s">
        <v>953</v>
      </c>
      <c r="G1242" t="s">
        <v>1271</v>
      </c>
      <c r="H1242" t="s">
        <v>953</v>
      </c>
      <c r="I1242" t="s">
        <v>2283</v>
      </c>
      <c r="J1242" t="s">
        <v>956</v>
      </c>
      <c r="K1242" t="s">
        <v>2216</v>
      </c>
      <c r="L1242" t="s">
        <v>957</v>
      </c>
      <c r="M1242" t="s">
        <v>987</v>
      </c>
      <c r="N1242" t="s">
        <v>2284</v>
      </c>
      <c r="O1242" t="s">
        <v>2285</v>
      </c>
      <c r="P1242" t="s">
        <v>46</v>
      </c>
      <c r="Q1242" t="s">
        <v>47</v>
      </c>
      <c r="R1242" t="s">
        <v>1268</v>
      </c>
      <c r="S1242" t="s">
        <v>49</v>
      </c>
      <c r="T1242" t="s">
        <v>2074</v>
      </c>
      <c r="U1242" t="s">
        <v>1270</v>
      </c>
      <c r="V1242">
        <v>-389</v>
      </c>
      <c r="W1242">
        <v>-336</v>
      </c>
      <c r="X1242">
        <v>-376</v>
      </c>
      <c r="Y1242">
        <v>-385</v>
      </c>
      <c r="Z1242">
        <v>-393</v>
      </c>
      <c r="AA1242">
        <v>-403</v>
      </c>
      <c r="AB1242">
        <v>-412</v>
      </c>
      <c r="AC1242">
        <v>-421</v>
      </c>
      <c r="AD1242">
        <v>-431</v>
      </c>
      <c r="AE1242">
        <v>-441</v>
      </c>
      <c r="AF1242">
        <v>-451</v>
      </c>
      <c r="AG1242">
        <v>-461</v>
      </c>
    </row>
    <row r="1243" spans="1:33" x14ac:dyDescent="0.25">
      <c r="A1243" t="s">
        <v>4337</v>
      </c>
      <c r="B1243" t="s">
        <v>2069</v>
      </c>
      <c r="C1243" t="s">
        <v>34</v>
      </c>
      <c r="D1243" t="s">
        <v>3451</v>
      </c>
      <c r="E1243" t="s">
        <v>952</v>
      </c>
      <c r="F1243" t="s">
        <v>953</v>
      </c>
      <c r="G1243" t="s">
        <v>1271</v>
      </c>
      <c r="H1243" t="s">
        <v>953</v>
      </c>
      <c r="I1243" t="s">
        <v>2286</v>
      </c>
      <c r="J1243" t="s">
        <v>956</v>
      </c>
      <c r="K1243" t="s">
        <v>2216</v>
      </c>
      <c r="L1243" t="s">
        <v>957</v>
      </c>
      <c r="M1243" t="s">
        <v>987</v>
      </c>
      <c r="N1243" t="s">
        <v>2287</v>
      </c>
      <c r="O1243" t="s">
        <v>2288</v>
      </c>
      <c r="P1243" t="s">
        <v>46</v>
      </c>
      <c r="Q1243" t="s">
        <v>47</v>
      </c>
      <c r="R1243" t="s">
        <v>1268</v>
      </c>
      <c r="S1243" t="s">
        <v>49</v>
      </c>
      <c r="T1243" t="s">
        <v>2074</v>
      </c>
      <c r="U1243" t="s">
        <v>1270</v>
      </c>
      <c r="V1243">
        <v>-159</v>
      </c>
      <c r="W1243">
        <v>-173</v>
      </c>
      <c r="X1243">
        <v>-183</v>
      </c>
      <c r="Y1243">
        <v>-187</v>
      </c>
      <c r="Z1243">
        <v>-192</v>
      </c>
      <c r="AA1243">
        <v>-196</v>
      </c>
      <c r="AB1243">
        <v>-200</v>
      </c>
      <c r="AC1243">
        <v>-205</v>
      </c>
      <c r="AD1243">
        <v>-210</v>
      </c>
      <c r="AE1243">
        <v>-215</v>
      </c>
      <c r="AF1243">
        <v>-220</v>
      </c>
      <c r="AG1243">
        <v>-225</v>
      </c>
    </row>
    <row r="1244" spans="1:33" x14ac:dyDescent="0.25">
      <c r="A1244" t="s">
        <v>4337</v>
      </c>
      <c r="B1244" t="s">
        <v>2069</v>
      </c>
      <c r="C1244" t="s">
        <v>34</v>
      </c>
      <c r="D1244" t="s">
        <v>3451</v>
      </c>
      <c r="E1244" t="s">
        <v>952</v>
      </c>
      <c r="F1244" t="s">
        <v>953</v>
      </c>
      <c r="G1244" t="s">
        <v>1271</v>
      </c>
      <c r="H1244" t="s">
        <v>953</v>
      </c>
      <c r="I1244" t="s">
        <v>2289</v>
      </c>
      <c r="J1244" t="s">
        <v>956</v>
      </c>
      <c r="K1244" t="s">
        <v>2216</v>
      </c>
      <c r="L1244" t="s">
        <v>957</v>
      </c>
      <c r="M1244" t="s">
        <v>987</v>
      </c>
      <c r="N1244" t="s">
        <v>2290</v>
      </c>
      <c r="O1244" t="s">
        <v>2291</v>
      </c>
      <c r="P1244" t="s">
        <v>46</v>
      </c>
      <c r="Q1244" t="s">
        <v>47</v>
      </c>
      <c r="R1244" t="s">
        <v>1268</v>
      </c>
      <c r="S1244" t="s">
        <v>49</v>
      </c>
      <c r="T1244" t="s">
        <v>2074</v>
      </c>
      <c r="U1244" t="s">
        <v>1270</v>
      </c>
      <c r="V1244">
        <v>-1</v>
      </c>
      <c r="W1244">
        <v>-1</v>
      </c>
      <c r="X1244">
        <v>-1</v>
      </c>
      <c r="Y1244">
        <v>-1</v>
      </c>
      <c r="Z1244">
        <v>-1</v>
      </c>
      <c r="AA1244">
        <v>-1</v>
      </c>
      <c r="AB1244">
        <v>-1</v>
      </c>
      <c r="AC1244">
        <v>-1</v>
      </c>
      <c r="AD1244">
        <v>-1</v>
      </c>
      <c r="AE1244">
        <v>-1</v>
      </c>
      <c r="AF1244">
        <v>-1</v>
      </c>
      <c r="AG1244">
        <v>-1</v>
      </c>
    </row>
    <row r="1245" spans="1:33" x14ac:dyDescent="0.25">
      <c r="A1245" t="s">
        <v>4337</v>
      </c>
      <c r="B1245" t="s">
        <v>2069</v>
      </c>
      <c r="C1245" t="s">
        <v>34</v>
      </c>
      <c r="D1245" t="s">
        <v>3451</v>
      </c>
      <c r="E1245" t="s">
        <v>952</v>
      </c>
      <c r="F1245" t="s">
        <v>953</v>
      </c>
      <c r="G1245" t="s">
        <v>1271</v>
      </c>
      <c r="H1245" t="s">
        <v>953</v>
      </c>
      <c r="I1245" t="s">
        <v>2292</v>
      </c>
      <c r="J1245" t="s">
        <v>956</v>
      </c>
      <c r="K1245" t="s">
        <v>2216</v>
      </c>
      <c r="L1245" t="s">
        <v>957</v>
      </c>
      <c r="M1245" t="s">
        <v>987</v>
      </c>
      <c r="N1245" t="s">
        <v>2293</v>
      </c>
      <c r="O1245" t="s">
        <v>2294</v>
      </c>
      <c r="P1245" t="s">
        <v>46</v>
      </c>
      <c r="Q1245" t="s">
        <v>47</v>
      </c>
      <c r="R1245" t="s">
        <v>1268</v>
      </c>
      <c r="S1245" t="s">
        <v>49</v>
      </c>
      <c r="T1245" t="s">
        <v>2074</v>
      </c>
      <c r="U1245" t="s">
        <v>1270</v>
      </c>
      <c r="V1245">
        <v>-804</v>
      </c>
      <c r="W1245">
        <v>-861</v>
      </c>
      <c r="X1245">
        <v>-868</v>
      </c>
      <c r="Y1245">
        <v>-888</v>
      </c>
      <c r="Z1245">
        <v>-908</v>
      </c>
      <c r="AA1245">
        <v>-929</v>
      </c>
      <c r="AB1245">
        <v>-951</v>
      </c>
      <c r="AC1245">
        <v>-973</v>
      </c>
      <c r="AD1245">
        <v>-995</v>
      </c>
      <c r="AE1245">
        <v>-1018</v>
      </c>
      <c r="AF1245">
        <v>-1041</v>
      </c>
      <c r="AG1245">
        <v>-1065</v>
      </c>
    </row>
    <row r="1246" spans="1:33" x14ac:dyDescent="0.25">
      <c r="A1246" t="s">
        <v>4337</v>
      </c>
      <c r="B1246" t="s">
        <v>2069</v>
      </c>
      <c r="C1246" t="s">
        <v>34</v>
      </c>
      <c r="D1246" t="s">
        <v>3451</v>
      </c>
      <c r="E1246" t="s">
        <v>952</v>
      </c>
      <c r="F1246" t="s">
        <v>953</v>
      </c>
      <c r="G1246" t="s">
        <v>1271</v>
      </c>
      <c r="H1246" t="s">
        <v>953</v>
      </c>
      <c r="I1246" t="s">
        <v>3742</v>
      </c>
      <c r="J1246" t="s">
        <v>956</v>
      </c>
      <c r="K1246" t="s">
        <v>2216</v>
      </c>
      <c r="L1246" t="s">
        <v>957</v>
      </c>
      <c r="M1246" t="s">
        <v>987</v>
      </c>
      <c r="N1246" t="s">
        <v>3743</v>
      </c>
      <c r="O1246" t="s">
        <v>3744</v>
      </c>
      <c r="P1246" t="s">
        <v>46</v>
      </c>
      <c r="Q1246" t="s">
        <v>47</v>
      </c>
      <c r="R1246" t="s">
        <v>1268</v>
      </c>
      <c r="S1246" t="s">
        <v>49</v>
      </c>
      <c r="T1246" t="s">
        <v>2074</v>
      </c>
      <c r="U1246" t="s">
        <v>1270</v>
      </c>
      <c r="V1246">
        <v>-40</v>
      </c>
      <c r="W1246">
        <v>-24</v>
      </c>
      <c r="X1246">
        <v>-34</v>
      </c>
      <c r="Y1246">
        <v>-35</v>
      </c>
      <c r="Z1246">
        <v>-36</v>
      </c>
      <c r="AA1246">
        <v>-36</v>
      </c>
      <c r="AB1246">
        <v>-37</v>
      </c>
      <c r="AC1246">
        <v>-38</v>
      </c>
      <c r="AD1246">
        <v>-39</v>
      </c>
      <c r="AE1246">
        <v>-40</v>
      </c>
      <c r="AF1246">
        <v>-41</v>
      </c>
      <c r="AG1246">
        <v>-42</v>
      </c>
    </row>
    <row r="1247" spans="1:33" x14ac:dyDescent="0.25">
      <c r="A1247" t="s">
        <v>4337</v>
      </c>
      <c r="B1247" t="s">
        <v>2069</v>
      </c>
      <c r="C1247" t="s">
        <v>34</v>
      </c>
      <c r="D1247" t="s">
        <v>3451</v>
      </c>
      <c r="E1247" t="s">
        <v>952</v>
      </c>
      <c r="F1247" t="s">
        <v>953</v>
      </c>
      <c r="G1247" t="s">
        <v>1271</v>
      </c>
      <c r="H1247" t="s">
        <v>953</v>
      </c>
      <c r="I1247" t="s">
        <v>2295</v>
      </c>
      <c r="J1247" t="s">
        <v>956</v>
      </c>
      <c r="K1247" t="s">
        <v>2216</v>
      </c>
      <c r="L1247" t="s">
        <v>957</v>
      </c>
      <c r="M1247" t="s">
        <v>987</v>
      </c>
      <c r="N1247" t="s">
        <v>2296</v>
      </c>
      <c r="O1247" t="s">
        <v>2297</v>
      </c>
      <c r="P1247" t="s">
        <v>46</v>
      </c>
      <c r="Q1247" t="s">
        <v>47</v>
      </c>
      <c r="R1247" t="s">
        <v>1268</v>
      </c>
      <c r="S1247" t="s">
        <v>49</v>
      </c>
      <c r="T1247" t="s">
        <v>2074</v>
      </c>
      <c r="U1247" t="s">
        <v>1270</v>
      </c>
      <c r="V1247">
        <v>-143</v>
      </c>
      <c r="W1247">
        <v>-133</v>
      </c>
      <c r="X1247">
        <v>-118</v>
      </c>
      <c r="Y1247">
        <v>-121</v>
      </c>
      <c r="Z1247">
        <v>-123</v>
      </c>
      <c r="AA1247">
        <v>-126</v>
      </c>
      <c r="AB1247">
        <v>-129</v>
      </c>
      <c r="AC1247">
        <v>-132</v>
      </c>
      <c r="AD1247">
        <v>-135</v>
      </c>
      <c r="AE1247">
        <v>-138</v>
      </c>
      <c r="AF1247">
        <v>-142</v>
      </c>
      <c r="AG1247">
        <v>-145</v>
      </c>
    </row>
    <row r="1248" spans="1:33" x14ac:dyDescent="0.25">
      <c r="A1248" t="s">
        <v>4337</v>
      </c>
      <c r="B1248" t="s">
        <v>2069</v>
      </c>
      <c r="C1248" t="s">
        <v>34</v>
      </c>
      <c r="D1248" t="s">
        <v>3451</v>
      </c>
      <c r="E1248" t="s">
        <v>952</v>
      </c>
      <c r="F1248" t="s">
        <v>953</v>
      </c>
      <c r="G1248" t="s">
        <v>1271</v>
      </c>
      <c r="H1248" t="s">
        <v>953</v>
      </c>
      <c r="I1248" t="s">
        <v>2298</v>
      </c>
      <c r="J1248" t="s">
        <v>956</v>
      </c>
      <c r="K1248" t="s">
        <v>2216</v>
      </c>
      <c r="L1248" t="s">
        <v>957</v>
      </c>
      <c r="M1248" t="s">
        <v>987</v>
      </c>
      <c r="N1248" t="s">
        <v>2299</v>
      </c>
      <c r="O1248" t="s">
        <v>2300</v>
      </c>
      <c r="P1248" t="s">
        <v>46</v>
      </c>
      <c r="Q1248" t="s">
        <v>47</v>
      </c>
      <c r="R1248" t="s">
        <v>1268</v>
      </c>
      <c r="S1248" t="s">
        <v>49</v>
      </c>
      <c r="T1248" t="s">
        <v>2074</v>
      </c>
      <c r="U1248" t="s">
        <v>1270</v>
      </c>
      <c r="V1248">
        <v>-2550</v>
      </c>
      <c r="W1248">
        <v>-2710</v>
      </c>
      <c r="X1248">
        <v>-2778</v>
      </c>
      <c r="Y1248">
        <v>-2842</v>
      </c>
      <c r="Z1248">
        <v>-2907</v>
      </c>
      <c r="AA1248">
        <v>-2974</v>
      </c>
      <c r="AB1248">
        <v>-3043</v>
      </c>
      <c r="AC1248">
        <v>-3113</v>
      </c>
      <c r="AD1248">
        <v>-3184</v>
      </c>
      <c r="AE1248">
        <v>-3257</v>
      </c>
      <c r="AF1248">
        <v>-3332</v>
      </c>
      <c r="AG1248">
        <v>-3409</v>
      </c>
    </row>
    <row r="1249" spans="1:33" x14ac:dyDescent="0.25">
      <c r="A1249" t="s">
        <v>4337</v>
      </c>
      <c r="B1249" t="s">
        <v>2069</v>
      </c>
      <c r="C1249" t="s">
        <v>34</v>
      </c>
      <c r="D1249" t="s">
        <v>3451</v>
      </c>
      <c r="E1249" t="s">
        <v>952</v>
      </c>
      <c r="F1249" t="s">
        <v>953</v>
      </c>
      <c r="G1249" t="s">
        <v>1271</v>
      </c>
      <c r="H1249" t="s">
        <v>953</v>
      </c>
      <c r="I1249" t="s">
        <v>2301</v>
      </c>
      <c r="J1249" t="s">
        <v>956</v>
      </c>
      <c r="K1249" t="s">
        <v>2216</v>
      </c>
      <c r="L1249" t="s">
        <v>957</v>
      </c>
      <c r="M1249" t="s">
        <v>987</v>
      </c>
      <c r="N1249" t="s">
        <v>2302</v>
      </c>
      <c r="O1249" t="s">
        <v>2303</v>
      </c>
      <c r="P1249" t="s">
        <v>46</v>
      </c>
      <c r="Q1249" t="s">
        <v>47</v>
      </c>
      <c r="R1249" t="s">
        <v>1268</v>
      </c>
      <c r="S1249" t="s">
        <v>49</v>
      </c>
      <c r="T1249" t="s">
        <v>2074</v>
      </c>
      <c r="U1249" t="s">
        <v>1270</v>
      </c>
      <c r="V1249">
        <v>-4</v>
      </c>
      <c r="W1249">
        <v>-3</v>
      </c>
      <c r="X1249">
        <v>-3</v>
      </c>
      <c r="Y1249">
        <v>-3</v>
      </c>
      <c r="Z1249">
        <v>-3</v>
      </c>
      <c r="AA1249">
        <v>-3</v>
      </c>
      <c r="AB1249">
        <v>-3</v>
      </c>
      <c r="AC1249">
        <v>-3</v>
      </c>
      <c r="AD1249">
        <v>-3</v>
      </c>
      <c r="AE1249">
        <v>-4</v>
      </c>
      <c r="AF1249">
        <v>-4</v>
      </c>
      <c r="AG1249">
        <v>-4</v>
      </c>
    </row>
    <row r="1250" spans="1:33" x14ac:dyDescent="0.25">
      <c r="A1250" t="s">
        <v>4337</v>
      </c>
      <c r="B1250" t="s">
        <v>2069</v>
      </c>
      <c r="C1250" t="s">
        <v>34</v>
      </c>
      <c r="D1250" t="s">
        <v>3451</v>
      </c>
      <c r="E1250" t="s">
        <v>952</v>
      </c>
      <c r="F1250" t="s">
        <v>953</v>
      </c>
      <c r="G1250" t="s">
        <v>1271</v>
      </c>
      <c r="H1250" t="s">
        <v>953</v>
      </c>
      <c r="I1250" t="s">
        <v>2304</v>
      </c>
      <c r="J1250" t="s">
        <v>956</v>
      </c>
      <c r="K1250" t="s">
        <v>2216</v>
      </c>
      <c r="L1250" t="s">
        <v>957</v>
      </c>
      <c r="M1250" t="s">
        <v>987</v>
      </c>
      <c r="N1250" t="s">
        <v>2305</v>
      </c>
      <c r="O1250" t="s">
        <v>2306</v>
      </c>
      <c r="P1250" t="s">
        <v>46</v>
      </c>
      <c r="Q1250" t="s">
        <v>47</v>
      </c>
      <c r="R1250" t="s">
        <v>1268</v>
      </c>
      <c r="S1250" t="s">
        <v>49</v>
      </c>
      <c r="T1250" t="s">
        <v>2074</v>
      </c>
      <c r="U1250" t="s">
        <v>1270</v>
      </c>
      <c r="V1250">
        <v>-39</v>
      </c>
      <c r="W1250">
        <v>-25</v>
      </c>
      <c r="X1250">
        <v>-25</v>
      </c>
      <c r="Y1250">
        <v>-26</v>
      </c>
      <c r="Z1250">
        <v>-26</v>
      </c>
      <c r="AA1250">
        <v>-27</v>
      </c>
      <c r="AB1250">
        <v>-27</v>
      </c>
      <c r="AC1250">
        <v>-28</v>
      </c>
      <c r="AD1250">
        <v>-29</v>
      </c>
      <c r="AE1250">
        <v>-29</v>
      </c>
      <c r="AF1250">
        <v>-30</v>
      </c>
      <c r="AG1250">
        <v>-31</v>
      </c>
    </row>
    <row r="1251" spans="1:33" x14ac:dyDescent="0.25">
      <c r="A1251" t="s">
        <v>4337</v>
      </c>
      <c r="B1251" t="s">
        <v>2069</v>
      </c>
      <c r="C1251" t="s">
        <v>34</v>
      </c>
      <c r="D1251" t="s">
        <v>3451</v>
      </c>
      <c r="E1251" t="s">
        <v>952</v>
      </c>
      <c r="F1251" t="s">
        <v>953</v>
      </c>
      <c r="G1251" t="s">
        <v>1271</v>
      </c>
      <c r="H1251" t="s">
        <v>953</v>
      </c>
      <c r="I1251" t="s">
        <v>2307</v>
      </c>
      <c r="J1251" t="s">
        <v>956</v>
      </c>
      <c r="K1251" t="s">
        <v>2216</v>
      </c>
      <c r="L1251" t="s">
        <v>957</v>
      </c>
      <c r="M1251" t="s">
        <v>987</v>
      </c>
      <c r="N1251" t="s">
        <v>2308</v>
      </c>
      <c r="O1251" t="s">
        <v>2309</v>
      </c>
      <c r="P1251" t="s">
        <v>46</v>
      </c>
      <c r="Q1251" t="s">
        <v>47</v>
      </c>
      <c r="R1251" t="s">
        <v>1268</v>
      </c>
      <c r="S1251" t="s">
        <v>49</v>
      </c>
      <c r="T1251" t="s">
        <v>2074</v>
      </c>
      <c r="U1251" t="s">
        <v>1270</v>
      </c>
      <c r="V1251">
        <v>-1</v>
      </c>
      <c r="W1251">
        <v>-2</v>
      </c>
      <c r="X1251">
        <v>-2</v>
      </c>
      <c r="Y1251">
        <v>-2</v>
      </c>
      <c r="Z1251">
        <v>-2</v>
      </c>
      <c r="AA1251">
        <v>-2</v>
      </c>
      <c r="AB1251">
        <v>-2</v>
      </c>
      <c r="AC1251">
        <v>-2</v>
      </c>
      <c r="AD1251">
        <v>-2</v>
      </c>
      <c r="AE1251">
        <v>-2</v>
      </c>
      <c r="AF1251">
        <v>-2</v>
      </c>
      <c r="AG1251">
        <v>-2</v>
      </c>
    </row>
    <row r="1252" spans="1:33" x14ac:dyDescent="0.25">
      <c r="A1252" t="s">
        <v>4337</v>
      </c>
      <c r="B1252" t="s">
        <v>2069</v>
      </c>
      <c r="C1252" t="s">
        <v>34</v>
      </c>
      <c r="D1252" t="s">
        <v>3451</v>
      </c>
      <c r="E1252" t="s">
        <v>456</v>
      </c>
      <c r="F1252" t="s">
        <v>1008</v>
      </c>
      <c r="G1252" t="s">
        <v>987</v>
      </c>
      <c r="H1252" t="s">
        <v>1008</v>
      </c>
      <c r="I1252" t="s">
        <v>2310</v>
      </c>
      <c r="J1252" t="s">
        <v>1010</v>
      </c>
      <c r="K1252" t="s">
        <v>2216</v>
      </c>
      <c r="L1252" t="s">
        <v>1011</v>
      </c>
      <c r="M1252" t="s">
        <v>987</v>
      </c>
      <c r="N1252" t="s">
        <v>2311</v>
      </c>
      <c r="O1252" t="s">
        <v>2312</v>
      </c>
      <c r="P1252" t="s">
        <v>46</v>
      </c>
      <c r="Q1252" t="s">
        <v>47</v>
      </c>
      <c r="R1252" t="s">
        <v>1268</v>
      </c>
      <c r="S1252" t="s">
        <v>49</v>
      </c>
      <c r="T1252" t="s">
        <v>2074</v>
      </c>
      <c r="U1252" t="s">
        <v>1270</v>
      </c>
      <c r="V1252">
        <v>-20</v>
      </c>
      <c r="W1252">
        <v>-26</v>
      </c>
      <c r="X1252">
        <v>-26</v>
      </c>
      <c r="Y1252">
        <v>-27</v>
      </c>
      <c r="Z1252">
        <v>-27</v>
      </c>
      <c r="AA1252">
        <v>-28</v>
      </c>
      <c r="AB1252">
        <v>-28</v>
      </c>
      <c r="AC1252">
        <v>-29</v>
      </c>
      <c r="AD1252">
        <v>-30</v>
      </c>
      <c r="AE1252">
        <v>-30</v>
      </c>
      <c r="AF1252">
        <v>-31</v>
      </c>
      <c r="AG1252">
        <v>-32</v>
      </c>
    </row>
    <row r="1253" spans="1:33" x14ac:dyDescent="0.25">
      <c r="A1253" t="s">
        <v>4337</v>
      </c>
      <c r="B1253" t="s">
        <v>2069</v>
      </c>
      <c r="C1253" t="s">
        <v>34</v>
      </c>
      <c r="D1253" t="s">
        <v>3451</v>
      </c>
      <c r="E1253" t="s">
        <v>456</v>
      </c>
      <c r="F1253" t="s">
        <v>1008</v>
      </c>
      <c r="G1253" t="s">
        <v>987</v>
      </c>
      <c r="H1253" t="s">
        <v>1008</v>
      </c>
      <c r="I1253" t="s">
        <v>2313</v>
      </c>
      <c r="J1253" t="s">
        <v>1010</v>
      </c>
      <c r="K1253" t="s">
        <v>2216</v>
      </c>
      <c r="L1253" t="s">
        <v>1011</v>
      </c>
      <c r="M1253" t="s">
        <v>987</v>
      </c>
      <c r="N1253" t="s">
        <v>2314</v>
      </c>
      <c r="O1253" t="s">
        <v>2315</v>
      </c>
      <c r="P1253" t="s">
        <v>46</v>
      </c>
      <c r="Q1253" t="s">
        <v>47</v>
      </c>
      <c r="R1253" t="s">
        <v>1268</v>
      </c>
      <c r="S1253" t="s">
        <v>49</v>
      </c>
      <c r="T1253" t="s">
        <v>2074</v>
      </c>
      <c r="U1253" t="s">
        <v>1270</v>
      </c>
      <c r="V1253">
        <v>-4</v>
      </c>
      <c r="W1253">
        <v>-36</v>
      </c>
      <c r="X1253">
        <v>-31</v>
      </c>
      <c r="Y1253">
        <v>-32</v>
      </c>
      <c r="Z1253">
        <v>-32</v>
      </c>
      <c r="AA1253">
        <v>-33</v>
      </c>
      <c r="AB1253">
        <v>-34</v>
      </c>
      <c r="AC1253">
        <v>-35</v>
      </c>
      <c r="AD1253">
        <v>-36</v>
      </c>
      <c r="AE1253">
        <v>-36</v>
      </c>
      <c r="AF1253">
        <v>-37</v>
      </c>
      <c r="AG1253">
        <v>-38</v>
      </c>
    </row>
    <row r="1254" spans="1:33" x14ac:dyDescent="0.25">
      <c r="A1254" t="s">
        <v>4337</v>
      </c>
      <c r="B1254" t="s">
        <v>2069</v>
      </c>
      <c r="C1254" t="s">
        <v>34</v>
      </c>
      <c r="D1254" t="s">
        <v>3451</v>
      </c>
      <c r="E1254" t="s">
        <v>1141</v>
      </c>
      <c r="F1254" t="s">
        <v>1142</v>
      </c>
      <c r="G1254" t="s">
        <v>987</v>
      </c>
      <c r="H1254" t="s">
        <v>1142</v>
      </c>
      <c r="I1254" t="s">
        <v>2316</v>
      </c>
      <c r="J1254" t="s">
        <v>541</v>
      </c>
      <c r="K1254" t="s">
        <v>2216</v>
      </c>
      <c r="L1254" t="s">
        <v>1145</v>
      </c>
      <c r="M1254" t="s">
        <v>987</v>
      </c>
      <c r="N1254" t="s">
        <v>2317</v>
      </c>
      <c r="O1254" t="s">
        <v>2318</v>
      </c>
      <c r="P1254" t="s">
        <v>46</v>
      </c>
      <c r="Q1254" t="s">
        <v>47</v>
      </c>
      <c r="R1254" t="s">
        <v>1268</v>
      </c>
      <c r="S1254" t="s">
        <v>49</v>
      </c>
      <c r="T1254" t="s">
        <v>2074</v>
      </c>
      <c r="U1254" t="s">
        <v>1270</v>
      </c>
      <c r="V1254">
        <v>-152</v>
      </c>
      <c r="W1254">
        <v>-147</v>
      </c>
      <c r="X1254">
        <v>-170</v>
      </c>
      <c r="Y1254">
        <v>-173</v>
      </c>
      <c r="Z1254">
        <v>-180</v>
      </c>
      <c r="AA1254">
        <v>-205</v>
      </c>
      <c r="AB1254">
        <v>-181</v>
      </c>
      <c r="AC1254">
        <v>-205</v>
      </c>
      <c r="AD1254">
        <v>-213</v>
      </c>
      <c r="AE1254">
        <v>-221</v>
      </c>
      <c r="AF1254">
        <v>-249</v>
      </c>
      <c r="AG1254">
        <v>-218</v>
      </c>
    </row>
    <row r="1255" spans="1:33" x14ac:dyDescent="0.25">
      <c r="A1255" t="s">
        <v>4337</v>
      </c>
      <c r="B1255" t="s">
        <v>2069</v>
      </c>
      <c r="C1255" t="s">
        <v>34</v>
      </c>
      <c r="D1255" t="s">
        <v>3451</v>
      </c>
      <c r="E1255" t="s">
        <v>2198</v>
      </c>
      <c r="F1255" t="s">
        <v>2199</v>
      </c>
      <c r="G1255" t="s">
        <v>987</v>
      </c>
      <c r="H1255" t="s">
        <v>2199</v>
      </c>
      <c r="I1255" t="s">
        <v>2319</v>
      </c>
      <c r="J1255" t="s">
        <v>1111</v>
      </c>
      <c r="K1255" t="s">
        <v>2216</v>
      </c>
      <c r="L1255" t="s">
        <v>169</v>
      </c>
      <c r="M1255" t="s">
        <v>987</v>
      </c>
      <c r="N1255" t="s">
        <v>2320</v>
      </c>
      <c r="O1255" t="s">
        <v>2321</v>
      </c>
      <c r="P1255" t="s">
        <v>46</v>
      </c>
      <c r="Q1255" t="s">
        <v>47</v>
      </c>
      <c r="R1255" t="s">
        <v>1268</v>
      </c>
      <c r="S1255" t="s">
        <v>49</v>
      </c>
      <c r="T1255" t="s">
        <v>2074</v>
      </c>
      <c r="U1255" t="s">
        <v>1270</v>
      </c>
      <c r="V1255">
        <v>0</v>
      </c>
      <c r="W1255">
        <v>-75</v>
      </c>
      <c r="X1255">
        <v>-184</v>
      </c>
      <c r="Y1255">
        <v>-188</v>
      </c>
      <c r="Z1255">
        <v>-193</v>
      </c>
      <c r="AA1255">
        <v>-197</v>
      </c>
      <c r="AB1255">
        <v>-202</v>
      </c>
      <c r="AC1255">
        <v>-206</v>
      </c>
      <c r="AD1255">
        <v>-211</v>
      </c>
      <c r="AE1255">
        <v>-216</v>
      </c>
      <c r="AF1255">
        <v>-221</v>
      </c>
      <c r="AG1255">
        <v>-226</v>
      </c>
    </row>
    <row r="1256" spans="1:33" x14ac:dyDescent="0.25">
      <c r="A1256" t="s">
        <v>4337</v>
      </c>
      <c r="B1256" t="s">
        <v>2069</v>
      </c>
      <c r="C1256" t="s">
        <v>34</v>
      </c>
      <c r="D1256" t="s">
        <v>3451</v>
      </c>
      <c r="E1256" t="s">
        <v>1234</v>
      </c>
      <c r="F1256" t="s">
        <v>1235</v>
      </c>
      <c r="G1256" t="s">
        <v>987</v>
      </c>
      <c r="H1256" t="s">
        <v>1235</v>
      </c>
      <c r="I1256" t="s">
        <v>2322</v>
      </c>
      <c r="J1256" t="s">
        <v>495</v>
      </c>
      <c r="K1256" t="s">
        <v>2235</v>
      </c>
      <c r="L1256" t="s">
        <v>1237</v>
      </c>
      <c r="M1256" t="s">
        <v>987</v>
      </c>
      <c r="N1256" t="s">
        <v>2323</v>
      </c>
      <c r="O1256" t="s">
        <v>2324</v>
      </c>
      <c r="P1256" t="s">
        <v>46</v>
      </c>
      <c r="Q1256" t="s">
        <v>47</v>
      </c>
      <c r="R1256" t="s">
        <v>1268</v>
      </c>
      <c r="S1256" t="s">
        <v>49</v>
      </c>
      <c r="T1256" t="s">
        <v>2096</v>
      </c>
      <c r="U1256" t="s">
        <v>1270</v>
      </c>
      <c r="V1256">
        <v>-761</v>
      </c>
      <c r="W1256">
        <v>-778</v>
      </c>
      <c r="X1256">
        <v>-808</v>
      </c>
      <c r="Y1256">
        <v>-827</v>
      </c>
      <c r="Z1256">
        <v>-846</v>
      </c>
      <c r="AA1256">
        <v>-865</v>
      </c>
      <c r="AB1256">
        <v>-885</v>
      </c>
      <c r="AC1256">
        <v>-905</v>
      </c>
      <c r="AD1256">
        <v>-926</v>
      </c>
      <c r="AE1256">
        <v>-947</v>
      </c>
      <c r="AF1256">
        <v>-969</v>
      </c>
      <c r="AG1256">
        <v>-991</v>
      </c>
    </row>
    <row r="1257" spans="1:33" x14ac:dyDescent="0.25">
      <c r="A1257" t="s">
        <v>4337</v>
      </c>
      <c r="B1257" t="s">
        <v>2069</v>
      </c>
      <c r="C1257" t="s">
        <v>34</v>
      </c>
      <c r="D1257" t="s">
        <v>3451</v>
      </c>
      <c r="E1257" t="s">
        <v>1234</v>
      </c>
      <c r="F1257" t="s">
        <v>1235</v>
      </c>
      <c r="G1257" t="s">
        <v>987</v>
      </c>
      <c r="H1257" t="s">
        <v>1235</v>
      </c>
      <c r="I1257" t="s">
        <v>2322</v>
      </c>
      <c r="J1257" t="s">
        <v>495</v>
      </c>
      <c r="K1257" t="s">
        <v>2235</v>
      </c>
      <c r="L1257" t="s">
        <v>1237</v>
      </c>
      <c r="M1257" t="s">
        <v>987</v>
      </c>
      <c r="N1257" t="s">
        <v>2323</v>
      </c>
      <c r="O1257" t="s">
        <v>2324</v>
      </c>
      <c r="P1257" t="s">
        <v>46</v>
      </c>
      <c r="Q1257" t="s">
        <v>47</v>
      </c>
      <c r="R1257" t="s">
        <v>1268</v>
      </c>
      <c r="S1257" t="s">
        <v>181</v>
      </c>
      <c r="T1257" t="s">
        <v>2096</v>
      </c>
      <c r="U1257" t="s">
        <v>1270</v>
      </c>
      <c r="V1257">
        <v>-13</v>
      </c>
      <c r="W1257">
        <v>-13</v>
      </c>
      <c r="X1257">
        <v>-16</v>
      </c>
      <c r="Y1257">
        <v>-16</v>
      </c>
      <c r="Z1257">
        <v>-17</v>
      </c>
      <c r="AA1257">
        <v>-17</v>
      </c>
      <c r="AB1257">
        <v>-18</v>
      </c>
      <c r="AC1257">
        <v>-18</v>
      </c>
      <c r="AD1257">
        <v>-18</v>
      </c>
      <c r="AE1257">
        <v>-19</v>
      </c>
      <c r="AF1257">
        <v>-19</v>
      </c>
      <c r="AG1257">
        <v>-20</v>
      </c>
    </row>
    <row r="1258" spans="1:33" x14ac:dyDescent="0.25">
      <c r="A1258" t="s">
        <v>4337</v>
      </c>
      <c r="B1258" t="s">
        <v>2069</v>
      </c>
      <c r="C1258" t="s">
        <v>34</v>
      </c>
      <c r="D1258" t="s">
        <v>3451</v>
      </c>
      <c r="E1258" t="s">
        <v>89</v>
      </c>
      <c r="F1258" t="s">
        <v>3391</v>
      </c>
      <c r="G1258" t="s">
        <v>987</v>
      </c>
      <c r="H1258" t="s">
        <v>3391</v>
      </c>
      <c r="I1258" t="s">
        <v>3647</v>
      </c>
      <c r="J1258" t="s">
        <v>70</v>
      </c>
      <c r="K1258" t="s">
        <v>2235</v>
      </c>
      <c r="L1258" t="s">
        <v>3393</v>
      </c>
      <c r="M1258" t="s">
        <v>987</v>
      </c>
      <c r="N1258" t="s">
        <v>3648</v>
      </c>
      <c r="O1258" t="s">
        <v>3649</v>
      </c>
      <c r="P1258" t="s">
        <v>46</v>
      </c>
      <c r="Q1258" t="s">
        <v>47</v>
      </c>
      <c r="R1258" t="s">
        <v>1268</v>
      </c>
      <c r="S1258" t="s">
        <v>49</v>
      </c>
      <c r="T1258" t="s">
        <v>2096</v>
      </c>
      <c r="U1258" t="s">
        <v>1270</v>
      </c>
      <c r="V1258">
        <v>-3</v>
      </c>
      <c r="W1258">
        <v>-3</v>
      </c>
      <c r="X1258">
        <v>-3</v>
      </c>
      <c r="Y1258">
        <v>-3</v>
      </c>
      <c r="Z1258">
        <v>-3</v>
      </c>
      <c r="AA1258">
        <v>-3</v>
      </c>
      <c r="AB1258">
        <v>-3</v>
      </c>
      <c r="AC1258">
        <v>-3</v>
      </c>
      <c r="AD1258">
        <v>-3</v>
      </c>
      <c r="AE1258">
        <v>-3</v>
      </c>
      <c r="AF1258">
        <v>-3</v>
      </c>
      <c r="AG1258">
        <v>-3</v>
      </c>
    </row>
    <row r="1259" spans="1:33" x14ac:dyDescent="0.25">
      <c r="A1259" t="s">
        <v>4337</v>
      </c>
      <c r="B1259" t="s">
        <v>2069</v>
      </c>
      <c r="C1259" t="s">
        <v>1291</v>
      </c>
      <c r="D1259" t="s">
        <v>3452</v>
      </c>
      <c r="E1259" t="s">
        <v>35</v>
      </c>
      <c r="F1259" t="s">
        <v>36</v>
      </c>
      <c r="G1259" t="s">
        <v>102</v>
      </c>
      <c r="H1259" t="s">
        <v>1304</v>
      </c>
      <c r="I1259" t="s">
        <v>1305</v>
      </c>
      <c r="J1259" t="s">
        <v>721</v>
      </c>
      <c r="K1259" t="s">
        <v>2327</v>
      </c>
      <c r="L1259" t="s">
        <v>42</v>
      </c>
      <c r="M1259" t="s">
        <v>102</v>
      </c>
      <c r="N1259" t="s">
        <v>1306</v>
      </c>
      <c r="O1259" t="s">
        <v>1307</v>
      </c>
      <c r="P1259" t="s">
        <v>1297</v>
      </c>
      <c r="Q1259" t="s">
        <v>47</v>
      </c>
      <c r="R1259" t="s">
        <v>2330</v>
      </c>
      <c r="S1259" t="s">
        <v>49</v>
      </c>
      <c r="T1259" t="s">
        <v>2074</v>
      </c>
      <c r="U1259" t="s">
        <v>51</v>
      </c>
      <c r="V1259">
        <v>-3</v>
      </c>
      <c r="W1259">
        <v>-24</v>
      </c>
      <c r="X1259">
        <v>-24</v>
      </c>
      <c r="Y1259">
        <v>-15</v>
      </c>
      <c r="Z1259">
        <v>-16</v>
      </c>
      <c r="AA1259">
        <v>-17</v>
      </c>
      <c r="AB1259">
        <v>-18</v>
      </c>
      <c r="AC1259">
        <v>-19</v>
      </c>
      <c r="AD1259">
        <v>-20</v>
      </c>
      <c r="AE1259">
        <v>-21</v>
      </c>
      <c r="AF1259">
        <v>-21</v>
      </c>
      <c r="AG1259">
        <v>-21</v>
      </c>
    </row>
    <row r="1260" spans="1:33" x14ac:dyDescent="0.25">
      <c r="A1260" t="s">
        <v>4337</v>
      </c>
      <c r="B1260" t="s">
        <v>2069</v>
      </c>
      <c r="C1260" t="s">
        <v>1291</v>
      </c>
      <c r="D1260" t="s">
        <v>3452</v>
      </c>
      <c r="E1260" t="s">
        <v>103</v>
      </c>
      <c r="F1260" t="s">
        <v>104</v>
      </c>
      <c r="G1260" t="s">
        <v>105</v>
      </c>
      <c r="H1260" t="s">
        <v>106</v>
      </c>
      <c r="I1260" t="s">
        <v>107</v>
      </c>
      <c r="J1260" t="s">
        <v>108</v>
      </c>
      <c r="K1260" t="s">
        <v>2327</v>
      </c>
      <c r="L1260" t="s">
        <v>109</v>
      </c>
      <c r="M1260" t="s">
        <v>105</v>
      </c>
      <c r="N1260" t="s">
        <v>110</v>
      </c>
      <c r="O1260" t="s">
        <v>106</v>
      </c>
      <c r="P1260" t="s">
        <v>1297</v>
      </c>
      <c r="Q1260" t="s">
        <v>47</v>
      </c>
      <c r="R1260" t="s">
        <v>2330</v>
      </c>
      <c r="S1260" t="s">
        <v>49</v>
      </c>
      <c r="T1260" t="s">
        <v>2074</v>
      </c>
      <c r="U1260" t="s">
        <v>51</v>
      </c>
      <c r="V1260">
        <v>-25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</row>
    <row r="1261" spans="1:33" x14ac:dyDescent="0.25">
      <c r="A1261" t="s">
        <v>4337</v>
      </c>
      <c r="B1261" t="s">
        <v>2069</v>
      </c>
      <c r="C1261" t="s">
        <v>1291</v>
      </c>
      <c r="D1261" t="s">
        <v>3452</v>
      </c>
      <c r="E1261" t="s">
        <v>103</v>
      </c>
      <c r="F1261" t="s">
        <v>104</v>
      </c>
      <c r="G1261" t="s">
        <v>122</v>
      </c>
      <c r="H1261" t="s">
        <v>144</v>
      </c>
      <c r="I1261" t="s">
        <v>149</v>
      </c>
      <c r="J1261" t="s">
        <v>108</v>
      </c>
      <c r="K1261" t="s">
        <v>2327</v>
      </c>
      <c r="L1261" t="s">
        <v>109</v>
      </c>
      <c r="M1261" t="s">
        <v>146</v>
      </c>
      <c r="N1261" t="s">
        <v>150</v>
      </c>
      <c r="O1261" t="s">
        <v>151</v>
      </c>
      <c r="P1261" t="s">
        <v>1297</v>
      </c>
      <c r="Q1261" t="s">
        <v>47</v>
      </c>
      <c r="R1261" t="s">
        <v>2330</v>
      </c>
      <c r="S1261" t="s">
        <v>49</v>
      </c>
      <c r="T1261" t="s">
        <v>2074</v>
      </c>
      <c r="U1261" t="s">
        <v>51</v>
      </c>
      <c r="V1261">
        <v>-2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</row>
    <row r="1262" spans="1:33" x14ac:dyDescent="0.25">
      <c r="A1262" t="s">
        <v>4337</v>
      </c>
      <c r="B1262" t="s">
        <v>2069</v>
      </c>
      <c r="C1262" t="s">
        <v>1291</v>
      </c>
      <c r="D1262" t="s">
        <v>3452</v>
      </c>
      <c r="E1262" t="s">
        <v>103</v>
      </c>
      <c r="F1262" t="s">
        <v>104</v>
      </c>
      <c r="G1262" t="s">
        <v>161</v>
      </c>
      <c r="H1262" t="s">
        <v>162</v>
      </c>
      <c r="I1262" t="s">
        <v>1308</v>
      </c>
      <c r="J1262" t="s">
        <v>108</v>
      </c>
      <c r="K1262" t="s">
        <v>2327</v>
      </c>
      <c r="L1262" t="s">
        <v>109</v>
      </c>
      <c r="M1262" t="s">
        <v>85</v>
      </c>
      <c r="N1262" t="s">
        <v>1309</v>
      </c>
      <c r="O1262" t="s">
        <v>1310</v>
      </c>
      <c r="P1262" t="s">
        <v>1297</v>
      </c>
      <c r="Q1262" t="s">
        <v>47</v>
      </c>
      <c r="R1262" t="s">
        <v>2330</v>
      </c>
      <c r="S1262" t="s">
        <v>49</v>
      </c>
      <c r="T1262" t="s">
        <v>2074</v>
      </c>
      <c r="U1262" t="s">
        <v>51</v>
      </c>
      <c r="V1262">
        <v>-34</v>
      </c>
      <c r="W1262">
        <v>-55</v>
      </c>
      <c r="X1262">
        <v>-60</v>
      </c>
      <c r="Y1262">
        <v>-60</v>
      </c>
      <c r="Z1262">
        <v>-60</v>
      </c>
      <c r="AA1262">
        <v>-60</v>
      </c>
      <c r="AB1262">
        <v>-60</v>
      </c>
      <c r="AC1262">
        <v>-60</v>
      </c>
      <c r="AD1262">
        <v>-60</v>
      </c>
      <c r="AE1262">
        <v>-60</v>
      </c>
      <c r="AF1262">
        <v>-60</v>
      </c>
      <c r="AG1262">
        <v>-60</v>
      </c>
    </row>
    <row r="1263" spans="1:33" x14ac:dyDescent="0.25">
      <c r="A1263" t="s">
        <v>4337</v>
      </c>
      <c r="B1263" t="s">
        <v>2069</v>
      </c>
      <c r="C1263" t="s">
        <v>1291</v>
      </c>
      <c r="D1263" t="s">
        <v>3452</v>
      </c>
      <c r="E1263" t="s">
        <v>103</v>
      </c>
      <c r="F1263" t="s">
        <v>104</v>
      </c>
      <c r="G1263" t="s">
        <v>161</v>
      </c>
      <c r="H1263" t="s">
        <v>162</v>
      </c>
      <c r="I1263" t="s">
        <v>2331</v>
      </c>
      <c r="J1263" t="s">
        <v>169</v>
      </c>
      <c r="K1263" t="s">
        <v>2327</v>
      </c>
      <c r="L1263" t="s">
        <v>109</v>
      </c>
      <c r="M1263" t="s">
        <v>85</v>
      </c>
      <c r="N1263" t="s">
        <v>2332</v>
      </c>
      <c r="O1263" t="s">
        <v>2333</v>
      </c>
      <c r="P1263" t="s">
        <v>1297</v>
      </c>
      <c r="Q1263" t="s">
        <v>47</v>
      </c>
      <c r="R1263" t="s">
        <v>2330</v>
      </c>
      <c r="S1263" t="s">
        <v>49</v>
      </c>
      <c r="T1263" t="s">
        <v>2074</v>
      </c>
      <c r="U1263" t="s">
        <v>51</v>
      </c>
      <c r="V1263">
        <v>-65</v>
      </c>
      <c r="W1263">
        <v>-68</v>
      </c>
      <c r="X1263">
        <v>-71</v>
      </c>
      <c r="Y1263">
        <v>-58</v>
      </c>
      <c r="Z1263">
        <v>-58</v>
      </c>
      <c r="AA1263">
        <v>-58</v>
      </c>
      <c r="AB1263">
        <v>-58</v>
      </c>
      <c r="AC1263">
        <v>-58</v>
      </c>
      <c r="AD1263">
        <v>-58</v>
      </c>
      <c r="AE1263">
        <v>-58</v>
      </c>
      <c r="AF1263">
        <v>-58</v>
      </c>
      <c r="AG1263">
        <v>-58</v>
      </c>
    </row>
    <row r="1264" spans="1:33" x14ac:dyDescent="0.25">
      <c r="A1264" t="s">
        <v>4337</v>
      </c>
      <c r="B1264" t="s">
        <v>2069</v>
      </c>
      <c r="C1264" t="s">
        <v>1291</v>
      </c>
      <c r="D1264" t="s">
        <v>3452</v>
      </c>
      <c r="E1264" t="s">
        <v>103</v>
      </c>
      <c r="F1264" t="s">
        <v>104</v>
      </c>
      <c r="G1264" t="s">
        <v>63</v>
      </c>
      <c r="H1264" t="s">
        <v>2086</v>
      </c>
      <c r="I1264" t="s">
        <v>2334</v>
      </c>
      <c r="J1264" t="s">
        <v>169</v>
      </c>
      <c r="K1264" t="s">
        <v>2327</v>
      </c>
      <c r="L1264" t="s">
        <v>109</v>
      </c>
      <c r="M1264" t="s">
        <v>2087</v>
      </c>
      <c r="N1264" t="s">
        <v>2335</v>
      </c>
      <c r="O1264" t="s">
        <v>2336</v>
      </c>
      <c r="P1264" t="s">
        <v>1297</v>
      </c>
      <c r="Q1264" t="s">
        <v>47</v>
      </c>
      <c r="R1264" t="s">
        <v>2330</v>
      </c>
      <c r="S1264" t="s">
        <v>49</v>
      </c>
      <c r="T1264" t="s">
        <v>2074</v>
      </c>
      <c r="U1264" t="s">
        <v>51</v>
      </c>
      <c r="V1264">
        <v>-7214</v>
      </c>
      <c r="W1264">
        <v>-6950</v>
      </c>
      <c r="X1264">
        <v>-6576</v>
      </c>
      <c r="Y1264">
        <v>-6513</v>
      </c>
      <c r="Z1264">
        <v>-6499</v>
      </c>
      <c r="AA1264">
        <v>-6614</v>
      </c>
      <c r="AB1264">
        <v>-6706</v>
      </c>
      <c r="AC1264">
        <v>-6757</v>
      </c>
      <c r="AD1264">
        <v>-6807</v>
      </c>
      <c r="AE1264">
        <v>-6866</v>
      </c>
      <c r="AF1264">
        <v>-6924</v>
      </c>
      <c r="AG1264">
        <v>-6974</v>
      </c>
    </row>
    <row r="1265" spans="1:33" x14ac:dyDescent="0.25">
      <c r="A1265" t="s">
        <v>4337</v>
      </c>
      <c r="B1265" t="s">
        <v>2069</v>
      </c>
      <c r="C1265" t="s">
        <v>1291</v>
      </c>
      <c r="D1265" t="s">
        <v>3452</v>
      </c>
      <c r="E1265" t="s">
        <v>103</v>
      </c>
      <c r="F1265" t="s">
        <v>104</v>
      </c>
      <c r="G1265" t="s">
        <v>171</v>
      </c>
      <c r="H1265" t="s">
        <v>172</v>
      </c>
      <c r="I1265" t="s">
        <v>2337</v>
      </c>
      <c r="J1265" t="s">
        <v>169</v>
      </c>
      <c r="K1265" t="s">
        <v>2327</v>
      </c>
      <c r="L1265" t="s">
        <v>109</v>
      </c>
      <c r="M1265" t="s">
        <v>171</v>
      </c>
      <c r="N1265" t="s">
        <v>2338</v>
      </c>
      <c r="O1265" t="s">
        <v>2339</v>
      </c>
      <c r="P1265" t="s">
        <v>1297</v>
      </c>
      <c r="Q1265" t="s">
        <v>47</v>
      </c>
      <c r="R1265" t="s">
        <v>2330</v>
      </c>
      <c r="S1265" t="s">
        <v>49</v>
      </c>
      <c r="T1265" t="s">
        <v>2074</v>
      </c>
      <c r="U1265" t="s">
        <v>51</v>
      </c>
      <c r="V1265">
        <v>-152</v>
      </c>
      <c r="W1265">
        <v>-13</v>
      </c>
      <c r="X1265">
        <v>-11</v>
      </c>
      <c r="Y1265">
        <v>-9</v>
      </c>
      <c r="Z1265">
        <v>-8</v>
      </c>
      <c r="AA1265">
        <v>-6</v>
      </c>
      <c r="AB1265">
        <v>-5</v>
      </c>
      <c r="AC1265">
        <v>-4</v>
      </c>
      <c r="AD1265">
        <v>-4</v>
      </c>
      <c r="AE1265">
        <v>-3</v>
      </c>
      <c r="AF1265">
        <v>-3</v>
      </c>
      <c r="AG1265">
        <v>-2</v>
      </c>
    </row>
    <row r="1266" spans="1:33" x14ac:dyDescent="0.25">
      <c r="A1266" t="s">
        <v>4337</v>
      </c>
      <c r="B1266" t="s">
        <v>2069</v>
      </c>
      <c r="C1266" t="s">
        <v>1291</v>
      </c>
      <c r="D1266" t="s">
        <v>3452</v>
      </c>
      <c r="E1266" t="s">
        <v>103</v>
      </c>
      <c r="F1266" t="s">
        <v>104</v>
      </c>
      <c r="G1266" t="s">
        <v>171</v>
      </c>
      <c r="H1266" t="s">
        <v>172</v>
      </c>
      <c r="I1266" t="s">
        <v>1315</v>
      </c>
      <c r="J1266" t="s">
        <v>169</v>
      </c>
      <c r="K1266" t="s">
        <v>2327</v>
      </c>
      <c r="L1266" t="s">
        <v>109</v>
      </c>
      <c r="M1266" t="s">
        <v>171</v>
      </c>
      <c r="N1266" t="s">
        <v>1316</v>
      </c>
      <c r="O1266" t="s">
        <v>1317</v>
      </c>
      <c r="P1266" t="s">
        <v>1297</v>
      </c>
      <c r="Q1266" t="s">
        <v>47</v>
      </c>
      <c r="R1266" t="s">
        <v>2330</v>
      </c>
      <c r="S1266" t="s">
        <v>49</v>
      </c>
      <c r="T1266" t="s">
        <v>2074</v>
      </c>
      <c r="U1266" t="s">
        <v>51</v>
      </c>
      <c r="V1266">
        <v>-5607</v>
      </c>
      <c r="W1266">
        <v>-6638</v>
      </c>
      <c r="X1266">
        <v>-7073</v>
      </c>
      <c r="Y1266">
        <v>-7167</v>
      </c>
      <c r="Z1266">
        <v>-7263</v>
      </c>
      <c r="AA1266">
        <v>-7332</v>
      </c>
      <c r="AB1266">
        <v>-7411</v>
      </c>
      <c r="AC1266">
        <v>-7481</v>
      </c>
      <c r="AD1266">
        <v>-7543</v>
      </c>
      <c r="AE1266">
        <v>-7609</v>
      </c>
      <c r="AF1266">
        <v>-7677</v>
      </c>
      <c r="AG1266">
        <v>-7759</v>
      </c>
    </row>
    <row r="1267" spans="1:33" x14ac:dyDescent="0.25">
      <c r="A1267" t="s">
        <v>4337</v>
      </c>
      <c r="B1267" t="s">
        <v>2069</v>
      </c>
      <c r="C1267" t="s">
        <v>1291</v>
      </c>
      <c r="D1267" t="s">
        <v>3452</v>
      </c>
      <c r="E1267" t="s">
        <v>103</v>
      </c>
      <c r="F1267" t="s">
        <v>104</v>
      </c>
      <c r="G1267" t="s">
        <v>171</v>
      </c>
      <c r="H1267" t="s">
        <v>172</v>
      </c>
      <c r="I1267" t="s">
        <v>3650</v>
      </c>
      <c r="J1267" t="s">
        <v>169</v>
      </c>
      <c r="K1267" t="s">
        <v>2327</v>
      </c>
      <c r="L1267" t="s">
        <v>109</v>
      </c>
      <c r="M1267" t="s">
        <v>171</v>
      </c>
      <c r="N1267" t="s">
        <v>3651</v>
      </c>
      <c r="O1267" t="s">
        <v>3652</v>
      </c>
      <c r="P1267" t="s">
        <v>1297</v>
      </c>
      <c r="Q1267" t="s">
        <v>47</v>
      </c>
      <c r="R1267" t="s">
        <v>2330</v>
      </c>
      <c r="S1267" t="s">
        <v>49</v>
      </c>
      <c r="T1267" t="s">
        <v>2074</v>
      </c>
      <c r="U1267" t="s">
        <v>51</v>
      </c>
      <c r="V1267">
        <v>0</v>
      </c>
      <c r="W1267">
        <v>-1</v>
      </c>
      <c r="X1267">
        <v>-1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</row>
    <row r="1268" spans="1:33" x14ac:dyDescent="0.25">
      <c r="A1268" t="s">
        <v>4337</v>
      </c>
      <c r="B1268" t="s">
        <v>2069</v>
      </c>
      <c r="C1268" t="s">
        <v>1291</v>
      </c>
      <c r="D1268" t="s">
        <v>3452</v>
      </c>
      <c r="E1268" t="s">
        <v>103</v>
      </c>
      <c r="F1268" t="s">
        <v>104</v>
      </c>
      <c r="G1268" t="s">
        <v>186</v>
      </c>
      <c r="H1268" t="s">
        <v>187</v>
      </c>
      <c r="I1268" t="s">
        <v>188</v>
      </c>
      <c r="J1268" t="s">
        <v>189</v>
      </c>
      <c r="K1268" t="s">
        <v>2327</v>
      </c>
      <c r="L1268" t="s">
        <v>109</v>
      </c>
      <c r="M1268" t="s">
        <v>186</v>
      </c>
      <c r="N1268" t="s">
        <v>190</v>
      </c>
      <c r="O1268" t="s">
        <v>84</v>
      </c>
      <c r="P1268" t="s">
        <v>1297</v>
      </c>
      <c r="Q1268" t="s">
        <v>47</v>
      </c>
      <c r="R1268" t="s">
        <v>2330</v>
      </c>
      <c r="S1268" t="s">
        <v>49</v>
      </c>
      <c r="T1268" t="s">
        <v>2074</v>
      </c>
      <c r="U1268" t="s">
        <v>51</v>
      </c>
      <c r="V1268">
        <v>-1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</row>
    <row r="1269" spans="1:33" x14ac:dyDescent="0.25">
      <c r="A1269" t="s">
        <v>4337</v>
      </c>
      <c r="B1269" t="s">
        <v>2069</v>
      </c>
      <c r="C1269" t="s">
        <v>1291</v>
      </c>
      <c r="D1269" t="s">
        <v>3452</v>
      </c>
      <c r="E1269" t="s">
        <v>103</v>
      </c>
      <c r="F1269" t="s">
        <v>104</v>
      </c>
      <c r="G1269" t="s">
        <v>263</v>
      </c>
      <c r="H1269" t="s">
        <v>1321</v>
      </c>
      <c r="I1269" t="s">
        <v>4469</v>
      </c>
      <c r="J1269" t="s">
        <v>189</v>
      </c>
      <c r="K1269" t="s">
        <v>2327</v>
      </c>
      <c r="L1269" t="s">
        <v>109</v>
      </c>
      <c r="M1269" t="s">
        <v>1323</v>
      </c>
      <c r="N1269" t="s">
        <v>4470</v>
      </c>
      <c r="O1269" t="s">
        <v>4471</v>
      </c>
      <c r="P1269" t="s">
        <v>1297</v>
      </c>
      <c r="Q1269" t="s">
        <v>47</v>
      </c>
      <c r="R1269" t="s">
        <v>2330</v>
      </c>
      <c r="S1269" t="s">
        <v>49</v>
      </c>
      <c r="T1269" t="s">
        <v>2074</v>
      </c>
      <c r="U1269" t="s">
        <v>51</v>
      </c>
      <c r="V1269">
        <v>-15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</row>
    <row r="1270" spans="1:33" x14ac:dyDescent="0.25">
      <c r="A1270" t="s">
        <v>4337</v>
      </c>
      <c r="B1270" t="s">
        <v>2069</v>
      </c>
      <c r="C1270" t="s">
        <v>1291</v>
      </c>
      <c r="D1270" t="s">
        <v>3452</v>
      </c>
      <c r="E1270" t="s">
        <v>103</v>
      </c>
      <c r="F1270" t="s">
        <v>104</v>
      </c>
      <c r="G1270" t="s">
        <v>263</v>
      </c>
      <c r="H1270" t="s">
        <v>1321</v>
      </c>
      <c r="I1270" t="s">
        <v>1322</v>
      </c>
      <c r="J1270" t="s">
        <v>649</v>
      </c>
      <c r="K1270" t="s">
        <v>2327</v>
      </c>
      <c r="L1270" t="s">
        <v>109</v>
      </c>
      <c r="M1270" t="s">
        <v>1323</v>
      </c>
      <c r="N1270" t="s">
        <v>1324</v>
      </c>
      <c r="O1270" t="s">
        <v>1325</v>
      </c>
      <c r="P1270" t="s">
        <v>1297</v>
      </c>
      <c r="Q1270" t="s">
        <v>47</v>
      </c>
      <c r="R1270" t="s">
        <v>2330</v>
      </c>
      <c r="S1270" t="s">
        <v>181</v>
      </c>
      <c r="T1270" t="s">
        <v>2074</v>
      </c>
      <c r="U1270" t="s">
        <v>51</v>
      </c>
      <c r="V1270">
        <v>-240</v>
      </c>
      <c r="W1270">
        <v>-235</v>
      </c>
      <c r="X1270">
        <v>-230</v>
      </c>
      <c r="Y1270">
        <v>-226</v>
      </c>
      <c r="Z1270">
        <v>-221</v>
      </c>
      <c r="AA1270">
        <v>-217</v>
      </c>
      <c r="AB1270">
        <v>-212</v>
      </c>
      <c r="AC1270">
        <v>-208</v>
      </c>
      <c r="AD1270">
        <v>-203</v>
      </c>
      <c r="AE1270">
        <v>-199</v>
      </c>
      <c r="AF1270">
        <v>-195</v>
      </c>
      <c r="AG1270">
        <v>-191</v>
      </c>
    </row>
    <row r="1271" spans="1:33" x14ac:dyDescent="0.25">
      <c r="A1271" t="s">
        <v>4337</v>
      </c>
      <c r="B1271" t="s">
        <v>2069</v>
      </c>
      <c r="C1271" t="s">
        <v>1291</v>
      </c>
      <c r="D1271" t="s">
        <v>3452</v>
      </c>
      <c r="E1271" t="s">
        <v>103</v>
      </c>
      <c r="F1271" t="s">
        <v>104</v>
      </c>
      <c r="G1271" t="s">
        <v>263</v>
      </c>
      <c r="H1271" t="s">
        <v>1321</v>
      </c>
      <c r="I1271" t="s">
        <v>1322</v>
      </c>
      <c r="J1271" t="s">
        <v>649</v>
      </c>
      <c r="K1271" t="s">
        <v>2327</v>
      </c>
      <c r="L1271" t="s">
        <v>109</v>
      </c>
      <c r="M1271" t="s">
        <v>1323</v>
      </c>
      <c r="N1271" t="s">
        <v>1324</v>
      </c>
      <c r="O1271" t="s">
        <v>1325</v>
      </c>
      <c r="P1271" t="s">
        <v>1297</v>
      </c>
      <c r="Q1271" t="s">
        <v>47</v>
      </c>
      <c r="R1271" t="s">
        <v>2330</v>
      </c>
      <c r="S1271" t="s">
        <v>105</v>
      </c>
      <c r="T1271" t="s">
        <v>2074</v>
      </c>
      <c r="U1271" t="s">
        <v>51</v>
      </c>
      <c r="V1271">
        <v>-110</v>
      </c>
      <c r="W1271">
        <v>-101</v>
      </c>
      <c r="X1271">
        <v>-93</v>
      </c>
      <c r="Y1271">
        <v>-87</v>
      </c>
      <c r="Z1271">
        <v>-80</v>
      </c>
      <c r="AA1271">
        <v>-74</v>
      </c>
      <c r="AB1271">
        <v>-68</v>
      </c>
      <c r="AC1271">
        <v>-63</v>
      </c>
      <c r="AD1271">
        <v>-58</v>
      </c>
      <c r="AE1271">
        <v>-54</v>
      </c>
      <c r="AF1271">
        <v>-49</v>
      </c>
      <c r="AG1271">
        <v>-46</v>
      </c>
    </row>
    <row r="1272" spans="1:33" x14ac:dyDescent="0.25">
      <c r="A1272" t="s">
        <v>4337</v>
      </c>
      <c r="B1272" t="s">
        <v>2069</v>
      </c>
      <c r="C1272" t="s">
        <v>1291</v>
      </c>
      <c r="D1272" t="s">
        <v>3452</v>
      </c>
      <c r="E1272" t="s">
        <v>103</v>
      </c>
      <c r="F1272" t="s">
        <v>104</v>
      </c>
      <c r="G1272" t="s">
        <v>263</v>
      </c>
      <c r="H1272" t="s">
        <v>1321</v>
      </c>
      <c r="I1272" t="s">
        <v>1322</v>
      </c>
      <c r="J1272" t="s">
        <v>649</v>
      </c>
      <c r="K1272" t="s">
        <v>2327</v>
      </c>
      <c r="L1272" t="s">
        <v>109</v>
      </c>
      <c r="M1272" t="s">
        <v>1323</v>
      </c>
      <c r="N1272" t="s">
        <v>1324</v>
      </c>
      <c r="O1272" t="s">
        <v>1325</v>
      </c>
      <c r="P1272" t="s">
        <v>1297</v>
      </c>
      <c r="Q1272" t="s">
        <v>47</v>
      </c>
      <c r="R1272" t="s">
        <v>2330</v>
      </c>
      <c r="S1272" t="s">
        <v>111</v>
      </c>
      <c r="T1272" t="s">
        <v>2074</v>
      </c>
      <c r="U1272" t="s">
        <v>51</v>
      </c>
      <c r="V1272">
        <v>-3</v>
      </c>
      <c r="W1272">
        <v>-3</v>
      </c>
      <c r="X1272">
        <v>-4</v>
      </c>
      <c r="Y1272">
        <v>-5</v>
      </c>
      <c r="Z1272">
        <v>-4</v>
      </c>
      <c r="AA1272">
        <v>-4</v>
      </c>
      <c r="AB1272">
        <v>-4</v>
      </c>
      <c r="AC1272">
        <v>-4</v>
      </c>
      <c r="AD1272">
        <v>-4</v>
      </c>
      <c r="AE1272">
        <v>-3</v>
      </c>
      <c r="AF1272">
        <v>-3</v>
      </c>
      <c r="AG1272">
        <v>-3</v>
      </c>
    </row>
    <row r="1273" spans="1:33" x14ac:dyDescent="0.25">
      <c r="A1273" t="s">
        <v>4337</v>
      </c>
      <c r="B1273" t="s">
        <v>2069</v>
      </c>
      <c r="C1273" t="s">
        <v>1291</v>
      </c>
      <c r="D1273" t="s">
        <v>3452</v>
      </c>
      <c r="E1273" t="s">
        <v>103</v>
      </c>
      <c r="F1273" t="s">
        <v>104</v>
      </c>
      <c r="G1273" t="s">
        <v>263</v>
      </c>
      <c r="H1273" t="s">
        <v>1321</v>
      </c>
      <c r="I1273" t="s">
        <v>1322</v>
      </c>
      <c r="J1273" t="s">
        <v>649</v>
      </c>
      <c r="K1273" t="s">
        <v>2327</v>
      </c>
      <c r="L1273" t="s">
        <v>109</v>
      </c>
      <c r="M1273" t="s">
        <v>1323</v>
      </c>
      <c r="N1273" t="s">
        <v>1324</v>
      </c>
      <c r="O1273" t="s">
        <v>1325</v>
      </c>
      <c r="P1273" t="s">
        <v>1297</v>
      </c>
      <c r="Q1273" t="s">
        <v>47</v>
      </c>
      <c r="R1273" t="s">
        <v>2330</v>
      </c>
      <c r="S1273" t="s">
        <v>117</v>
      </c>
      <c r="T1273" t="s">
        <v>2074</v>
      </c>
      <c r="U1273" t="s">
        <v>51</v>
      </c>
      <c r="V1273">
        <v>-5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</row>
    <row r="1274" spans="1:33" x14ac:dyDescent="0.25">
      <c r="A1274" t="s">
        <v>4337</v>
      </c>
      <c r="B1274" t="s">
        <v>2069</v>
      </c>
      <c r="C1274" t="s">
        <v>1291</v>
      </c>
      <c r="D1274" t="s">
        <v>3452</v>
      </c>
      <c r="E1274" t="s">
        <v>103</v>
      </c>
      <c r="F1274" t="s">
        <v>104</v>
      </c>
      <c r="G1274" t="s">
        <v>619</v>
      </c>
      <c r="H1274" t="s">
        <v>3454</v>
      </c>
      <c r="I1274" t="s">
        <v>1326</v>
      </c>
      <c r="J1274" t="s">
        <v>189</v>
      </c>
      <c r="K1274" t="s">
        <v>2327</v>
      </c>
      <c r="L1274" t="s">
        <v>109</v>
      </c>
      <c r="M1274" t="s">
        <v>619</v>
      </c>
      <c r="N1274" t="s">
        <v>1327</v>
      </c>
      <c r="O1274" t="s">
        <v>1328</v>
      </c>
      <c r="P1274" t="s">
        <v>1297</v>
      </c>
      <c r="Q1274" t="s">
        <v>47</v>
      </c>
      <c r="R1274" t="s">
        <v>2330</v>
      </c>
      <c r="S1274" t="s">
        <v>49</v>
      </c>
      <c r="T1274" t="s">
        <v>2074</v>
      </c>
      <c r="U1274" t="s">
        <v>51</v>
      </c>
      <c r="V1274">
        <v>-23</v>
      </c>
      <c r="W1274">
        <v>-24</v>
      </c>
      <c r="X1274">
        <v>-24</v>
      </c>
      <c r="Y1274">
        <v>-24</v>
      </c>
      <c r="Z1274">
        <v>-24</v>
      </c>
      <c r="AA1274">
        <v>-24</v>
      </c>
      <c r="AB1274">
        <v>-24</v>
      </c>
      <c r="AC1274">
        <v>-24</v>
      </c>
      <c r="AD1274">
        <v>-24</v>
      </c>
      <c r="AE1274">
        <v>-24</v>
      </c>
      <c r="AF1274">
        <v>-24</v>
      </c>
      <c r="AG1274">
        <v>-24</v>
      </c>
    </row>
    <row r="1275" spans="1:33" x14ac:dyDescent="0.25">
      <c r="A1275" t="s">
        <v>4337</v>
      </c>
      <c r="B1275" t="s">
        <v>2069</v>
      </c>
      <c r="C1275" t="s">
        <v>1291</v>
      </c>
      <c r="D1275" t="s">
        <v>3452</v>
      </c>
      <c r="E1275" t="s">
        <v>103</v>
      </c>
      <c r="F1275" t="s">
        <v>104</v>
      </c>
      <c r="G1275" t="s">
        <v>2340</v>
      </c>
      <c r="H1275" t="s">
        <v>2341</v>
      </c>
      <c r="I1275" t="s">
        <v>2342</v>
      </c>
      <c r="J1275" t="s">
        <v>189</v>
      </c>
      <c r="K1275" t="s">
        <v>2327</v>
      </c>
      <c r="L1275" t="s">
        <v>109</v>
      </c>
      <c r="M1275" t="s">
        <v>263</v>
      </c>
      <c r="N1275" t="s">
        <v>2343</v>
      </c>
      <c r="O1275" t="s">
        <v>2344</v>
      </c>
      <c r="P1275" t="s">
        <v>1297</v>
      </c>
      <c r="Q1275" t="s">
        <v>47</v>
      </c>
      <c r="R1275" t="s">
        <v>2330</v>
      </c>
      <c r="S1275" t="s">
        <v>49</v>
      </c>
      <c r="T1275" t="s">
        <v>2074</v>
      </c>
      <c r="U1275" t="s">
        <v>51</v>
      </c>
      <c r="V1275">
        <v>-26</v>
      </c>
      <c r="W1275">
        <v>-27</v>
      </c>
      <c r="X1275">
        <v>-23</v>
      </c>
      <c r="Y1275">
        <v>-19</v>
      </c>
      <c r="Z1275">
        <v>-16</v>
      </c>
      <c r="AA1275">
        <v>-13</v>
      </c>
      <c r="AB1275">
        <v>-11</v>
      </c>
      <c r="AC1275">
        <v>-9</v>
      </c>
      <c r="AD1275">
        <v>-7</v>
      </c>
      <c r="AE1275">
        <v>-6</v>
      </c>
      <c r="AF1275">
        <v>-5</v>
      </c>
      <c r="AG1275">
        <v>-4</v>
      </c>
    </row>
    <row r="1276" spans="1:33" x14ac:dyDescent="0.25">
      <c r="A1276" t="s">
        <v>4337</v>
      </c>
      <c r="B1276" t="s">
        <v>2069</v>
      </c>
      <c r="C1276" t="s">
        <v>1291</v>
      </c>
      <c r="D1276" t="s">
        <v>3452</v>
      </c>
      <c r="E1276" t="s">
        <v>103</v>
      </c>
      <c r="F1276" t="s">
        <v>104</v>
      </c>
      <c r="G1276" t="s">
        <v>2340</v>
      </c>
      <c r="H1276" t="s">
        <v>2341</v>
      </c>
      <c r="I1276" t="s">
        <v>2345</v>
      </c>
      <c r="J1276" t="s">
        <v>463</v>
      </c>
      <c r="K1276" t="s">
        <v>2327</v>
      </c>
      <c r="L1276" t="s">
        <v>109</v>
      </c>
      <c r="M1276" t="s">
        <v>263</v>
      </c>
      <c r="N1276" t="s">
        <v>2346</v>
      </c>
      <c r="O1276" t="s">
        <v>2347</v>
      </c>
      <c r="P1276" t="s">
        <v>1297</v>
      </c>
      <c r="Q1276" t="s">
        <v>47</v>
      </c>
      <c r="R1276" t="s">
        <v>2330</v>
      </c>
      <c r="S1276" t="s">
        <v>49</v>
      </c>
      <c r="T1276" t="s">
        <v>2074</v>
      </c>
      <c r="U1276" t="s">
        <v>51</v>
      </c>
      <c r="V1276">
        <v>-36</v>
      </c>
      <c r="W1276">
        <v>-29</v>
      </c>
      <c r="X1276">
        <v>-23</v>
      </c>
      <c r="Y1276">
        <v>-70</v>
      </c>
      <c r="Z1276">
        <v>-56</v>
      </c>
      <c r="AA1276">
        <v>-44</v>
      </c>
      <c r="AB1276">
        <v>-36</v>
      </c>
      <c r="AC1276">
        <v>-28</v>
      </c>
      <c r="AD1276">
        <v>-23</v>
      </c>
      <c r="AE1276">
        <v>-18</v>
      </c>
      <c r="AF1276">
        <v>-15</v>
      </c>
      <c r="AG1276">
        <v>-12</v>
      </c>
    </row>
    <row r="1277" spans="1:33" x14ac:dyDescent="0.25">
      <c r="A1277" t="s">
        <v>4337</v>
      </c>
      <c r="B1277" t="s">
        <v>2069</v>
      </c>
      <c r="C1277" t="s">
        <v>1291</v>
      </c>
      <c r="D1277" t="s">
        <v>3452</v>
      </c>
      <c r="E1277" t="s">
        <v>103</v>
      </c>
      <c r="F1277" t="s">
        <v>104</v>
      </c>
      <c r="G1277" t="s">
        <v>2340</v>
      </c>
      <c r="H1277" t="s">
        <v>2341</v>
      </c>
      <c r="I1277" t="s">
        <v>2345</v>
      </c>
      <c r="J1277" t="s">
        <v>463</v>
      </c>
      <c r="K1277" t="s">
        <v>2327</v>
      </c>
      <c r="L1277" t="s">
        <v>109</v>
      </c>
      <c r="M1277" t="s">
        <v>263</v>
      </c>
      <c r="N1277" t="s">
        <v>2346</v>
      </c>
      <c r="O1277" t="s">
        <v>2347</v>
      </c>
      <c r="P1277" t="s">
        <v>1297</v>
      </c>
      <c r="Q1277" t="s">
        <v>47</v>
      </c>
      <c r="R1277" t="s">
        <v>2330</v>
      </c>
      <c r="S1277" t="s">
        <v>181</v>
      </c>
      <c r="T1277" t="s">
        <v>2074</v>
      </c>
      <c r="U1277" t="s">
        <v>51</v>
      </c>
      <c r="V1277">
        <v>-6</v>
      </c>
      <c r="W1277">
        <v>-5</v>
      </c>
      <c r="X1277">
        <v>-4</v>
      </c>
      <c r="Y1277">
        <v>-3</v>
      </c>
      <c r="Z1277">
        <v>-3</v>
      </c>
      <c r="AA1277">
        <v>-2</v>
      </c>
      <c r="AB1277">
        <v>-2</v>
      </c>
      <c r="AC1277">
        <v>-1</v>
      </c>
      <c r="AD1277">
        <v>-1</v>
      </c>
      <c r="AE1277">
        <v>-1</v>
      </c>
      <c r="AF1277">
        <v>-1</v>
      </c>
      <c r="AG1277">
        <v>-1</v>
      </c>
    </row>
    <row r="1278" spans="1:33" x14ac:dyDescent="0.25">
      <c r="A1278" t="s">
        <v>4337</v>
      </c>
      <c r="B1278" t="s">
        <v>2069</v>
      </c>
      <c r="C1278" t="s">
        <v>1291</v>
      </c>
      <c r="D1278" t="s">
        <v>3452</v>
      </c>
      <c r="E1278" t="s">
        <v>103</v>
      </c>
      <c r="F1278" t="s">
        <v>104</v>
      </c>
      <c r="G1278" t="s">
        <v>191</v>
      </c>
      <c r="H1278" t="s">
        <v>192</v>
      </c>
      <c r="I1278" t="s">
        <v>2348</v>
      </c>
      <c r="J1278" t="s">
        <v>857</v>
      </c>
      <c r="K1278" t="s">
        <v>2327</v>
      </c>
      <c r="L1278" t="s">
        <v>109</v>
      </c>
      <c r="M1278" t="s">
        <v>191</v>
      </c>
      <c r="N1278" t="s">
        <v>2349</v>
      </c>
      <c r="O1278" t="s">
        <v>2350</v>
      </c>
      <c r="P1278" t="s">
        <v>1297</v>
      </c>
      <c r="Q1278" t="s">
        <v>47</v>
      </c>
      <c r="R1278" t="s">
        <v>2330</v>
      </c>
      <c r="S1278" t="s">
        <v>49</v>
      </c>
      <c r="T1278" t="s">
        <v>2074</v>
      </c>
      <c r="U1278" t="s">
        <v>51</v>
      </c>
      <c r="V1278">
        <v>-36</v>
      </c>
      <c r="W1278">
        <v>-40</v>
      </c>
      <c r="X1278">
        <v>-40</v>
      </c>
      <c r="Y1278">
        <v>-21</v>
      </c>
      <c r="Z1278">
        <v>-16</v>
      </c>
      <c r="AA1278">
        <v>-11</v>
      </c>
      <c r="AB1278">
        <v>-8</v>
      </c>
      <c r="AC1278">
        <v>-6</v>
      </c>
      <c r="AD1278">
        <v>-4</v>
      </c>
      <c r="AE1278">
        <v>-3</v>
      </c>
      <c r="AF1278">
        <v>-2</v>
      </c>
      <c r="AG1278">
        <v>-1</v>
      </c>
    </row>
    <row r="1279" spans="1:33" x14ac:dyDescent="0.25">
      <c r="A1279" t="s">
        <v>4337</v>
      </c>
      <c r="B1279" t="s">
        <v>2069</v>
      </c>
      <c r="C1279" t="s">
        <v>1291</v>
      </c>
      <c r="D1279" t="s">
        <v>3452</v>
      </c>
      <c r="E1279" t="s">
        <v>103</v>
      </c>
      <c r="F1279" t="s">
        <v>104</v>
      </c>
      <c r="G1279" t="s">
        <v>715</v>
      </c>
      <c r="H1279" t="s">
        <v>2351</v>
      </c>
      <c r="I1279" t="s">
        <v>2352</v>
      </c>
      <c r="J1279" t="s">
        <v>1312</v>
      </c>
      <c r="K1279" t="s">
        <v>2327</v>
      </c>
      <c r="L1279" t="s">
        <v>109</v>
      </c>
      <c r="M1279" t="s">
        <v>715</v>
      </c>
      <c r="N1279" t="s">
        <v>2353</v>
      </c>
      <c r="O1279" t="s">
        <v>2354</v>
      </c>
      <c r="P1279" t="s">
        <v>1297</v>
      </c>
      <c r="Q1279" t="s">
        <v>47</v>
      </c>
      <c r="R1279" t="s">
        <v>2330</v>
      </c>
      <c r="S1279" t="s">
        <v>49</v>
      </c>
      <c r="T1279" t="s">
        <v>2074</v>
      </c>
      <c r="U1279" t="s">
        <v>51</v>
      </c>
      <c r="V1279">
        <v>-141</v>
      </c>
      <c r="W1279">
        <v>-100</v>
      </c>
      <c r="X1279">
        <v>-100</v>
      </c>
      <c r="Y1279">
        <v>-100</v>
      </c>
      <c r="Z1279">
        <v>-100</v>
      </c>
      <c r="AA1279">
        <v>-100</v>
      </c>
      <c r="AB1279">
        <v>-100</v>
      </c>
      <c r="AC1279">
        <v>-100</v>
      </c>
      <c r="AD1279">
        <v>-100</v>
      </c>
      <c r="AE1279">
        <v>-100</v>
      </c>
      <c r="AF1279">
        <v>-100</v>
      </c>
      <c r="AG1279">
        <v>-100</v>
      </c>
    </row>
    <row r="1280" spans="1:33" x14ac:dyDescent="0.25">
      <c r="A1280" t="s">
        <v>4337</v>
      </c>
      <c r="B1280" t="s">
        <v>2069</v>
      </c>
      <c r="C1280" t="s">
        <v>1291</v>
      </c>
      <c r="D1280" t="s">
        <v>3452</v>
      </c>
      <c r="E1280" t="s">
        <v>103</v>
      </c>
      <c r="F1280" t="s">
        <v>104</v>
      </c>
      <c r="G1280" t="s">
        <v>715</v>
      </c>
      <c r="H1280" t="s">
        <v>2351</v>
      </c>
      <c r="I1280" t="s">
        <v>3745</v>
      </c>
      <c r="J1280" t="s">
        <v>1312</v>
      </c>
      <c r="K1280" t="s">
        <v>2327</v>
      </c>
      <c r="L1280" t="s">
        <v>109</v>
      </c>
      <c r="M1280" t="s">
        <v>715</v>
      </c>
      <c r="N1280" t="s">
        <v>3746</v>
      </c>
      <c r="O1280" t="s">
        <v>3747</v>
      </c>
      <c r="P1280" t="s">
        <v>1297</v>
      </c>
      <c r="Q1280" t="s">
        <v>47</v>
      </c>
      <c r="R1280" t="s">
        <v>2330</v>
      </c>
      <c r="S1280" t="s">
        <v>49</v>
      </c>
      <c r="T1280" t="s">
        <v>2074</v>
      </c>
      <c r="U1280" t="s">
        <v>51</v>
      </c>
      <c r="V1280">
        <v>-12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</row>
    <row r="1281" spans="1:33" x14ac:dyDescent="0.25">
      <c r="A1281" t="s">
        <v>4337</v>
      </c>
      <c r="B1281" t="s">
        <v>2069</v>
      </c>
      <c r="C1281" t="s">
        <v>1291</v>
      </c>
      <c r="D1281" t="s">
        <v>3452</v>
      </c>
      <c r="E1281" t="s">
        <v>103</v>
      </c>
      <c r="F1281" t="s">
        <v>104</v>
      </c>
      <c r="G1281" t="s">
        <v>195</v>
      </c>
      <c r="H1281" t="s">
        <v>196</v>
      </c>
      <c r="I1281" t="s">
        <v>4472</v>
      </c>
      <c r="J1281" t="s">
        <v>178</v>
      </c>
      <c r="K1281" t="s">
        <v>2327</v>
      </c>
      <c r="L1281" t="s">
        <v>109</v>
      </c>
      <c r="M1281" t="s">
        <v>195</v>
      </c>
      <c r="N1281" t="s">
        <v>4473</v>
      </c>
      <c r="O1281" t="s">
        <v>4474</v>
      </c>
      <c r="P1281" t="s">
        <v>1297</v>
      </c>
      <c r="Q1281" t="s">
        <v>47</v>
      </c>
      <c r="R1281" t="s">
        <v>2330</v>
      </c>
      <c r="S1281" t="s">
        <v>49</v>
      </c>
      <c r="T1281" t="s">
        <v>2074</v>
      </c>
      <c r="U1281" t="s">
        <v>51</v>
      </c>
      <c r="V1281">
        <v>-11</v>
      </c>
      <c r="W1281">
        <v>-11</v>
      </c>
      <c r="X1281">
        <v>-11</v>
      </c>
      <c r="Y1281">
        <v>-11</v>
      </c>
      <c r="Z1281">
        <v>-11</v>
      </c>
      <c r="AA1281">
        <v>-11</v>
      </c>
      <c r="AB1281">
        <v>-11</v>
      </c>
      <c r="AC1281">
        <v>-11</v>
      </c>
      <c r="AD1281">
        <v>-11</v>
      </c>
      <c r="AE1281">
        <v>-11</v>
      </c>
      <c r="AF1281">
        <v>-11</v>
      </c>
      <c r="AG1281">
        <v>-11</v>
      </c>
    </row>
    <row r="1282" spans="1:33" x14ac:dyDescent="0.25">
      <c r="A1282" t="s">
        <v>4337</v>
      </c>
      <c r="B1282" t="s">
        <v>2069</v>
      </c>
      <c r="C1282" t="s">
        <v>1291</v>
      </c>
      <c r="D1282" t="s">
        <v>3452</v>
      </c>
      <c r="E1282" t="s">
        <v>103</v>
      </c>
      <c r="F1282" t="s">
        <v>104</v>
      </c>
      <c r="G1282" t="s">
        <v>195</v>
      </c>
      <c r="H1282" t="s">
        <v>196</v>
      </c>
      <c r="I1282" t="s">
        <v>2355</v>
      </c>
      <c r="J1282" t="s">
        <v>178</v>
      </c>
      <c r="K1282" t="s">
        <v>2327</v>
      </c>
      <c r="L1282" t="s">
        <v>109</v>
      </c>
      <c r="M1282" t="s">
        <v>195</v>
      </c>
      <c r="N1282" t="s">
        <v>2356</v>
      </c>
      <c r="O1282" t="s">
        <v>2357</v>
      </c>
      <c r="P1282" t="s">
        <v>1297</v>
      </c>
      <c r="Q1282" t="s">
        <v>47</v>
      </c>
      <c r="R1282" t="s">
        <v>2330</v>
      </c>
      <c r="S1282" t="s">
        <v>49</v>
      </c>
      <c r="T1282" t="s">
        <v>2074</v>
      </c>
      <c r="U1282" t="s">
        <v>51</v>
      </c>
      <c r="V1282">
        <v>-36</v>
      </c>
      <c r="W1282">
        <v>-36</v>
      </c>
      <c r="X1282">
        <v>-36</v>
      </c>
      <c r="Y1282">
        <v>-25</v>
      </c>
      <c r="Z1282">
        <v>-25</v>
      </c>
      <c r="AA1282">
        <v>-25</v>
      </c>
      <c r="AB1282">
        <v>-25</v>
      </c>
      <c r="AC1282">
        <v>-25</v>
      </c>
      <c r="AD1282">
        <v>-25</v>
      </c>
      <c r="AE1282">
        <v>-25</v>
      </c>
      <c r="AF1282">
        <v>-25</v>
      </c>
      <c r="AG1282">
        <v>-25</v>
      </c>
    </row>
    <row r="1283" spans="1:33" x14ac:dyDescent="0.25">
      <c r="A1283" t="s">
        <v>4337</v>
      </c>
      <c r="B1283" t="s">
        <v>2069</v>
      </c>
      <c r="C1283" t="s">
        <v>1291</v>
      </c>
      <c r="D1283" t="s">
        <v>3452</v>
      </c>
      <c r="E1283" t="s">
        <v>212</v>
      </c>
      <c r="F1283" t="s">
        <v>213</v>
      </c>
      <c r="G1283" t="s">
        <v>130</v>
      </c>
      <c r="H1283" t="s">
        <v>244</v>
      </c>
      <c r="I1283" t="s">
        <v>1335</v>
      </c>
      <c r="J1283" t="s">
        <v>246</v>
      </c>
      <c r="K1283" t="s">
        <v>2358</v>
      </c>
      <c r="L1283" t="s">
        <v>216</v>
      </c>
      <c r="M1283" t="s">
        <v>247</v>
      </c>
      <c r="N1283" t="s">
        <v>1336</v>
      </c>
      <c r="O1283" t="s">
        <v>1337</v>
      </c>
      <c r="P1283" t="s">
        <v>1297</v>
      </c>
      <c r="Q1283" t="s">
        <v>47</v>
      </c>
      <c r="R1283" t="s">
        <v>2359</v>
      </c>
      <c r="S1283" t="s">
        <v>49</v>
      </c>
      <c r="T1283" t="s">
        <v>2096</v>
      </c>
      <c r="U1283" t="s">
        <v>51</v>
      </c>
      <c r="V1283">
        <v>-7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</row>
    <row r="1284" spans="1:33" x14ac:dyDescent="0.25">
      <c r="A1284" t="s">
        <v>4337</v>
      </c>
      <c r="B1284" t="s">
        <v>2069</v>
      </c>
      <c r="C1284" t="s">
        <v>1291</v>
      </c>
      <c r="D1284" t="s">
        <v>3452</v>
      </c>
      <c r="E1284" t="s">
        <v>212</v>
      </c>
      <c r="F1284" t="s">
        <v>213</v>
      </c>
      <c r="G1284" t="s">
        <v>130</v>
      </c>
      <c r="H1284" t="s">
        <v>244</v>
      </c>
      <c r="I1284" t="s">
        <v>3970</v>
      </c>
      <c r="J1284" t="s">
        <v>70</v>
      </c>
      <c r="K1284" t="s">
        <v>2358</v>
      </c>
      <c r="L1284" t="s">
        <v>216</v>
      </c>
      <c r="M1284" t="s">
        <v>247</v>
      </c>
      <c r="N1284" t="s">
        <v>3971</v>
      </c>
      <c r="O1284" t="s">
        <v>3972</v>
      </c>
      <c r="P1284" t="s">
        <v>1297</v>
      </c>
      <c r="Q1284" t="s">
        <v>47</v>
      </c>
      <c r="R1284" t="s">
        <v>2359</v>
      </c>
      <c r="S1284" t="s">
        <v>49</v>
      </c>
      <c r="T1284" t="s">
        <v>2096</v>
      </c>
      <c r="U1284" t="s">
        <v>51</v>
      </c>
      <c r="V1284">
        <v>-18</v>
      </c>
      <c r="W1284">
        <v>-15</v>
      </c>
      <c r="X1284">
        <v>-22</v>
      </c>
      <c r="Y1284">
        <v>-22</v>
      </c>
      <c r="Z1284">
        <v>-22</v>
      </c>
      <c r="AA1284">
        <v>-22</v>
      </c>
      <c r="AB1284">
        <v>-22</v>
      </c>
      <c r="AC1284">
        <v>-22</v>
      </c>
      <c r="AD1284">
        <v>-22</v>
      </c>
      <c r="AE1284">
        <v>-22</v>
      </c>
      <c r="AF1284">
        <v>-22</v>
      </c>
      <c r="AG1284">
        <v>-22</v>
      </c>
    </row>
    <row r="1285" spans="1:33" x14ac:dyDescent="0.25">
      <c r="A1285" t="s">
        <v>4337</v>
      </c>
      <c r="B1285" t="s">
        <v>2069</v>
      </c>
      <c r="C1285" t="s">
        <v>1291</v>
      </c>
      <c r="D1285" t="s">
        <v>3452</v>
      </c>
      <c r="E1285" t="s">
        <v>212</v>
      </c>
      <c r="F1285" t="s">
        <v>213</v>
      </c>
      <c r="G1285" t="s">
        <v>263</v>
      </c>
      <c r="H1285" t="s">
        <v>264</v>
      </c>
      <c r="I1285" t="s">
        <v>2360</v>
      </c>
      <c r="J1285" t="s">
        <v>70</v>
      </c>
      <c r="K1285" t="s">
        <v>2327</v>
      </c>
      <c r="L1285" t="s">
        <v>216</v>
      </c>
      <c r="M1285" t="s">
        <v>263</v>
      </c>
      <c r="N1285" t="s">
        <v>2361</v>
      </c>
      <c r="O1285" t="s">
        <v>2362</v>
      </c>
      <c r="P1285" t="s">
        <v>1297</v>
      </c>
      <c r="Q1285" t="s">
        <v>47</v>
      </c>
      <c r="R1285" t="s">
        <v>2330</v>
      </c>
      <c r="S1285" t="s">
        <v>49</v>
      </c>
      <c r="T1285" t="s">
        <v>2074</v>
      </c>
      <c r="U1285" t="s">
        <v>51</v>
      </c>
      <c r="V1285">
        <v>-195</v>
      </c>
      <c r="W1285">
        <v>-454</v>
      </c>
      <c r="X1285">
        <v>-420</v>
      </c>
      <c r="Y1285">
        <v>-195</v>
      </c>
      <c r="Z1285">
        <v>-1590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</row>
    <row r="1286" spans="1:33" x14ac:dyDescent="0.25">
      <c r="A1286" t="s">
        <v>4337</v>
      </c>
      <c r="B1286" t="s">
        <v>2069</v>
      </c>
      <c r="C1286" t="s">
        <v>1291</v>
      </c>
      <c r="D1286" t="s">
        <v>3452</v>
      </c>
      <c r="E1286" t="s">
        <v>267</v>
      </c>
      <c r="F1286" t="s">
        <v>268</v>
      </c>
      <c r="G1286" t="s">
        <v>117</v>
      </c>
      <c r="H1286" t="s">
        <v>269</v>
      </c>
      <c r="I1286" t="s">
        <v>283</v>
      </c>
      <c r="J1286" t="s">
        <v>271</v>
      </c>
      <c r="K1286" t="s">
        <v>2327</v>
      </c>
      <c r="L1286" t="s">
        <v>272</v>
      </c>
      <c r="M1286" t="s">
        <v>117</v>
      </c>
      <c r="N1286" t="s">
        <v>284</v>
      </c>
      <c r="O1286" t="s">
        <v>285</v>
      </c>
      <c r="P1286" t="s">
        <v>1297</v>
      </c>
      <c r="Q1286" t="s">
        <v>47</v>
      </c>
      <c r="R1286" t="s">
        <v>2330</v>
      </c>
      <c r="S1286" t="s">
        <v>49</v>
      </c>
      <c r="T1286" t="s">
        <v>2074</v>
      </c>
      <c r="U1286" t="s">
        <v>51</v>
      </c>
      <c r="V1286">
        <v>-44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</row>
    <row r="1287" spans="1:33" x14ac:dyDescent="0.25">
      <c r="A1287" t="s">
        <v>4337</v>
      </c>
      <c r="B1287" t="s">
        <v>2069</v>
      </c>
      <c r="C1287" t="s">
        <v>1291</v>
      </c>
      <c r="D1287" t="s">
        <v>3452</v>
      </c>
      <c r="E1287" t="s">
        <v>267</v>
      </c>
      <c r="F1287" t="s">
        <v>268</v>
      </c>
      <c r="G1287" t="s">
        <v>130</v>
      </c>
      <c r="H1287" t="s">
        <v>300</v>
      </c>
      <c r="I1287" t="s">
        <v>306</v>
      </c>
      <c r="J1287" t="s">
        <v>271</v>
      </c>
      <c r="K1287" t="s">
        <v>2327</v>
      </c>
      <c r="L1287" t="s">
        <v>272</v>
      </c>
      <c r="M1287" t="s">
        <v>130</v>
      </c>
      <c r="N1287" t="s">
        <v>307</v>
      </c>
      <c r="O1287" t="s">
        <v>308</v>
      </c>
      <c r="P1287" t="s">
        <v>1297</v>
      </c>
      <c r="Q1287" t="s">
        <v>47</v>
      </c>
      <c r="R1287" t="s">
        <v>2330</v>
      </c>
      <c r="S1287" t="s">
        <v>49</v>
      </c>
      <c r="T1287" t="s">
        <v>2074</v>
      </c>
      <c r="U1287" t="s">
        <v>51</v>
      </c>
      <c r="V1287">
        <v>-24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</row>
    <row r="1288" spans="1:33" x14ac:dyDescent="0.25">
      <c r="A1288" t="s">
        <v>4337</v>
      </c>
      <c r="B1288" t="s">
        <v>2069</v>
      </c>
      <c r="C1288" t="s">
        <v>1291</v>
      </c>
      <c r="D1288" t="s">
        <v>3452</v>
      </c>
      <c r="E1288" t="s">
        <v>267</v>
      </c>
      <c r="F1288" t="s">
        <v>268</v>
      </c>
      <c r="G1288" t="s">
        <v>130</v>
      </c>
      <c r="H1288" t="s">
        <v>300</v>
      </c>
      <c r="I1288" t="s">
        <v>312</v>
      </c>
      <c r="J1288" t="s">
        <v>271</v>
      </c>
      <c r="K1288" t="s">
        <v>2327</v>
      </c>
      <c r="L1288" t="s">
        <v>272</v>
      </c>
      <c r="M1288" t="s">
        <v>130</v>
      </c>
      <c r="N1288" t="s">
        <v>205</v>
      </c>
      <c r="O1288" t="s">
        <v>313</v>
      </c>
      <c r="P1288" t="s">
        <v>1297</v>
      </c>
      <c r="Q1288" t="s">
        <v>47</v>
      </c>
      <c r="R1288" t="s">
        <v>2330</v>
      </c>
      <c r="S1288" t="s">
        <v>49</v>
      </c>
      <c r="T1288" t="s">
        <v>2074</v>
      </c>
      <c r="U1288" t="s">
        <v>51</v>
      </c>
      <c r="V1288">
        <v>-8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</row>
    <row r="1289" spans="1:33" x14ac:dyDescent="0.25">
      <c r="A1289" t="s">
        <v>4337</v>
      </c>
      <c r="B1289" t="s">
        <v>2069</v>
      </c>
      <c r="C1289" t="s">
        <v>1291</v>
      </c>
      <c r="D1289" t="s">
        <v>3452</v>
      </c>
      <c r="E1289" t="s">
        <v>267</v>
      </c>
      <c r="F1289" t="s">
        <v>268</v>
      </c>
      <c r="G1289" t="s">
        <v>130</v>
      </c>
      <c r="H1289" t="s">
        <v>300</v>
      </c>
      <c r="I1289" t="s">
        <v>317</v>
      </c>
      <c r="J1289" t="s">
        <v>271</v>
      </c>
      <c r="K1289" t="s">
        <v>2327</v>
      </c>
      <c r="L1289" t="s">
        <v>272</v>
      </c>
      <c r="M1289" t="s">
        <v>130</v>
      </c>
      <c r="N1289" t="s">
        <v>318</v>
      </c>
      <c r="O1289" t="s">
        <v>319</v>
      </c>
      <c r="P1289" t="s">
        <v>1297</v>
      </c>
      <c r="Q1289" t="s">
        <v>47</v>
      </c>
      <c r="R1289" t="s">
        <v>2330</v>
      </c>
      <c r="S1289" t="s">
        <v>49</v>
      </c>
      <c r="T1289" t="s">
        <v>2074</v>
      </c>
      <c r="U1289" t="s">
        <v>51</v>
      </c>
      <c r="V1289">
        <v>-11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</row>
    <row r="1290" spans="1:33" x14ac:dyDescent="0.25">
      <c r="A1290" t="s">
        <v>4337</v>
      </c>
      <c r="B1290" t="s">
        <v>2069</v>
      </c>
      <c r="C1290" t="s">
        <v>1291</v>
      </c>
      <c r="D1290" t="s">
        <v>3452</v>
      </c>
      <c r="E1290" t="s">
        <v>267</v>
      </c>
      <c r="F1290" t="s">
        <v>268</v>
      </c>
      <c r="G1290" t="s">
        <v>130</v>
      </c>
      <c r="H1290" t="s">
        <v>300</v>
      </c>
      <c r="I1290" t="s">
        <v>323</v>
      </c>
      <c r="J1290" t="s">
        <v>271</v>
      </c>
      <c r="K1290" t="s">
        <v>2327</v>
      </c>
      <c r="L1290" t="s">
        <v>272</v>
      </c>
      <c r="M1290" t="s">
        <v>130</v>
      </c>
      <c r="N1290" t="s">
        <v>324</v>
      </c>
      <c r="O1290" t="s">
        <v>325</v>
      </c>
      <c r="P1290" t="s">
        <v>1297</v>
      </c>
      <c r="Q1290" t="s">
        <v>47</v>
      </c>
      <c r="R1290" t="s">
        <v>2330</v>
      </c>
      <c r="S1290" t="s">
        <v>49</v>
      </c>
      <c r="T1290" t="s">
        <v>2074</v>
      </c>
      <c r="U1290" t="s">
        <v>51</v>
      </c>
      <c r="V1290">
        <v>-81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</row>
    <row r="1291" spans="1:33" x14ac:dyDescent="0.25">
      <c r="A1291" t="s">
        <v>4337</v>
      </c>
      <c r="B1291" t="s">
        <v>2069</v>
      </c>
      <c r="C1291" t="s">
        <v>1291</v>
      </c>
      <c r="D1291" t="s">
        <v>3452</v>
      </c>
      <c r="E1291" t="s">
        <v>267</v>
      </c>
      <c r="F1291" t="s">
        <v>268</v>
      </c>
      <c r="G1291" t="s">
        <v>130</v>
      </c>
      <c r="H1291" t="s">
        <v>300</v>
      </c>
      <c r="I1291" t="s">
        <v>332</v>
      </c>
      <c r="J1291" t="s">
        <v>271</v>
      </c>
      <c r="K1291" t="s">
        <v>2327</v>
      </c>
      <c r="L1291" t="s">
        <v>272</v>
      </c>
      <c r="M1291" t="s">
        <v>130</v>
      </c>
      <c r="N1291" t="s">
        <v>333</v>
      </c>
      <c r="O1291" t="s">
        <v>334</v>
      </c>
      <c r="P1291" t="s">
        <v>1297</v>
      </c>
      <c r="Q1291" t="s">
        <v>47</v>
      </c>
      <c r="R1291" t="s">
        <v>2330</v>
      </c>
      <c r="S1291" t="s">
        <v>49</v>
      </c>
      <c r="T1291" t="s">
        <v>2074</v>
      </c>
      <c r="U1291" t="s">
        <v>51</v>
      </c>
      <c r="V1291">
        <v>-5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</row>
    <row r="1292" spans="1:33" x14ac:dyDescent="0.25">
      <c r="A1292" t="s">
        <v>4337</v>
      </c>
      <c r="B1292" t="s">
        <v>2069</v>
      </c>
      <c r="C1292" t="s">
        <v>1291</v>
      </c>
      <c r="D1292" t="s">
        <v>3452</v>
      </c>
      <c r="E1292" t="s">
        <v>267</v>
      </c>
      <c r="F1292" t="s">
        <v>268</v>
      </c>
      <c r="G1292" t="s">
        <v>130</v>
      </c>
      <c r="H1292" t="s">
        <v>300</v>
      </c>
      <c r="I1292" t="s">
        <v>338</v>
      </c>
      <c r="J1292" t="s">
        <v>271</v>
      </c>
      <c r="K1292" t="s">
        <v>2327</v>
      </c>
      <c r="L1292" t="s">
        <v>272</v>
      </c>
      <c r="M1292" t="s">
        <v>130</v>
      </c>
      <c r="N1292" t="s">
        <v>339</v>
      </c>
      <c r="O1292" t="s">
        <v>340</v>
      </c>
      <c r="P1292" t="s">
        <v>1297</v>
      </c>
      <c r="Q1292" t="s">
        <v>47</v>
      </c>
      <c r="R1292" t="s">
        <v>2330</v>
      </c>
      <c r="S1292" t="s">
        <v>49</v>
      </c>
      <c r="T1292" t="s">
        <v>2074</v>
      </c>
      <c r="U1292" t="s">
        <v>51</v>
      </c>
      <c r="V1292">
        <v>-2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</row>
    <row r="1293" spans="1:33" x14ac:dyDescent="0.25">
      <c r="A1293" t="s">
        <v>4337</v>
      </c>
      <c r="B1293" t="s">
        <v>2069</v>
      </c>
      <c r="C1293" t="s">
        <v>1291</v>
      </c>
      <c r="D1293" t="s">
        <v>3452</v>
      </c>
      <c r="E1293" t="s">
        <v>267</v>
      </c>
      <c r="F1293" t="s">
        <v>268</v>
      </c>
      <c r="G1293" t="s">
        <v>146</v>
      </c>
      <c r="H1293" t="s">
        <v>390</v>
      </c>
      <c r="I1293" t="s">
        <v>394</v>
      </c>
      <c r="J1293" t="s">
        <v>271</v>
      </c>
      <c r="K1293" t="s">
        <v>2327</v>
      </c>
      <c r="L1293" t="s">
        <v>272</v>
      </c>
      <c r="M1293" t="s">
        <v>146</v>
      </c>
      <c r="N1293" t="s">
        <v>395</v>
      </c>
      <c r="O1293" t="s">
        <v>396</v>
      </c>
      <c r="P1293" t="s">
        <v>1297</v>
      </c>
      <c r="Q1293" t="s">
        <v>47</v>
      </c>
      <c r="R1293" t="s">
        <v>2330</v>
      </c>
      <c r="S1293" t="s">
        <v>49</v>
      </c>
      <c r="T1293" t="s">
        <v>2074</v>
      </c>
      <c r="U1293" t="s">
        <v>51</v>
      </c>
      <c r="V1293">
        <v>-12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</row>
    <row r="1294" spans="1:33" x14ac:dyDescent="0.25">
      <c r="A1294" t="s">
        <v>4337</v>
      </c>
      <c r="B1294" t="s">
        <v>2069</v>
      </c>
      <c r="C1294" t="s">
        <v>1291</v>
      </c>
      <c r="D1294" t="s">
        <v>3452</v>
      </c>
      <c r="E1294" t="s">
        <v>267</v>
      </c>
      <c r="F1294" t="s">
        <v>268</v>
      </c>
      <c r="G1294" t="s">
        <v>146</v>
      </c>
      <c r="H1294" t="s">
        <v>390</v>
      </c>
      <c r="I1294" t="s">
        <v>397</v>
      </c>
      <c r="J1294" t="s">
        <v>271</v>
      </c>
      <c r="K1294" t="s">
        <v>2327</v>
      </c>
      <c r="L1294" t="s">
        <v>272</v>
      </c>
      <c r="M1294" t="s">
        <v>146</v>
      </c>
      <c r="N1294" t="s">
        <v>398</v>
      </c>
      <c r="O1294" t="s">
        <v>399</v>
      </c>
      <c r="P1294" t="s">
        <v>1297</v>
      </c>
      <c r="Q1294" t="s">
        <v>47</v>
      </c>
      <c r="R1294" t="s">
        <v>2330</v>
      </c>
      <c r="S1294" t="s">
        <v>49</v>
      </c>
      <c r="T1294" t="s">
        <v>2074</v>
      </c>
      <c r="U1294" t="s">
        <v>51</v>
      </c>
      <c r="V1294">
        <v>-7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</row>
    <row r="1295" spans="1:33" x14ac:dyDescent="0.25">
      <c r="A1295" t="s">
        <v>4337</v>
      </c>
      <c r="B1295" t="s">
        <v>2069</v>
      </c>
      <c r="C1295" t="s">
        <v>1291</v>
      </c>
      <c r="D1295" t="s">
        <v>3452</v>
      </c>
      <c r="E1295" t="s">
        <v>267</v>
      </c>
      <c r="F1295" t="s">
        <v>268</v>
      </c>
      <c r="G1295" t="s">
        <v>63</v>
      </c>
      <c r="H1295" t="s">
        <v>403</v>
      </c>
      <c r="I1295" t="s">
        <v>4033</v>
      </c>
      <c r="J1295" t="s">
        <v>271</v>
      </c>
      <c r="K1295" t="s">
        <v>2327</v>
      </c>
      <c r="L1295" t="s">
        <v>272</v>
      </c>
      <c r="M1295" t="s">
        <v>63</v>
      </c>
      <c r="N1295" t="s">
        <v>4034</v>
      </c>
      <c r="O1295" t="s">
        <v>4035</v>
      </c>
      <c r="P1295" t="s">
        <v>1297</v>
      </c>
      <c r="Q1295" t="s">
        <v>47</v>
      </c>
      <c r="R1295" t="s">
        <v>2330</v>
      </c>
      <c r="S1295" t="s">
        <v>49</v>
      </c>
      <c r="T1295" t="s">
        <v>2074</v>
      </c>
      <c r="U1295" t="s">
        <v>51</v>
      </c>
      <c r="V1295">
        <v>0</v>
      </c>
      <c r="W1295">
        <v>-19</v>
      </c>
      <c r="X1295">
        <v>-19</v>
      </c>
      <c r="Y1295">
        <v>-19</v>
      </c>
      <c r="Z1295">
        <v>-19</v>
      </c>
      <c r="AA1295">
        <v>-19</v>
      </c>
      <c r="AB1295">
        <v>-19</v>
      </c>
      <c r="AC1295">
        <v>-19</v>
      </c>
      <c r="AD1295">
        <v>-19</v>
      </c>
      <c r="AE1295">
        <v>-19</v>
      </c>
      <c r="AF1295">
        <v>-19</v>
      </c>
      <c r="AG1295">
        <v>-19</v>
      </c>
    </row>
    <row r="1296" spans="1:33" x14ac:dyDescent="0.25">
      <c r="A1296" t="s">
        <v>4337</v>
      </c>
      <c r="B1296" t="s">
        <v>2069</v>
      </c>
      <c r="C1296" t="s">
        <v>1291</v>
      </c>
      <c r="D1296" t="s">
        <v>3452</v>
      </c>
      <c r="E1296" t="s">
        <v>267</v>
      </c>
      <c r="F1296" t="s">
        <v>268</v>
      </c>
      <c r="G1296" t="s">
        <v>423</v>
      </c>
      <c r="H1296" t="s">
        <v>424</v>
      </c>
      <c r="I1296" t="s">
        <v>2363</v>
      </c>
      <c r="J1296" t="s">
        <v>271</v>
      </c>
      <c r="K1296" t="s">
        <v>2327</v>
      </c>
      <c r="L1296" t="s">
        <v>272</v>
      </c>
      <c r="M1296" t="s">
        <v>423</v>
      </c>
      <c r="N1296" t="s">
        <v>2364</v>
      </c>
      <c r="O1296" t="s">
        <v>2365</v>
      </c>
      <c r="P1296" t="s">
        <v>1297</v>
      </c>
      <c r="Q1296" t="s">
        <v>47</v>
      </c>
      <c r="R1296" t="s">
        <v>2330</v>
      </c>
      <c r="S1296" t="s">
        <v>49</v>
      </c>
      <c r="T1296" t="s">
        <v>2074</v>
      </c>
      <c r="U1296" t="s">
        <v>51</v>
      </c>
      <c r="V1296">
        <v>-45</v>
      </c>
      <c r="W1296">
        <v>-127</v>
      </c>
      <c r="X1296">
        <v>-42</v>
      </c>
      <c r="Y1296">
        <v>-42</v>
      </c>
      <c r="Z1296">
        <v>-42</v>
      </c>
      <c r="AA1296">
        <v>-42</v>
      </c>
      <c r="AB1296">
        <v>-42</v>
      </c>
      <c r="AC1296">
        <v>-42</v>
      </c>
      <c r="AD1296">
        <v>-42</v>
      </c>
      <c r="AE1296">
        <v>-42</v>
      </c>
      <c r="AF1296">
        <v>-42</v>
      </c>
      <c r="AG1296">
        <v>-42</v>
      </c>
    </row>
    <row r="1297" spans="1:33" x14ac:dyDescent="0.25">
      <c r="A1297" t="s">
        <v>4337</v>
      </c>
      <c r="B1297" t="s">
        <v>2069</v>
      </c>
      <c r="C1297" t="s">
        <v>1291</v>
      </c>
      <c r="D1297" t="s">
        <v>3452</v>
      </c>
      <c r="E1297" t="s">
        <v>267</v>
      </c>
      <c r="F1297" t="s">
        <v>268</v>
      </c>
      <c r="G1297" t="s">
        <v>423</v>
      </c>
      <c r="H1297" t="s">
        <v>424</v>
      </c>
      <c r="I1297" t="s">
        <v>1341</v>
      </c>
      <c r="J1297" t="s">
        <v>271</v>
      </c>
      <c r="K1297" t="s">
        <v>2327</v>
      </c>
      <c r="L1297" t="s">
        <v>272</v>
      </c>
      <c r="M1297" t="s">
        <v>423</v>
      </c>
      <c r="N1297" t="s">
        <v>1342</v>
      </c>
      <c r="O1297" t="s">
        <v>1343</v>
      </c>
      <c r="P1297" t="s">
        <v>1297</v>
      </c>
      <c r="Q1297" t="s">
        <v>47</v>
      </c>
      <c r="R1297" t="s">
        <v>2330</v>
      </c>
      <c r="S1297" t="s">
        <v>49</v>
      </c>
      <c r="T1297" t="s">
        <v>2074</v>
      </c>
      <c r="U1297" t="s">
        <v>51</v>
      </c>
      <c r="V1297">
        <v>-3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</row>
    <row r="1298" spans="1:33" x14ac:dyDescent="0.25">
      <c r="A1298" t="s">
        <v>4337</v>
      </c>
      <c r="B1298" t="s">
        <v>2069</v>
      </c>
      <c r="C1298" t="s">
        <v>1291</v>
      </c>
      <c r="D1298" t="s">
        <v>3452</v>
      </c>
      <c r="E1298" t="s">
        <v>267</v>
      </c>
      <c r="F1298" t="s">
        <v>268</v>
      </c>
      <c r="G1298" t="s">
        <v>186</v>
      </c>
      <c r="H1298" t="s">
        <v>1344</v>
      </c>
      <c r="I1298" t="s">
        <v>3877</v>
      </c>
      <c r="J1298" t="s">
        <v>271</v>
      </c>
      <c r="K1298" t="s">
        <v>2327</v>
      </c>
      <c r="L1298" t="s">
        <v>272</v>
      </c>
      <c r="M1298" t="s">
        <v>186</v>
      </c>
      <c r="N1298" t="s">
        <v>2366</v>
      </c>
      <c r="O1298" t="s">
        <v>3878</v>
      </c>
      <c r="P1298" t="s">
        <v>1297</v>
      </c>
      <c r="Q1298" t="s">
        <v>47</v>
      </c>
      <c r="R1298" t="s">
        <v>2330</v>
      </c>
      <c r="S1298" t="s">
        <v>49</v>
      </c>
      <c r="T1298" t="s">
        <v>2074</v>
      </c>
      <c r="U1298" t="s">
        <v>51</v>
      </c>
      <c r="V1298">
        <v>-240</v>
      </c>
      <c r="W1298">
        <v>-245</v>
      </c>
      <c r="X1298">
        <v>-245</v>
      </c>
      <c r="Y1298">
        <v>-245</v>
      </c>
      <c r="Z1298">
        <v>-245</v>
      </c>
      <c r="AA1298">
        <v>-245</v>
      </c>
      <c r="AB1298">
        <v>-245</v>
      </c>
      <c r="AC1298">
        <v>-245</v>
      </c>
      <c r="AD1298">
        <v>-245</v>
      </c>
      <c r="AE1298">
        <v>-245</v>
      </c>
      <c r="AF1298">
        <v>-245</v>
      </c>
      <c r="AG1298">
        <v>-245</v>
      </c>
    </row>
    <row r="1299" spans="1:33" x14ac:dyDescent="0.25">
      <c r="A1299" t="s">
        <v>4337</v>
      </c>
      <c r="B1299" t="s">
        <v>2069</v>
      </c>
      <c r="C1299" t="s">
        <v>1291</v>
      </c>
      <c r="D1299" t="s">
        <v>3452</v>
      </c>
      <c r="E1299" t="s">
        <v>302</v>
      </c>
      <c r="F1299" t="s">
        <v>440</v>
      </c>
      <c r="G1299" t="s">
        <v>423</v>
      </c>
      <c r="H1299" t="s">
        <v>441</v>
      </c>
      <c r="I1299" t="s">
        <v>2367</v>
      </c>
      <c r="J1299" t="s">
        <v>442</v>
      </c>
      <c r="K1299" t="s">
        <v>2327</v>
      </c>
      <c r="L1299" t="s">
        <v>443</v>
      </c>
      <c r="M1299" t="s">
        <v>423</v>
      </c>
      <c r="N1299" t="s">
        <v>2368</v>
      </c>
      <c r="O1299" t="s">
        <v>2369</v>
      </c>
      <c r="P1299" t="s">
        <v>1297</v>
      </c>
      <c r="Q1299" t="s">
        <v>47</v>
      </c>
      <c r="R1299" t="s">
        <v>2330</v>
      </c>
      <c r="S1299" t="s">
        <v>49</v>
      </c>
      <c r="T1299" t="s">
        <v>2074</v>
      </c>
      <c r="U1299" t="s">
        <v>51</v>
      </c>
      <c r="V1299">
        <v>-3</v>
      </c>
      <c r="W1299">
        <v>-7</v>
      </c>
      <c r="X1299">
        <v>-7</v>
      </c>
      <c r="Y1299">
        <v>-7</v>
      </c>
      <c r="Z1299">
        <v>-7</v>
      </c>
      <c r="AA1299">
        <v>-7</v>
      </c>
      <c r="AB1299">
        <v>-7</v>
      </c>
      <c r="AC1299">
        <v>-7</v>
      </c>
      <c r="AD1299">
        <v>-7</v>
      </c>
      <c r="AE1299">
        <v>-7</v>
      </c>
      <c r="AF1299">
        <v>-7</v>
      </c>
      <c r="AG1299">
        <v>-7</v>
      </c>
    </row>
    <row r="1300" spans="1:33" x14ac:dyDescent="0.25">
      <c r="A1300" t="s">
        <v>4337</v>
      </c>
      <c r="B1300" t="s">
        <v>2069</v>
      </c>
      <c r="C1300" t="s">
        <v>1291</v>
      </c>
      <c r="D1300" t="s">
        <v>3452</v>
      </c>
      <c r="E1300" t="s">
        <v>302</v>
      </c>
      <c r="F1300" t="s">
        <v>440</v>
      </c>
      <c r="G1300" t="s">
        <v>85</v>
      </c>
      <c r="H1300" t="s">
        <v>1345</v>
      </c>
      <c r="I1300" t="s">
        <v>3506</v>
      </c>
      <c r="J1300" t="s">
        <v>442</v>
      </c>
      <c r="K1300" t="s">
        <v>2327</v>
      </c>
      <c r="L1300" t="s">
        <v>443</v>
      </c>
      <c r="M1300" t="s">
        <v>85</v>
      </c>
      <c r="N1300" t="s">
        <v>590</v>
      </c>
      <c r="O1300" t="s">
        <v>3507</v>
      </c>
      <c r="P1300" t="s">
        <v>1297</v>
      </c>
      <c r="Q1300" t="s">
        <v>47</v>
      </c>
      <c r="R1300" t="s">
        <v>2330</v>
      </c>
      <c r="S1300" t="s">
        <v>49</v>
      </c>
      <c r="T1300" t="s">
        <v>2074</v>
      </c>
      <c r="U1300" t="s">
        <v>51</v>
      </c>
      <c r="V1300">
        <v>-528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</row>
    <row r="1301" spans="1:33" x14ac:dyDescent="0.25">
      <c r="A1301" t="s">
        <v>4337</v>
      </c>
      <c r="B1301" t="s">
        <v>2069</v>
      </c>
      <c r="C1301" t="s">
        <v>1291</v>
      </c>
      <c r="D1301" t="s">
        <v>3452</v>
      </c>
      <c r="E1301" t="s">
        <v>302</v>
      </c>
      <c r="F1301" t="s">
        <v>440</v>
      </c>
      <c r="G1301" t="s">
        <v>85</v>
      </c>
      <c r="H1301" t="s">
        <v>1345</v>
      </c>
      <c r="I1301" t="s">
        <v>2370</v>
      </c>
      <c r="J1301" t="s">
        <v>442</v>
      </c>
      <c r="K1301" t="s">
        <v>2327</v>
      </c>
      <c r="L1301" t="s">
        <v>443</v>
      </c>
      <c r="M1301" t="s">
        <v>85</v>
      </c>
      <c r="N1301" t="s">
        <v>1277</v>
      </c>
      <c r="O1301" t="s">
        <v>2371</v>
      </c>
      <c r="P1301" t="s">
        <v>1297</v>
      </c>
      <c r="Q1301" t="s">
        <v>47</v>
      </c>
      <c r="R1301" t="s">
        <v>2330</v>
      </c>
      <c r="S1301" t="s">
        <v>49</v>
      </c>
      <c r="T1301" t="s">
        <v>2074</v>
      </c>
      <c r="U1301" t="s">
        <v>51</v>
      </c>
      <c r="V1301">
        <v>-18</v>
      </c>
      <c r="W1301">
        <v>-50</v>
      </c>
      <c r="X1301">
        <v>-209</v>
      </c>
      <c r="Y1301">
        <v>-191</v>
      </c>
      <c r="Z1301">
        <v>-174</v>
      </c>
      <c r="AA1301">
        <v>-159</v>
      </c>
      <c r="AB1301">
        <v>-145</v>
      </c>
      <c r="AC1301">
        <v>-132</v>
      </c>
      <c r="AD1301">
        <v>-121</v>
      </c>
      <c r="AE1301">
        <v>-110</v>
      </c>
      <c r="AF1301">
        <v>-102</v>
      </c>
      <c r="AG1301">
        <v>-94</v>
      </c>
    </row>
    <row r="1302" spans="1:33" x14ac:dyDescent="0.25">
      <c r="A1302" t="s">
        <v>4337</v>
      </c>
      <c r="B1302" t="s">
        <v>2069</v>
      </c>
      <c r="C1302" t="s">
        <v>1291</v>
      </c>
      <c r="D1302" t="s">
        <v>3452</v>
      </c>
      <c r="E1302" t="s">
        <v>302</v>
      </c>
      <c r="F1302" t="s">
        <v>440</v>
      </c>
      <c r="G1302" t="s">
        <v>85</v>
      </c>
      <c r="H1302" t="s">
        <v>1345</v>
      </c>
      <c r="I1302" t="s">
        <v>1346</v>
      </c>
      <c r="J1302" t="s">
        <v>442</v>
      </c>
      <c r="K1302" t="s">
        <v>2327</v>
      </c>
      <c r="L1302" t="s">
        <v>443</v>
      </c>
      <c r="M1302" t="s">
        <v>85</v>
      </c>
      <c r="N1302" t="s">
        <v>1347</v>
      </c>
      <c r="O1302" t="s">
        <v>1348</v>
      </c>
      <c r="P1302" t="s">
        <v>1297</v>
      </c>
      <c r="Q1302" t="s">
        <v>47</v>
      </c>
      <c r="R1302" t="s">
        <v>2330</v>
      </c>
      <c r="S1302" t="s">
        <v>49</v>
      </c>
      <c r="T1302" t="s">
        <v>2074</v>
      </c>
      <c r="U1302" t="s">
        <v>51</v>
      </c>
      <c r="V1302">
        <v>-462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</row>
    <row r="1303" spans="1:33" x14ac:dyDescent="0.25">
      <c r="A1303" t="s">
        <v>4337</v>
      </c>
      <c r="B1303" t="s">
        <v>2069</v>
      </c>
      <c r="C1303" t="s">
        <v>1291</v>
      </c>
      <c r="D1303" t="s">
        <v>3452</v>
      </c>
      <c r="E1303" t="s">
        <v>302</v>
      </c>
      <c r="F1303" t="s">
        <v>440</v>
      </c>
      <c r="G1303" t="s">
        <v>85</v>
      </c>
      <c r="H1303" t="s">
        <v>1345</v>
      </c>
      <c r="I1303" t="s">
        <v>2372</v>
      </c>
      <c r="J1303" t="s">
        <v>442</v>
      </c>
      <c r="K1303" t="s">
        <v>2327</v>
      </c>
      <c r="L1303" t="s">
        <v>443</v>
      </c>
      <c r="M1303" t="s">
        <v>85</v>
      </c>
      <c r="N1303" t="s">
        <v>2373</v>
      </c>
      <c r="O1303" t="s">
        <v>2374</v>
      </c>
      <c r="P1303" t="s">
        <v>1297</v>
      </c>
      <c r="Q1303" t="s">
        <v>47</v>
      </c>
      <c r="R1303" t="s">
        <v>2330</v>
      </c>
      <c r="S1303" t="s">
        <v>49</v>
      </c>
      <c r="T1303" t="s">
        <v>2074</v>
      </c>
      <c r="U1303" t="s">
        <v>51</v>
      </c>
      <c r="V1303">
        <v>-1</v>
      </c>
      <c r="W1303">
        <v>-3</v>
      </c>
      <c r="X1303">
        <v>-3</v>
      </c>
      <c r="Y1303">
        <v>-3</v>
      </c>
      <c r="Z1303">
        <v>-2</v>
      </c>
      <c r="AA1303">
        <v>-2</v>
      </c>
      <c r="AB1303">
        <v>-2</v>
      </c>
      <c r="AC1303">
        <v>-2</v>
      </c>
      <c r="AD1303">
        <v>-2</v>
      </c>
      <c r="AE1303">
        <v>-2</v>
      </c>
      <c r="AF1303">
        <v>-1</v>
      </c>
      <c r="AG1303">
        <v>-1</v>
      </c>
    </row>
    <row r="1304" spans="1:33" x14ac:dyDescent="0.25">
      <c r="A1304" t="s">
        <v>4337</v>
      </c>
      <c r="B1304" t="s">
        <v>2069</v>
      </c>
      <c r="C1304" t="s">
        <v>1291</v>
      </c>
      <c r="D1304" t="s">
        <v>3452</v>
      </c>
      <c r="E1304" t="s">
        <v>450</v>
      </c>
      <c r="F1304" t="s">
        <v>451</v>
      </c>
      <c r="G1304" t="s">
        <v>146</v>
      </c>
      <c r="H1304" t="s">
        <v>462</v>
      </c>
      <c r="I1304" t="s">
        <v>3861</v>
      </c>
      <c r="J1304" t="s">
        <v>2239</v>
      </c>
      <c r="K1304" t="s">
        <v>2327</v>
      </c>
      <c r="L1304" t="s">
        <v>455</v>
      </c>
      <c r="M1304" t="s">
        <v>146</v>
      </c>
      <c r="N1304" t="s">
        <v>3862</v>
      </c>
      <c r="O1304" t="s">
        <v>3863</v>
      </c>
      <c r="P1304" t="s">
        <v>1297</v>
      </c>
      <c r="Q1304" t="s">
        <v>47</v>
      </c>
      <c r="R1304" t="s">
        <v>2330</v>
      </c>
      <c r="S1304" t="s">
        <v>49</v>
      </c>
      <c r="T1304" t="s">
        <v>2074</v>
      </c>
      <c r="U1304" t="s">
        <v>51</v>
      </c>
      <c r="V1304">
        <v>-5968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</row>
    <row r="1305" spans="1:33" x14ac:dyDescent="0.25">
      <c r="A1305" t="s">
        <v>4337</v>
      </c>
      <c r="B1305" t="s">
        <v>2069</v>
      </c>
      <c r="C1305" t="s">
        <v>1291</v>
      </c>
      <c r="D1305" t="s">
        <v>3452</v>
      </c>
      <c r="E1305" t="s">
        <v>450</v>
      </c>
      <c r="F1305" t="s">
        <v>451</v>
      </c>
      <c r="G1305" t="s">
        <v>444</v>
      </c>
      <c r="H1305" t="s">
        <v>482</v>
      </c>
      <c r="I1305" t="s">
        <v>1349</v>
      </c>
      <c r="J1305" t="s">
        <v>463</v>
      </c>
      <c r="K1305" t="s">
        <v>2327</v>
      </c>
      <c r="L1305" t="s">
        <v>455</v>
      </c>
      <c r="M1305" t="s">
        <v>444</v>
      </c>
      <c r="N1305" t="s">
        <v>1350</v>
      </c>
      <c r="O1305" t="s">
        <v>1351</v>
      </c>
      <c r="P1305" t="s">
        <v>1297</v>
      </c>
      <c r="Q1305" t="s">
        <v>47</v>
      </c>
      <c r="R1305" t="s">
        <v>2330</v>
      </c>
      <c r="S1305" t="s">
        <v>49</v>
      </c>
      <c r="T1305" t="s">
        <v>2074</v>
      </c>
      <c r="U1305" t="s">
        <v>51</v>
      </c>
      <c r="V1305">
        <v>-4245</v>
      </c>
      <c r="W1305">
        <v>-4099</v>
      </c>
      <c r="X1305">
        <v>-4282</v>
      </c>
      <c r="Y1305">
        <v>-4320</v>
      </c>
      <c r="Z1305">
        <v>-4351</v>
      </c>
      <c r="AA1305">
        <v>-4398</v>
      </c>
      <c r="AB1305">
        <v>-4425</v>
      </c>
      <c r="AC1305">
        <v>-4480</v>
      </c>
      <c r="AD1305">
        <v>-4538</v>
      </c>
      <c r="AE1305">
        <v>-4599</v>
      </c>
      <c r="AF1305">
        <v>-4663</v>
      </c>
      <c r="AG1305">
        <v>-4729</v>
      </c>
    </row>
    <row r="1306" spans="1:33" x14ac:dyDescent="0.25">
      <c r="A1306" t="s">
        <v>4337</v>
      </c>
      <c r="B1306" t="s">
        <v>2069</v>
      </c>
      <c r="C1306" t="s">
        <v>1291</v>
      </c>
      <c r="D1306" t="s">
        <v>3452</v>
      </c>
      <c r="E1306" t="s">
        <v>450</v>
      </c>
      <c r="F1306" t="s">
        <v>451</v>
      </c>
      <c r="G1306" t="s">
        <v>444</v>
      </c>
      <c r="H1306" t="s">
        <v>482</v>
      </c>
      <c r="I1306" t="s">
        <v>1349</v>
      </c>
      <c r="J1306" t="s">
        <v>463</v>
      </c>
      <c r="K1306" t="s">
        <v>2327</v>
      </c>
      <c r="L1306" t="s">
        <v>455</v>
      </c>
      <c r="M1306" t="s">
        <v>444</v>
      </c>
      <c r="N1306" t="s">
        <v>1350</v>
      </c>
      <c r="O1306" t="s">
        <v>1351</v>
      </c>
      <c r="P1306" t="s">
        <v>1297</v>
      </c>
      <c r="Q1306" t="s">
        <v>47</v>
      </c>
      <c r="R1306" t="s">
        <v>2330</v>
      </c>
      <c r="S1306" t="s">
        <v>181</v>
      </c>
      <c r="T1306" t="s">
        <v>2074</v>
      </c>
      <c r="U1306" t="s">
        <v>51</v>
      </c>
      <c r="V1306">
        <v>-15</v>
      </c>
      <c r="W1306">
        <v>-15</v>
      </c>
      <c r="X1306">
        <v>-15</v>
      </c>
      <c r="Y1306">
        <v>-15</v>
      </c>
      <c r="Z1306">
        <v>-15</v>
      </c>
      <c r="AA1306">
        <v>-15</v>
      </c>
      <c r="AB1306">
        <v>-15</v>
      </c>
      <c r="AC1306">
        <v>-15</v>
      </c>
      <c r="AD1306">
        <v>-15</v>
      </c>
      <c r="AE1306">
        <v>-15</v>
      </c>
      <c r="AF1306">
        <v>-15</v>
      </c>
      <c r="AG1306">
        <v>-15</v>
      </c>
    </row>
    <row r="1307" spans="1:33" x14ac:dyDescent="0.25">
      <c r="A1307" t="s">
        <v>4337</v>
      </c>
      <c r="B1307" t="s">
        <v>2069</v>
      </c>
      <c r="C1307" t="s">
        <v>1291</v>
      </c>
      <c r="D1307" t="s">
        <v>3452</v>
      </c>
      <c r="E1307" t="s">
        <v>450</v>
      </c>
      <c r="F1307" t="s">
        <v>451</v>
      </c>
      <c r="G1307" t="s">
        <v>444</v>
      </c>
      <c r="H1307" t="s">
        <v>482</v>
      </c>
      <c r="I1307" t="s">
        <v>3561</v>
      </c>
      <c r="J1307" t="s">
        <v>463</v>
      </c>
      <c r="K1307" t="s">
        <v>2327</v>
      </c>
      <c r="L1307" t="s">
        <v>455</v>
      </c>
      <c r="M1307" t="s">
        <v>444</v>
      </c>
      <c r="N1307" t="s">
        <v>486</v>
      </c>
      <c r="O1307" t="s">
        <v>3562</v>
      </c>
      <c r="P1307" t="s">
        <v>1297</v>
      </c>
      <c r="Q1307" t="s">
        <v>47</v>
      </c>
      <c r="R1307" t="s">
        <v>2330</v>
      </c>
      <c r="S1307" t="s">
        <v>49</v>
      </c>
      <c r="T1307" t="s">
        <v>2074</v>
      </c>
      <c r="U1307" t="s">
        <v>51</v>
      </c>
      <c r="V1307">
        <v>-8</v>
      </c>
      <c r="W1307">
        <v>-8</v>
      </c>
      <c r="X1307">
        <v>-10</v>
      </c>
      <c r="Y1307">
        <v>-10</v>
      </c>
      <c r="Z1307">
        <v>-10</v>
      </c>
      <c r="AA1307">
        <v>-10</v>
      </c>
      <c r="AB1307">
        <v>-10</v>
      </c>
      <c r="AC1307">
        <v>-10</v>
      </c>
      <c r="AD1307">
        <v>-10</v>
      </c>
      <c r="AE1307">
        <v>-10</v>
      </c>
      <c r="AF1307">
        <v>-10</v>
      </c>
      <c r="AG1307">
        <v>-10</v>
      </c>
    </row>
    <row r="1308" spans="1:33" x14ac:dyDescent="0.25">
      <c r="A1308" t="s">
        <v>4337</v>
      </c>
      <c r="B1308" t="s">
        <v>2069</v>
      </c>
      <c r="C1308" t="s">
        <v>1291</v>
      </c>
      <c r="D1308" t="s">
        <v>3452</v>
      </c>
      <c r="E1308" t="s">
        <v>217</v>
      </c>
      <c r="F1308" t="s">
        <v>499</v>
      </c>
      <c r="G1308" t="s">
        <v>105</v>
      </c>
      <c r="H1308" t="s">
        <v>500</v>
      </c>
      <c r="I1308" t="s">
        <v>2375</v>
      </c>
      <c r="J1308" t="s">
        <v>159</v>
      </c>
      <c r="K1308" t="s">
        <v>2327</v>
      </c>
      <c r="L1308" t="s">
        <v>502</v>
      </c>
      <c r="M1308" t="s">
        <v>130</v>
      </c>
      <c r="N1308" t="s">
        <v>2376</v>
      </c>
      <c r="O1308" t="s">
        <v>2377</v>
      </c>
      <c r="P1308" t="s">
        <v>1297</v>
      </c>
      <c r="Q1308" t="s">
        <v>47</v>
      </c>
      <c r="R1308" t="s">
        <v>2330</v>
      </c>
      <c r="S1308" t="s">
        <v>49</v>
      </c>
      <c r="T1308" t="s">
        <v>2074</v>
      </c>
      <c r="U1308" t="s">
        <v>51</v>
      </c>
      <c r="V1308">
        <v>-9</v>
      </c>
      <c r="W1308">
        <v>-11</v>
      </c>
      <c r="X1308">
        <v>-11</v>
      </c>
      <c r="Y1308">
        <v>-10</v>
      </c>
      <c r="Z1308">
        <v>-10</v>
      </c>
      <c r="AA1308">
        <v>-10</v>
      </c>
      <c r="AB1308">
        <v>-10</v>
      </c>
      <c r="AC1308">
        <v>-10</v>
      </c>
      <c r="AD1308">
        <v>-10</v>
      </c>
      <c r="AE1308">
        <v>-10</v>
      </c>
      <c r="AF1308">
        <v>-10</v>
      </c>
      <c r="AG1308">
        <v>-10</v>
      </c>
    </row>
    <row r="1309" spans="1:33" x14ac:dyDescent="0.25">
      <c r="A1309" t="s">
        <v>4337</v>
      </c>
      <c r="B1309" t="s">
        <v>2069</v>
      </c>
      <c r="C1309" t="s">
        <v>1291</v>
      </c>
      <c r="D1309" t="s">
        <v>3452</v>
      </c>
      <c r="E1309" t="s">
        <v>217</v>
      </c>
      <c r="F1309" t="s">
        <v>499</v>
      </c>
      <c r="G1309" t="s">
        <v>105</v>
      </c>
      <c r="H1309" t="s">
        <v>500</v>
      </c>
      <c r="I1309" t="s">
        <v>501</v>
      </c>
      <c r="J1309" t="s">
        <v>159</v>
      </c>
      <c r="K1309" t="s">
        <v>2327</v>
      </c>
      <c r="L1309" t="s">
        <v>502</v>
      </c>
      <c r="M1309" t="s">
        <v>130</v>
      </c>
      <c r="N1309" t="s">
        <v>503</v>
      </c>
      <c r="O1309" t="s">
        <v>84</v>
      </c>
      <c r="P1309" t="s">
        <v>1297</v>
      </c>
      <c r="Q1309" t="s">
        <v>47</v>
      </c>
      <c r="R1309" t="s">
        <v>2330</v>
      </c>
      <c r="S1309" t="s">
        <v>49</v>
      </c>
      <c r="T1309" t="s">
        <v>2074</v>
      </c>
      <c r="U1309" t="s">
        <v>51</v>
      </c>
      <c r="V1309">
        <v>-1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</row>
    <row r="1310" spans="1:33" x14ac:dyDescent="0.25">
      <c r="A1310" t="s">
        <v>4337</v>
      </c>
      <c r="B1310" t="s">
        <v>2069</v>
      </c>
      <c r="C1310" t="s">
        <v>1291</v>
      </c>
      <c r="D1310" t="s">
        <v>3452</v>
      </c>
      <c r="E1310" t="s">
        <v>217</v>
      </c>
      <c r="F1310" t="s">
        <v>499</v>
      </c>
      <c r="G1310" t="s">
        <v>111</v>
      </c>
      <c r="H1310" t="s">
        <v>504</v>
      </c>
      <c r="I1310" t="s">
        <v>2378</v>
      </c>
      <c r="J1310" t="s">
        <v>506</v>
      </c>
      <c r="K1310" t="s">
        <v>2327</v>
      </c>
      <c r="L1310" t="s">
        <v>502</v>
      </c>
      <c r="M1310" t="s">
        <v>52</v>
      </c>
      <c r="N1310" t="s">
        <v>1141</v>
      </c>
      <c r="O1310" t="s">
        <v>2379</v>
      </c>
      <c r="P1310" t="s">
        <v>1297</v>
      </c>
      <c r="Q1310" t="s">
        <v>47</v>
      </c>
      <c r="R1310" t="s">
        <v>2330</v>
      </c>
      <c r="S1310" t="s">
        <v>49</v>
      </c>
      <c r="T1310" t="s">
        <v>2074</v>
      </c>
      <c r="U1310" t="s">
        <v>51</v>
      </c>
      <c r="V1310">
        <v>-1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</row>
    <row r="1311" spans="1:33" x14ac:dyDescent="0.25">
      <c r="A1311" t="s">
        <v>4337</v>
      </c>
      <c r="B1311" t="s">
        <v>2069</v>
      </c>
      <c r="C1311" t="s">
        <v>1291</v>
      </c>
      <c r="D1311" t="s">
        <v>3452</v>
      </c>
      <c r="E1311" t="s">
        <v>217</v>
      </c>
      <c r="F1311" t="s">
        <v>499</v>
      </c>
      <c r="G1311" t="s">
        <v>111</v>
      </c>
      <c r="H1311" t="s">
        <v>504</v>
      </c>
      <c r="I1311" t="s">
        <v>505</v>
      </c>
      <c r="J1311" t="s">
        <v>526</v>
      </c>
      <c r="K1311" t="s">
        <v>2327</v>
      </c>
      <c r="L1311" t="s">
        <v>502</v>
      </c>
      <c r="M1311" t="s">
        <v>52</v>
      </c>
      <c r="N1311" t="s">
        <v>344</v>
      </c>
      <c r="O1311" t="s">
        <v>507</v>
      </c>
      <c r="P1311" t="s">
        <v>1297</v>
      </c>
      <c r="Q1311" t="s">
        <v>47</v>
      </c>
      <c r="R1311" t="s">
        <v>2330</v>
      </c>
      <c r="S1311" t="s">
        <v>49</v>
      </c>
      <c r="T1311" t="s">
        <v>2074</v>
      </c>
      <c r="U1311" t="s">
        <v>51</v>
      </c>
      <c r="V1311">
        <v>-23</v>
      </c>
      <c r="W1311">
        <v>-48</v>
      </c>
      <c r="X1311">
        <v>-48</v>
      </c>
      <c r="Y1311">
        <v>-48</v>
      </c>
      <c r="Z1311">
        <v>-48</v>
      </c>
      <c r="AA1311">
        <v>-48</v>
      </c>
      <c r="AB1311">
        <v>-48</v>
      </c>
      <c r="AC1311">
        <v>-48</v>
      </c>
      <c r="AD1311">
        <v>-48</v>
      </c>
      <c r="AE1311">
        <v>-48</v>
      </c>
      <c r="AF1311">
        <v>-48</v>
      </c>
      <c r="AG1311">
        <v>-48</v>
      </c>
    </row>
    <row r="1312" spans="1:33" x14ac:dyDescent="0.25">
      <c r="A1312" t="s">
        <v>4337</v>
      </c>
      <c r="B1312" t="s">
        <v>2069</v>
      </c>
      <c r="C1312" t="s">
        <v>1291</v>
      </c>
      <c r="D1312" t="s">
        <v>3452</v>
      </c>
      <c r="E1312" t="s">
        <v>217</v>
      </c>
      <c r="F1312" t="s">
        <v>499</v>
      </c>
      <c r="G1312" t="s">
        <v>111</v>
      </c>
      <c r="H1312" t="s">
        <v>504</v>
      </c>
      <c r="I1312" t="s">
        <v>2380</v>
      </c>
      <c r="J1312" t="s">
        <v>506</v>
      </c>
      <c r="K1312" t="s">
        <v>2327</v>
      </c>
      <c r="L1312" t="s">
        <v>502</v>
      </c>
      <c r="M1312" t="s">
        <v>52</v>
      </c>
      <c r="N1312" t="s">
        <v>2381</v>
      </c>
      <c r="O1312" t="s">
        <v>2382</v>
      </c>
      <c r="P1312" t="s">
        <v>1297</v>
      </c>
      <c r="Q1312" t="s">
        <v>47</v>
      </c>
      <c r="R1312" t="s">
        <v>2330</v>
      </c>
      <c r="S1312" t="s">
        <v>49</v>
      </c>
      <c r="T1312" t="s">
        <v>2074</v>
      </c>
      <c r="U1312" t="s">
        <v>51</v>
      </c>
      <c r="V1312">
        <v>-10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</row>
    <row r="1313" spans="1:33" x14ac:dyDescent="0.25">
      <c r="A1313" t="s">
        <v>4337</v>
      </c>
      <c r="B1313" t="s">
        <v>2069</v>
      </c>
      <c r="C1313" t="s">
        <v>1291</v>
      </c>
      <c r="D1313" t="s">
        <v>3452</v>
      </c>
      <c r="E1313" t="s">
        <v>217</v>
      </c>
      <c r="F1313" t="s">
        <v>499</v>
      </c>
      <c r="G1313" t="s">
        <v>225</v>
      </c>
      <c r="H1313" t="s">
        <v>514</v>
      </c>
      <c r="I1313" t="s">
        <v>515</v>
      </c>
      <c r="J1313" t="s">
        <v>506</v>
      </c>
      <c r="K1313" t="s">
        <v>2327</v>
      </c>
      <c r="L1313" t="s">
        <v>502</v>
      </c>
      <c r="M1313" t="s">
        <v>146</v>
      </c>
      <c r="N1313" t="s">
        <v>516</v>
      </c>
      <c r="O1313" t="s">
        <v>517</v>
      </c>
      <c r="P1313" t="s">
        <v>1297</v>
      </c>
      <c r="Q1313" t="s">
        <v>47</v>
      </c>
      <c r="R1313" t="s">
        <v>2330</v>
      </c>
      <c r="S1313" t="s">
        <v>49</v>
      </c>
      <c r="T1313" t="s">
        <v>2074</v>
      </c>
      <c r="U1313" t="s">
        <v>51</v>
      </c>
      <c r="V1313">
        <v>-5</v>
      </c>
      <c r="W1313">
        <v>-3</v>
      </c>
      <c r="X1313">
        <v>-3</v>
      </c>
      <c r="Y1313">
        <v>-3</v>
      </c>
      <c r="Z1313">
        <v>-3</v>
      </c>
      <c r="AA1313">
        <v>-3</v>
      </c>
      <c r="AB1313">
        <v>-3</v>
      </c>
      <c r="AC1313">
        <v>-3</v>
      </c>
      <c r="AD1313">
        <v>-3</v>
      </c>
      <c r="AE1313">
        <v>-3</v>
      </c>
      <c r="AF1313">
        <v>-3</v>
      </c>
      <c r="AG1313">
        <v>-3</v>
      </c>
    </row>
    <row r="1314" spans="1:33" x14ac:dyDescent="0.25">
      <c r="A1314" t="s">
        <v>4337</v>
      </c>
      <c r="B1314" t="s">
        <v>2069</v>
      </c>
      <c r="C1314" t="s">
        <v>1291</v>
      </c>
      <c r="D1314" t="s">
        <v>3452</v>
      </c>
      <c r="E1314" t="s">
        <v>217</v>
      </c>
      <c r="F1314" t="s">
        <v>499</v>
      </c>
      <c r="G1314" t="s">
        <v>225</v>
      </c>
      <c r="H1314" t="s">
        <v>514</v>
      </c>
      <c r="I1314" t="s">
        <v>2383</v>
      </c>
      <c r="J1314" t="s">
        <v>506</v>
      </c>
      <c r="K1314" t="s">
        <v>2327</v>
      </c>
      <c r="L1314" t="s">
        <v>502</v>
      </c>
      <c r="M1314" t="s">
        <v>146</v>
      </c>
      <c r="N1314" t="s">
        <v>2384</v>
      </c>
      <c r="O1314" t="s">
        <v>2385</v>
      </c>
      <c r="P1314" t="s">
        <v>1297</v>
      </c>
      <c r="Q1314" t="s">
        <v>47</v>
      </c>
      <c r="R1314" t="s">
        <v>2330</v>
      </c>
      <c r="S1314" t="s">
        <v>49</v>
      </c>
      <c r="T1314" t="s">
        <v>2074</v>
      </c>
      <c r="U1314" t="s">
        <v>51</v>
      </c>
      <c r="V1314">
        <v>-115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</row>
    <row r="1315" spans="1:33" x14ac:dyDescent="0.25">
      <c r="A1315" t="s">
        <v>4337</v>
      </c>
      <c r="B1315" t="s">
        <v>2069</v>
      </c>
      <c r="C1315" t="s">
        <v>1291</v>
      </c>
      <c r="D1315" t="s">
        <v>3452</v>
      </c>
      <c r="E1315" t="s">
        <v>217</v>
      </c>
      <c r="F1315" t="s">
        <v>499</v>
      </c>
      <c r="G1315" t="s">
        <v>118</v>
      </c>
      <c r="H1315" t="s">
        <v>524</v>
      </c>
      <c r="I1315" t="s">
        <v>525</v>
      </c>
      <c r="J1315" t="s">
        <v>526</v>
      </c>
      <c r="K1315" t="s">
        <v>2327</v>
      </c>
      <c r="L1315" t="s">
        <v>502</v>
      </c>
      <c r="M1315" t="s">
        <v>63</v>
      </c>
      <c r="N1315" t="s">
        <v>527</v>
      </c>
      <c r="O1315" t="s">
        <v>524</v>
      </c>
      <c r="P1315" t="s">
        <v>1297</v>
      </c>
      <c r="Q1315" t="s">
        <v>47</v>
      </c>
      <c r="R1315" t="s">
        <v>2330</v>
      </c>
      <c r="S1315" t="s">
        <v>49</v>
      </c>
      <c r="T1315" t="s">
        <v>2074</v>
      </c>
      <c r="U1315" t="s">
        <v>51</v>
      </c>
      <c r="V1315">
        <v>-642</v>
      </c>
      <c r="W1315">
        <v>-957</v>
      </c>
      <c r="X1315">
        <v>-1053</v>
      </c>
      <c r="Y1315">
        <v>-1053</v>
      </c>
      <c r="Z1315">
        <v>-1053</v>
      </c>
      <c r="AA1315">
        <v>-1053</v>
      </c>
      <c r="AB1315">
        <v>-1053</v>
      </c>
      <c r="AC1315">
        <v>-1053</v>
      </c>
      <c r="AD1315">
        <v>-1053</v>
      </c>
      <c r="AE1315">
        <v>-1053</v>
      </c>
      <c r="AF1315">
        <v>-1053</v>
      </c>
      <c r="AG1315">
        <v>-1053</v>
      </c>
    </row>
    <row r="1316" spans="1:33" x14ac:dyDescent="0.25">
      <c r="A1316" t="s">
        <v>4337</v>
      </c>
      <c r="B1316" t="s">
        <v>2069</v>
      </c>
      <c r="C1316" t="s">
        <v>1291</v>
      </c>
      <c r="D1316" t="s">
        <v>3452</v>
      </c>
      <c r="E1316" t="s">
        <v>217</v>
      </c>
      <c r="F1316" t="s">
        <v>499</v>
      </c>
      <c r="G1316" t="s">
        <v>119</v>
      </c>
      <c r="H1316" t="s">
        <v>530</v>
      </c>
      <c r="I1316" t="s">
        <v>531</v>
      </c>
      <c r="J1316" t="s">
        <v>526</v>
      </c>
      <c r="K1316" t="s">
        <v>2327</v>
      </c>
      <c r="L1316" t="s">
        <v>502</v>
      </c>
      <c r="M1316" t="s">
        <v>529</v>
      </c>
      <c r="N1316" t="s">
        <v>532</v>
      </c>
      <c r="O1316" t="s">
        <v>533</v>
      </c>
      <c r="P1316" t="s">
        <v>1297</v>
      </c>
      <c r="Q1316" t="s">
        <v>47</v>
      </c>
      <c r="R1316" t="s">
        <v>2330</v>
      </c>
      <c r="S1316" t="s">
        <v>49</v>
      </c>
      <c r="T1316" t="s">
        <v>2074</v>
      </c>
      <c r="U1316" t="s">
        <v>51</v>
      </c>
      <c r="V1316">
        <v>-7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</row>
    <row r="1317" spans="1:33" x14ac:dyDescent="0.25">
      <c r="A1317" t="s">
        <v>4337</v>
      </c>
      <c r="B1317" t="s">
        <v>2069</v>
      </c>
      <c r="C1317" t="s">
        <v>1291</v>
      </c>
      <c r="D1317" t="s">
        <v>3452</v>
      </c>
      <c r="E1317" t="s">
        <v>217</v>
      </c>
      <c r="F1317" t="s">
        <v>499</v>
      </c>
      <c r="G1317" t="s">
        <v>130</v>
      </c>
      <c r="H1317" t="s">
        <v>535</v>
      </c>
      <c r="I1317" t="s">
        <v>536</v>
      </c>
      <c r="J1317" t="s">
        <v>506</v>
      </c>
      <c r="K1317" t="s">
        <v>2327</v>
      </c>
      <c r="L1317" t="s">
        <v>502</v>
      </c>
      <c r="M1317" t="s">
        <v>534</v>
      </c>
      <c r="N1317" t="s">
        <v>537</v>
      </c>
      <c r="O1317" t="s">
        <v>538</v>
      </c>
      <c r="P1317" t="s">
        <v>1297</v>
      </c>
      <c r="Q1317" t="s">
        <v>47</v>
      </c>
      <c r="R1317" t="s">
        <v>2330</v>
      </c>
      <c r="S1317" t="s">
        <v>49</v>
      </c>
      <c r="T1317" t="s">
        <v>2074</v>
      </c>
      <c r="U1317" t="s">
        <v>51</v>
      </c>
      <c r="V1317">
        <v>-2523</v>
      </c>
      <c r="W1317">
        <v>-2384</v>
      </c>
      <c r="X1317">
        <v>-2376</v>
      </c>
      <c r="Y1317">
        <v>-2376</v>
      </c>
      <c r="Z1317">
        <v>-2376</v>
      </c>
      <c r="AA1317">
        <v>-2376</v>
      </c>
      <c r="AB1317">
        <v>-2376</v>
      </c>
      <c r="AC1317">
        <v>-2376</v>
      </c>
      <c r="AD1317">
        <v>-2376</v>
      </c>
      <c r="AE1317">
        <v>-2376</v>
      </c>
      <c r="AF1317">
        <v>-2376</v>
      </c>
      <c r="AG1317">
        <v>-2376</v>
      </c>
    </row>
    <row r="1318" spans="1:33" x14ac:dyDescent="0.25">
      <c r="A1318" t="s">
        <v>4337</v>
      </c>
      <c r="B1318" t="s">
        <v>2069</v>
      </c>
      <c r="C1318" t="s">
        <v>1291</v>
      </c>
      <c r="D1318" t="s">
        <v>3452</v>
      </c>
      <c r="E1318" t="s">
        <v>217</v>
      </c>
      <c r="F1318" t="s">
        <v>499</v>
      </c>
      <c r="G1318" t="s">
        <v>130</v>
      </c>
      <c r="H1318" t="s">
        <v>535</v>
      </c>
      <c r="I1318" t="s">
        <v>1357</v>
      </c>
      <c r="J1318" t="s">
        <v>506</v>
      </c>
      <c r="K1318" t="s">
        <v>2327</v>
      </c>
      <c r="L1318" t="s">
        <v>502</v>
      </c>
      <c r="M1318" t="s">
        <v>534</v>
      </c>
      <c r="N1318" t="s">
        <v>407</v>
      </c>
      <c r="O1318" t="s">
        <v>1358</v>
      </c>
      <c r="P1318" t="s">
        <v>1297</v>
      </c>
      <c r="Q1318" t="s">
        <v>47</v>
      </c>
      <c r="R1318" t="s">
        <v>2330</v>
      </c>
      <c r="S1318" t="s">
        <v>49</v>
      </c>
      <c r="T1318" t="s">
        <v>2074</v>
      </c>
      <c r="U1318" t="s">
        <v>51</v>
      </c>
      <c r="V1318">
        <v>-19997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</row>
    <row r="1319" spans="1:33" x14ac:dyDescent="0.25">
      <c r="A1319" t="s">
        <v>4337</v>
      </c>
      <c r="B1319" t="s">
        <v>2069</v>
      </c>
      <c r="C1319" t="s">
        <v>1291</v>
      </c>
      <c r="D1319" t="s">
        <v>3452</v>
      </c>
      <c r="E1319" t="s">
        <v>217</v>
      </c>
      <c r="F1319" t="s">
        <v>499</v>
      </c>
      <c r="G1319" t="s">
        <v>130</v>
      </c>
      <c r="H1319" t="s">
        <v>535</v>
      </c>
      <c r="I1319" t="s">
        <v>4475</v>
      </c>
      <c r="J1319" t="s">
        <v>506</v>
      </c>
      <c r="K1319" t="s">
        <v>2327</v>
      </c>
      <c r="L1319" t="s">
        <v>502</v>
      </c>
      <c r="M1319" t="s">
        <v>534</v>
      </c>
      <c r="N1319" t="s">
        <v>2102</v>
      </c>
      <c r="O1319" t="s">
        <v>4476</v>
      </c>
      <c r="P1319" t="s">
        <v>1297</v>
      </c>
      <c r="Q1319" t="s">
        <v>47</v>
      </c>
      <c r="R1319" t="s">
        <v>2330</v>
      </c>
      <c r="S1319" t="s">
        <v>49</v>
      </c>
      <c r="T1319" t="s">
        <v>2074</v>
      </c>
      <c r="U1319" t="s">
        <v>51</v>
      </c>
      <c r="V1319">
        <v>-1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</row>
    <row r="1320" spans="1:33" x14ac:dyDescent="0.25">
      <c r="A1320" t="s">
        <v>4337</v>
      </c>
      <c r="B1320" t="s">
        <v>2069</v>
      </c>
      <c r="C1320" t="s">
        <v>1291</v>
      </c>
      <c r="D1320" t="s">
        <v>3452</v>
      </c>
      <c r="E1320" t="s">
        <v>217</v>
      </c>
      <c r="F1320" t="s">
        <v>499</v>
      </c>
      <c r="G1320" t="s">
        <v>130</v>
      </c>
      <c r="H1320" t="s">
        <v>535</v>
      </c>
      <c r="I1320" t="s">
        <v>1362</v>
      </c>
      <c r="J1320" t="s">
        <v>88</v>
      </c>
      <c r="K1320" t="s">
        <v>2327</v>
      </c>
      <c r="L1320" t="s">
        <v>502</v>
      </c>
      <c r="M1320" t="s">
        <v>534</v>
      </c>
      <c r="N1320" t="s">
        <v>1170</v>
      </c>
      <c r="O1320" t="s">
        <v>1363</v>
      </c>
      <c r="P1320" t="s">
        <v>1297</v>
      </c>
      <c r="Q1320" t="s">
        <v>47</v>
      </c>
      <c r="R1320" t="s">
        <v>2330</v>
      </c>
      <c r="S1320" t="s">
        <v>49</v>
      </c>
      <c r="T1320" t="s">
        <v>2074</v>
      </c>
      <c r="U1320" t="s">
        <v>51</v>
      </c>
      <c r="V1320">
        <v>-6510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</row>
    <row r="1321" spans="1:33" x14ac:dyDescent="0.25">
      <c r="A1321" t="s">
        <v>4337</v>
      </c>
      <c r="B1321" t="s">
        <v>2069</v>
      </c>
      <c r="C1321" t="s">
        <v>1291</v>
      </c>
      <c r="D1321" t="s">
        <v>3452</v>
      </c>
      <c r="E1321" t="s">
        <v>217</v>
      </c>
      <c r="F1321" t="s">
        <v>499</v>
      </c>
      <c r="G1321" t="s">
        <v>130</v>
      </c>
      <c r="H1321" t="s">
        <v>535</v>
      </c>
      <c r="I1321" t="s">
        <v>2386</v>
      </c>
      <c r="J1321" t="s">
        <v>88</v>
      </c>
      <c r="K1321" t="s">
        <v>2327</v>
      </c>
      <c r="L1321" t="s">
        <v>502</v>
      </c>
      <c r="M1321" t="s">
        <v>534</v>
      </c>
      <c r="N1321" t="s">
        <v>2387</v>
      </c>
      <c r="O1321" t="s">
        <v>2388</v>
      </c>
      <c r="P1321" t="s">
        <v>1297</v>
      </c>
      <c r="Q1321" t="s">
        <v>47</v>
      </c>
      <c r="R1321" t="s">
        <v>2330</v>
      </c>
      <c r="S1321" t="s">
        <v>49</v>
      </c>
      <c r="T1321" t="s">
        <v>2074</v>
      </c>
      <c r="U1321" t="s">
        <v>51</v>
      </c>
      <c r="V1321">
        <v>-50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</row>
    <row r="1322" spans="1:33" x14ac:dyDescent="0.25">
      <c r="A1322" t="s">
        <v>4337</v>
      </c>
      <c r="B1322" t="s">
        <v>2069</v>
      </c>
      <c r="C1322" t="s">
        <v>1291</v>
      </c>
      <c r="D1322" t="s">
        <v>3452</v>
      </c>
      <c r="E1322" t="s">
        <v>217</v>
      </c>
      <c r="F1322" t="s">
        <v>499</v>
      </c>
      <c r="G1322" t="s">
        <v>130</v>
      </c>
      <c r="H1322" t="s">
        <v>535</v>
      </c>
      <c r="I1322" t="s">
        <v>2389</v>
      </c>
      <c r="J1322" t="s">
        <v>88</v>
      </c>
      <c r="K1322" t="s">
        <v>2327</v>
      </c>
      <c r="L1322" t="s">
        <v>502</v>
      </c>
      <c r="M1322" t="s">
        <v>534</v>
      </c>
      <c r="N1322" t="s">
        <v>2390</v>
      </c>
      <c r="O1322" t="s">
        <v>2391</v>
      </c>
      <c r="P1322" t="s">
        <v>1297</v>
      </c>
      <c r="Q1322" t="s">
        <v>47</v>
      </c>
      <c r="R1322" t="s">
        <v>2330</v>
      </c>
      <c r="S1322" t="s">
        <v>49</v>
      </c>
      <c r="T1322" t="s">
        <v>2074</v>
      </c>
      <c r="U1322" t="s">
        <v>51</v>
      </c>
      <c r="V1322">
        <v>-48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</row>
    <row r="1323" spans="1:33" x14ac:dyDescent="0.25">
      <c r="A1323" t="s">
        <v>4337</v>
      </c>
      <c r="B1323" t="s">
        <v>2069</v>
      </c>
      <c r="C1323" t="s">
        <v>1291</v>
      </c>
      <c r="D1323" t="s">
        <v>3452</v>
      </c>
      <c r="E1323" t="s">
        <v>217</v>
      </c>
      <c r="F1323" t="s">
        <v>499</v>
      </c>
      <c r="G1323" t="s">
        <v>250</v>
      </c>
      <c r="H1323" t="s">
        <v>540</v>
      </c>
      <c r="I1323" t="s">
        <v>3686</v>
      </c>
      <c r="J1323" t="s">
        <v>541</v>
      </c>
      <c r="K1323" t="s">
        <v>2327</v>
      </c>
      <c r="L1323" t="s">
        <v>502</v>
      </c>
      <c r="M1323" t="s">
        <v>539</v>
      </c>
      <c r="N1323" t="s">
        <v>3687</v>
      </c>
      <c r="O1323" t="s">
        <v>3688</v>
      </c>
      <c r="P1323" t="s">
        <v>1297</v>
      </c>
      <c r="Q1323" t="s">
        <v>47</v>
      </c>
      <c r="R1323" t="s">
        <v>2330</v>
      </c>
      <c r="S1323" t="s">
        <v>49</v>
      </c>
      <c r="T1323" t="s">
        <v>2074</v>
      </c>
      <c r="U1323" t="s">
        <v>51</v>
      </c>
      <c r="V1323">
        <v>-30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</row>
    <row r="1324" spans="1:33" x14ac:dyDescent="0.25">
      <c r="A1324" t="s">
        <v>4337</v>
      </c>
      <c r="B1324" t="s">
        <v>2069</v>
      </c>
      <c r="C1324" t="s">
        <v>1291</v>
      </c>
      <c r="D1324" t="s">
        <v>3452</v>
      </c>
      <c r="E1324" t="s">
        <v>217</v>
      </c>
      <c r="F1324" t="s">
        <v>499</v>
      </c>
      <c r="G1324" t="s">
        <v>250</v>
      </c>
      <c r="H1324" t="s">
        <v>540</v>
      </c>
      <c r="I1324" t="s">
        <v>4036</v>
      </c>
      <c r="J1324" t="s">
        <v>541</v>
      </c>
      <c r="K1324" t="s">
        <v>2327</v>
      </c>
      <c r="L1324" t="s">
        <v>502</v>
      </c>
      <c r="M1324" t="s">
        <v>539</v>
      </c>
      <c r="N1324" t="s">
        <v>4037</v>
      </c>
      <c r="O1324" t="s">
        <v>4038</v>
      </c>
      <c r="P1324" t="s">
        <v>1297</v>
      </c>
      <c r="Q1324" t="s">
        <v>47</v>
      </c>
      <c r="R1324" t="s">
        <v>2330</v>
      </c>
      <c r="S1324" t="s">
        <v>49</v>
      </c>
      <c r="T1324" t="s">
        <v>2074</v>
      </c>
      <c r="U1324" t="s">
        <v>51</v>
      </c>
      <c r="V1324">
        <v>-165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</row>
    <row r="1325" spans="1:33" x14ac:dyDescent="0.25">
      <c r="A1325" t="s">
        <v>4337</v>
      </c>
      <c r="B1325" t="s">
        <v>2069</v>
      </c>
      <c r="C1325" t="s">
        <v>1291</v>
      </c>
      <c r="D1325" t="s">
        <v>3452</v>
      </c>
      <c r="E1325" t="s">
        <v>217</v>
      </c>
      <c r="F1325" t="s">
        <v>499</v>
      </c>
      <c r="G1325" t="s">
        <v>250</v>
      </c>
      <c r="H1325" t="s">
        <v>540</v>
      </c>
      <c r="I1325" t="s">
        <v>3522</v>
      </c>
      <c r="J1325" t="s">
        <v>541</v>
      </c>
      <c r="K1325" t="s">
        <v>2327</v>
      </c>
      <c r="L1325" t="s">
        <v>502</v>
      </c>
      <c r="M1325" t="s">
        <v>539</v>
      </c>
      <c r="N1325" t="s">
        <v>89</v>
      </c>
      <c r="O1325" t="s">
        <v>3523</v>
      </c>
      <c r="P1325" t="s">
        <v>1297</v>
      </c>
      <c r="Q1325" t="s">
        <v>47</v>
      </c>
      <c r="R1325" t="s">
        <v>2330</v>
      </c>
      <c r="S1325" t="s">
        <v>49</v>
      </c>
      <c r="T1325" t="s">
        <v>2074</v>
      </c>
      <c r="U1325" t="s">
        <v>51</v>
      </c>
      <c r="V1325">
        <v>-1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</row>
    <row r="1326" spans="1:33" x14ac:dyDescent="0.25">
      <c r="A1326" t="s">
        <v>4337</v>
      </c>
      <c r="B1326" t="s">
        <v>2069</v>
      </c>
      <c r="C1326" t="s">
        <v>1291</v>
      </c>
      <c r="D1326" t="s">
        <v>3452</v>
      </c>
      <c r="E1326" t="s">
        <v>217</v>
      </c>
      <c r="F1326" t="s">
        <v>499</v>
      </c>
      <c r="G1326" t="s">
        <v>250</v>
      </c>
      <c r="H1326" t="s">
        <v>540</v>
      </c>
      <c r="I1326" t="s">
        <v>1364</v>
      </c>
      <c r="J1326" t="s">
        <v>541</v>
      </c>
      <c r="K1326" t="s">
        <v>2327</v>
      </c>
      <c r="L1326" t="s">
        <v>502</v>
      </c>
      <c r="M1326" t="s">
        <v>539</v>
      </c>
      <c r="N1326" t="s">
        <v>1365</v>
      </c>
      <c r="O1326" t="s">
        <v>1366</v>
      </c>
      <c r="P1326" t="s">
        <v>1297</v>
      </c>
      <c r="Q1326" t="s">
        <v>47</v>
      </c>
      <c r="R1326" t="s">
        <v>2330</v>
      </c>
      <c r="S1326" t="s">
        <v>49</v>
      </c>
      <c r="T1326" t="s">
        <v>2074</v>
      </c>
      <c r="U1326" t="s">
        <v>51</v>
      </c>
      <c r="V1326">
        <v>-22</v>
      </c>
      <c r="W1326">
        <v>-26</v>
      </c>
      <c r="X1326">
        <v>-26</v>
      </c>
      <c r="Y1326">
        <v>-26</v>
      </c>
      <c r="Z1326">
        <v>-26</v>
      </c>
      <c r="AA1326">
        <v>-26</v>
      </c>
      <c r="AB1326">
        <v>-26</v>
      </c>
      <c r="AC1326">
        <v>-26</v>
      </c>
      <c r="AD1326">
        <v>-26</v>
      </c>
      <c r="AE1326">
        <v>-26</v>
      </c>
      <c r="AF1326">
        <v>-26</v>
      </c>
      <c r="AG1326">
        <v>-26</v>
      </c>
    </row>
    <row r="1327" spans="1:33" x14ac:dyDescent="0.25">
      <c r="A1327" t="s">
        <v>4337</v>
      </c>
      <c r="B1327" t="s">
        <v>2069</v>
      </c>
      <c r="C1327" t="s">
        <v>1291</v>
      </c>
      <c r="D1327" t="s">
        <v>3452</v>
      </c>
      <c r="E1327" t="s">
        <v>217</v>
      </c>
      <c r="F1327" t="s">
        <v>499</v>
      </c>
      <c r="G1327" t="s">
        <v>125</v>
      </c>
      <c r="H1327" t="s">
        <v>214</v>
      </c>
      <c r="I1327" t="s">
        <v>554</v>
      </c>
      <c r="J1327" t="s">
        <v>555</v>
      </c>
      <c r="K1327" t="s">
        <v>2327</v>
      </c>
      <c r="L1327" t="s">
        <v>502</v>
      </c>
      <c r="M1327" t="s">
        <v>551</v>
      </c>
      <c r="N1327" t="s">
        <v>556</v>
      </c>
      <c r="O1327" t="s">
        <v>557</v>
      </c>
      <c r="P1327" t="s">
        <v>1297</v>
      </c>
      <c r="Q1327" t="s">
        <v>47</v>
      </c>
      <c r="R1327" t="s">
        <v>2330</v>
      </c>
      <c r="S1327" t="s">
        <v>49</v>
      </c>
      <c r="T1327" t="s">
        <v>2074</v>
      </c>
      <c r="U1327" t="s">
        <v>51</v>
      </c>
      <c r="V1327">
        <v>-4</v>
      </c>
      <c r="W1327">
        <v>-6</v>
      </c>
      <c r="X1327">
        <v>-3</v>
      </c>
      <c r="Y1327">
        <v>-10</v>
      </c>
      <c r="Z1327">
        <v>-10</v>
      </c>
      <c r="AA1327">
        <v>-10</v>
      </c>
      <c r="AB1327">
        <v>-10</v>
      </c>
      <c r="AC1327">
        <v>-10</v>
      </c>
      <c r="AD1327">
        <v>-10</v>
      </c>
      <c r="AE1327">
        <v>-10</v>
      </c>
      <c r="AF1327">
        <v>-10</v>
      </c>
      <c r="AG1327">
        <v>-10</v>
      </c>
    </row>
    <row r="1328" spans="1:33" x14ac:dyDescent="0.25">
      <c r="A1328" t="s">
        <v>4337</v>
      </c>
      <c r="B1328" t="s">
        <v>2069</v>
      </c>
      <c r="C1328" t="s">
        <v>1291</v>
      </c>
      <c r="D1328" t="s">
        <v>3452</v>
      </c>
      <c r="E1328" t="s">
        <v>217</v>
      </c>
      <c r="F1328" t="s">
        <v>499</v>
      </c>
      <c r="G1328" t="s">
        <v>52</v>
      </c>
      <c r="H1328" t="s">
        <v>569</v>
      </c>
      <c r="I1328" t="s">
        <v>3879</v>
      </c>
      <c r="J1328" t="s">
        <v>506</v>
      </c>
      <c r="K1328" t="s">
        <v>2327</v>
      </c>
      <c r="L1328" t="s">
        <v>502</v>
      </c>
      <c r="M1328" t="s">
        <v>568</v>
      </c>
      <c r="N1328" t="s">
        <v>3832</v>
      </c>
      <c r="O1328" t="s">
        <v>3880</v>
      </c>
      <c r="P1328" t="s">
        <v>1297</v>
      </c>
      <c r="Q1328" t="s">
        <v>47</v>
      </c>
      <c r="R1328" t="s">
        <v>2330</v>
      </c>
      <c r="S1328" t="s">
        <v>49</v>
      </c>
      <c r="T1328" t="s">
        <v>2074</v>
      </c>
      <c r="U1328" t="s">
        <v>51</v>
      </c>
      <c r="V1328">
        <v>-1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</row>
    <row r="1329" spans="1:33" x14ac:dyDescent="0.25">
      <c r="A1329" t="s">
        <v>4337</v>
      </c>
      <c r="B1329" t="s">
        <v>2069</v>
      </c>
      <c r="C1329" t="s">
        <v>1291</v>
      </c>
      <c r="D1329" t="s">
        <v>3452</v>
      </c>
      <c r="E1329" t="s">
        <v>217</v>
      </c>
      <c r="F1329" t="s">
        <v>499</v>
      </c>
      <c r="G1329" t="s">
        <v>132</v>
      </c>
      <c r="H1329" t="s">
        <v>220</v>
      </c>
      <c r="I1329" t="s">
        <v>574</v>
      </c>
      <c r="J1329" t="s">
        <v>506</v>
      </c>
      <c r="K1329" t="s">
        <v>2327</v>
      </c>
      <c r="L1329" t="s">
        <v>502</v>
      </c>
      <c r="M1329" t="s">
        <v>573</v>
      </c>
      <c r="N1329" t="s">
        <v>575</v>
      </c>
      <c r="O1329" t="s">
        <v>126</v>
      </c>
      <c r="P1329" t="s">
        <v>1297</v>
      </c>
      <c r="Q1329" t="s">
        <v>47</v>
      </c>
      <c r="R1329" t="s">
        <v>2330</v>
      </c>
      <c r="S1329" t="s">
        <v>49</v>
      </c>
      <c r="T1329" t="s">
        <v>2074</v>
      </c>
      <c r="U1329" t="s">
        <v>51</v>
      </c>
      <c r="V1329">
        <v>-11</v>
      </c>
      <c r="W1329">
        <v>-9</v>
      </c>
      <c r="X1329">
        <v>-9</v>
      </c>
      <c r="Y1329">
        <v>-12</v>
      </c>
      <c r="Z1329">
        <v>-12</v>
      </c>
      <c r="AA1329">
        <v>-12</v>
      </c>
      <c r="AB1329">
        <v>-12</v>
      </c>
      <c r="AC1329">
        <v>-12</v>
      </c>
      <c r="AD1329">
        <v>-12</v>
      </c>
      <c r="AE1329">
        <v>-12</v>
      </c>
      <c r="AF1329">
        <v>-12</v>
      </c>
      <c r="AG1329">
        <v>-12</v>
      </c>
    </row>
    <row r="1330" spans="1:33" x14ac:dyDescent="0.25">
      <c r="A1330" t="s">
        <v>4337</v>
      </c>
      <c r="B1330" t="s">
        <v>2069</v>
      </c>
      <c r="C1330" t="s">
        <v>1291</v>
      </c>
      <c r="D1330" t="s">
        <v>3452</v>
      </c>
      <c r="E1330" t="s">
        <v>307</v>
      </c>
      <c r="F1330" t="s">
        <v>576</v>
      </c>
      <c r="G1330" t="s">
        <v>250</v>
      </c>
      <c r="H1330" t="s">
        <v>598</v>
      </c>
      <c r="I1330" t="s">
        <v>599</v>
      </c>
      <c r="J1330" t="s">
        <v>600</v>
      </c>
      <c r="K1330" t="s">
        <v>2358</v>
      </c>
      <c r="L1330" t="s">
        <v>579</v>
      </c>
      <c r="M1330" t="s">
        <v>85</v>
      </c>
      <c r="N1330" t="s">
        <v>266</v>
      </c>
      <c r="O1330" t="s">
        <v>580</v>
      </c>
      <c r="P1330" t="s">
        <v>1297</v>
      </c>
      <c r="Q1330" t="s">
        <v>47</v>
      </c>
      <c r="R1330" t="s">
        <v>2359</v>
      </c>
      <c r="S1330" t="s">
        <v>49</v>
      </c>
      <c r="T1330" t="s">
        <v>2096</v>
      </c>
      <c r="U1330" t="s">
        <v>51</v>
      </c>
      <c r="V1330">
        <v>-5</v>
      </c>
      <c r="W1330">
        <v>-6</v>
      </c>
      <c r="X1330">
        <v>-6</v>
      </c>
      <c r="Y1330">
        <v>-6</v>
      </c>
      <c r="Z1330">
        <v>-6</v>
      </c>
      <c r="AA1330">
        <v>-6</v>
      </c>
      <c r="AB1330">
        <v>-6</v>
      </c>
      <c r="AC1330">
        <v>-6</v>
      </c>
      <c r="AD1330">
        <v>-6</v>
      </c>
      <c r="AE1330">
        <v>-6</v>
      </c>
      <c r="AF1330">
        <v>-6</v>
      </c>
      <c r="AG1330">
        <v>-6</v>
      </c>
    </row>
    <row r="1331" spans="1:33" x14ac:dyDescent="0.25">
      <c r="A1331" t="s">
        <v>4337</v>
      </c>
      <c r="B1331" t="s">
        <v>2069</v>
      </c>
      <c r="C1331" t="s">
        <v>1291</v>
      </c>
      <c r="D1331" t="s">
        <v>3452</v>
      </c>
      <c r="E1331" t="s">
        <v>307</v>
      </c>
      <c r="F1331" t="s">
        <v>576</v>
      </c>
      <c r="G1331" t="s">
        <v>37</v>
      </c>
      <c r="H1331" t="s">
        <v>601</v>
      </c>
      <c r="I1331" t="s">
        <v>4039</v>
      </c>
      <c r="J1331" t="s">
        <v>603</v>
      </c>
      <c r="K1331" t="s">
        <v>2327</v>
      </c>
      <c r="L1331" t="s">
        <v>579</v>
      </c>
      <c r="M1331" t="s">
        <v>263</v>
      </c>
      <c r="N1331" t="s">
        <v>4040</v>
      </c>
      <c r="O1331" t="s">
        <v>2919</v>
      </c>
      <c r="P1331" t="s">
        <v>1297</v>
      </c>
      <c r="Q1331" t="s">
        <v>47</v>
      </c>
      <c r="R1331" t="s">
        <v>2330</v>
      </c>
      <c r="S1331" t="s">
        <v>49</v>
      </c>
      <c r="T1331" t="s">
        <v>2074</v>
      </c>
      <c r="U1331" t="s">
        <v>51</v>
      </c>
      <c r="V1331">
        <v>-3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</row>
    <row r="1332" spans="1:33" x14ac:dyDescent="0.25">
      <c r="A1332" t="s">
        <v>4337</v>
      </c>
      <c r="B1332" t="s">
        <v>2069</v>
      </c>
      <c r="C1332" t="s">
        <v>1291</v>
      </c>
      <c r="D1332" t="s">
        <v>3452</v>
      </c>
      <c r="E1332" t="s">
        <v>307</v>
      </c>
      <c r="F1332" t="s">
        <v>576</v>
      </c>
      <c r="G1332" t="s">
        <v>132</v>
      </c>
      <c r="H1332" t="s">
        <v>627</v>
      </c>
      <c r="I1332" t="s">
        <v>2126</v>
      </c>
      <c r="J1332" t="s">
        <v>625</v>
      </c>
      <c r="K1332" t="s">
        <v>2327</v>
      </c>
      <c r="L1332" t="s">
        <v>579</v>
      </c>
      <c r="M1332" t="s">
        <v>539</v>
      </c>
      <c r="N1332" t="s">
        <v>2127</v>
      </c>
      <c r="O1332" t="s">
        <v>2128</v>
      </c>
      <c r="P1332" t="s">
        <v>1297</v>
      </c>
      <c r="Q1332" t="s">
        <v>47</v>
      </c>
      <c r="R1332" t="s">
        <v>2330</v>
      </c>
      <c r="S1332" t="s">
        <v>49</v>
      </c>
      <c r="T1332" t="s">
        <v>2074</v>
      </c>
      <c r="U1332" t="s">
        <v>51</v>
      </c>
      <c r="V1332">
        <v>-3543</v>
      </c>
      <c r="W1332">
        <v>-3700</v>
      </c>
      <c r="X1332">
        <v>-3827</v>
      </c>
      <c r="Y1332">
        <v>-3908</v>
      </c>
      <c r="Z1332">
        <v>-4111</v>
      </c>
      <c r="AA1332">
        <v>-4295</v>
      </c>
      <c r="AB1332">
        <v>-4463</v>
      </c>
      <c r="AC1332">
        <v>-4624</v>
      </c>
      <c r="AD1332">
        <v>-4774</v>
      </c>
      <c r="AE1332">
        <v>-4915</v>
      </c>
      <c r="AF1332">
        <v>-5046</v>
      </c>
      <c r="AG1332">
        <v>-5168</v>
      </c>
    </row>
    <row r="1333" spans="1:33" x14ac:dyDescent="0.25">
      <c r="A1333" t="s">
        <v>4337</v>
      </c>
      <c r="B1333" t="s">
        <v>2069</v>
      </c>
      <c r="C1333" t="s">
        <v>1291</v>
      </c>
      <c r="D1333" t="s">
        <v>3452</v>
      </c>
      <c r="E1333" t="s">
        <v>307</v>
      </c>
      <c r="F1333" t="s">
        <v>576</v>
      </c>
      <c r="G1333" t="s">
        <v>136</v>
      </c>
      <c r="H1333" t="s">
        <v>1370</v>
      </c>
      <c r="I1333" t="s">
        <v>3589</v>
      </c>
      <c r="J1333" t="s">
        <v>555</v>
      </c>
      <c r="K1333" t="s">
        <v>2327</v>
      </c>
      <c r="L1333" t="s">
        <v>579</v>
      </c>
      <c r="M1333" t="s">
        <v>102</v>
      </c>
      <c r="N1333" t="s">
        <v>3590</v>
      </c>
      <c r="O1333" t="s">
        <v>3591</v>
      </c>
      <c r="P1333" t="s">
        <v>1297</v>
      </c>
      <c r="Q1333" t="s">
        <v>47</v>
      </c>
      <c r="R1333" t="s">
        <v>2330</v>
      </c>
      <c r="S1333" t="s">
        <v>49</v>
      </c>
      <c r="T1333" t="s">
        <v>2074</v>
      </c>
      <c r="U1333" t="s">
        <v>51</v>
      </c>
      <c r="V1333">
        <v>-14</v>
      </c>
      <c r="W1333">
        <v>-5</v>
      </c>
      <c r="X1333">
        <v>-5</v>
      </c>
      <c r="Y1333">
        <v>-5</v>
      </c>
      <c r="Z1333">
        <v>-5</v>
      </c>
      <c r="AA1333">
        <v>-5</v>
      </c>
      <c r="AB1333">
        <v>-5</v>
      </c>
      <c r="AC1333">
        <v>-5</v>
      </c>
      <c r="AD1333">
        <v>-5</v>
      </c>
      <c r="AE1333">
        <v>-5</v>
      </c>
      <c r="AF1333">
        <v>-5</v>
      </c>
      <c r="AG1333">
        <v>-5</v>
      </c>
    </row>
    <row r="1334" spans="1:33" x14ac:dyDescent="0.25">
      <c r="A1334" t="s">
        <v>4337</v>
      </c>
      <c r="B1334" t="s">
        <v>2069</v>
      </c>
      <c r="C1334" t="s">
        <v>1291</v>
      </c>
      <c r="D1334" t="s">
        <v>3452</v>
      </c>
      <c r="E1334" t="s">
        <v>560</v>
      </c>
      <c r="F1334" t="s">
        <v>646</v>
      </c>
      <c r="G1334" t="s">
        <v>105</v>
      </c>
      <c r="H1334" t="s">
        <v>2129</v>
      </c>
      <c r="I1334" t="s">
        <v>3615</v>
      </c>
      <c r="J1334" t="s">
        <v>661</v>
      </c>
      <c r="K1334" t="s">
        <v>2327</v>
      </c>
      <c r="L1334" t="s">
        <v>650</v>
      </c>
      <c r="M1334" t="s">
        <v>105</v>
      </c>
      <c r="N1334" t="s">
        <v>2130</v>
      </c>
      <c r="O1334" t="s">
        <v>3616</v>
      </c>
      <c r="P1334" t="s">
        <v>1297</v>
      </c>
      <c r="Q1334" t="s">
        <v>47</v>
      </c>
      <c r="R1334" t="s">
        <v>2330</v>
      </c>
      <c r="S1334" t="s">
        <v>49</v>
      </c>
      <c r="T1334" t="s">
        <v>2074</v>
      </c>
      <c r="U1334" t="s">
        <v>51</v>
      </c>
      <c r="V1334">
        <v>-1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</row>
    <row r="1335" spans="1:33" x14ac:dyDescent="0.25">
      <c r="A1335" t="s">
        <v>4337</v>
      </c>
      <c r="B1335" t="s">
        <v>2069</v>
      </c>
      <c r="C1335" t="s">
        <v>1291</v>
      </c>
      <c r="D1335" t="s">
        <v>3452</v>
      </c>
      <c r="E1335" t="s">
        <v>560</v>
      </c>
      <c r="F1335" t="s">
        <v>646</v>
      </c>
      <c r="G1335" t="s">
        <v>111</v>
      </c>
      <c r="H1335" t="s">
        <v>2131</v>
      </c>
      <c r="I1335" t="s">
        <v>4041</v>
      </c>
      <c r="J1335" t="s">
        <v>657</v>
      </c>
      <c r="K1335" t="s">
        <v>2327</v>
      </c>
      <c r="L1335" t="s">
        <v>650</v>
      </c>
      <c r="M1335" t="s">
        <v>225</v>
      </c>
      <c r="N1335" t="s">
        <v>4019</v>
      </c>
      <c r="O1335" t="s">
        <v>4042</v>
      </c>
      <c r="P1335" t="s">
        <v>1297</v>
      </c>
      <c r="Q1335" t="s">
        <v>47</v>
      </c>
      <c r="R1335" t="s">
        <v>2330</v>
      </c>
      <c r="S1335" t="s">
        <v>49</v>
      </c>
      <c r="T1335" t="s">
        <v>2074</v>
      </c>
      <c r="U1335" t="s">
        <v>51</v>
      </c>
      <c r="V1335">
        <v>-1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</row>
    <row r="1336" spans="1:33" x14ac:dyDescent="0.25">
      <c r="A1336" t="s">
        <v>4337</v>
      </c>
      <c r="B1336" t="s">
        <v>2069</v>
      </c>
      <c r="C1336" t="s">
        <v>1291</v>
      </c>
      <c r="D1336" t="s">
        <v>3452</v>
      </c>
      <c r="E1336" t="s">
        <v>560</v>
      </c>
      <c r="F1336" t="s">
        <v>646</v>
      </c>
      <c r="G1336" t="s">
        <v>117</v>
      </c>
      <c r="H1336" t="s">
        <v>647</v>
      </c>
      <c r="I1336" t="s">
        <v>2392</v>
      </c>
      <c r="J1336" t="s">
        <v>661</v>
      </c>
      <c r="K1336" t="s">
        <v>2327</v>
      </c>
      <c r="L1336" t="s">
        <v>650</v>
      </c>
      <c r="M1336" t="s">
        <v>119</v>
      </c>
      <c r="N1336" t="s">
        <v>2393</v>
      </c>
      <c r="O1336" t="s">
        <v>2394</v>
      </c>
      <c r="P1336" t="s">
        <v>1297</v>
      </c>
      <c r="Q1336" t="s">
        <v>47</v>
      </c>
      <c r="R1336" t="s">
        <v>2330</v>
      </c>
      <c r="S1336" t="s">
        <v>49</v>
      </c>
      <c r="T1336" t="s">
        <v>2074</v>
      </c>
      <c r="U1336" t="s">
        <v>51</v>
      </c>
      <c r="V1336">
        <v>0</v>
      </c>
      <c r="W1336">
        <v>-1</v>
      </c>
      <c r="X1336">
        <v>-1</v>
      </c>
      <c r="Y1336">
        <v>-1</v>
      </c>
      <c r="Z1336">
        <v>-1</v>
      </c>
      <c r="AA1336">
        <v>-1</v>
      </c>
      <c r="AB1336">
        <v>-1</v>
      </c>
      <c r="AC1336">
        <v>-1</v>
      </c>
      <c r="AD1336">
        <v>-1</v>
      </c>
      <c r="AE1336">
        <v>-1</v>
      </c>
      <c r="AF1336">
        <v>-1</v>
      </c>
      <c r="AG1336">
        <v>-1</v>
      </c>
    </row>
    <row r="1337" spans="1:33" x14ac:dyDescent="0.25">
      <c r="A1337" t="s">
        <v>4337</v>
      </c>
      <c r="B1337" t="s">
        <v>2069</v>
      </c>
      <c r="C1337" t="s">
        <v>1291</v>
      </c>
      <c r="D1337" t="s">
        <v>3452</v>
      </c>
      <c r="E1337" t="s">
        <v>560</v>
      </c>
      <c r="F1337" t="s">
        <v>646</v>
      </c>
      <c r="G1337" t="s">
        <v>117</v>
      </c>
      <c r="H1337" t="s">
        <v>647</v>
      </c>
      <c r="I1337" t="s">
        <v>2395</v>
      </c>
      <c r="J1337" t="s">
        <v>649</v>
      </c>
      <c r="K1337" t="s">
        <v>2327</v>
      </c>
      <c r="L1337" t="s">
        <v>650</v>
      </c>
      <c r="M1337" t="s">
        <v>119</v>
      </c>
      <c r="N1337" t="s">
        <v>2396</v>
      </c>
      <c r="O1337" t="s">
        <v>2397</v>
      </c>
      <c r="P1337" t="s">
        <v>1297</v>
      </c>
      <c r="Q1337" t="s">
        <v>47</v>
      </c>
      <c r="R1337" t="s">
        <v>2330</v>
      </c>
      <c r="S1337" t="s">
        <v>49</v>
      </c>
      <c r="T1337" t="s">
        <v>2074</v>
      </c>
      <c r="U1337" t="s">
        <v>51</v>
      </c>
      <c r="V1337">
        <v>-2</v>
      </c>
      <c r="W1337">
        <v>-5</v>
      </c>
      <c r="X1337">
        <v>-5</v>
      </c>
      <c r="Y1337">
        <v>-5</v>
      </c>
      <c r="Z1337">
        <v>-5</v>
      </c>
      <c r="AA1337">
        <v>-5</v>
      </c>
      <c r="AB1337">
        <v>-5</v>
      </c>
      <c r="AC1337">
        <v>-5</v>
      </c>
      <c r="AD1337">
        <v>-5</v>
      </c>
      <c r="AE1337">
        <v>-5</v>
      </c>
      <c r="AF1337">
        <v>-5</v>
      </c>
      <c r="AG1337">
        <v>-5</v>
      </c>
    </row>
    <row r="1338" spans="1:33" x14ac:dyDescent="0.25">
      <c r="A1338" t="s">
        <v>4337</v>
      </c>
      <c r="B1338" t="s">
        <v>2069</v>
      </c>
      <c r="C1338" t="s">
        <v>1291</v>
      </c>
      <c r="D1338" t="s">
        <v>3452</v>
      </c>
      <c r="E1338" t="s">
        <v>560</v>
      </c>
      <c r="F1338" t="s">
        <v>646</v>
      </c>
      <c r="G1338" t="s">
        <v>117</v>
      </c>
      <c r="H1338" t="s">
        <v>647</v>
      </c>
      <c r="I1338" t="s">
        <v>2398</v>
      </c>
      <c r="J1338" t="s">
        <v>649</v>
      </c>
      <c r="K1338" t="s">
        <v>2327</v>
      </c>
      <c r="L1338" t="s">
        <v>650</v>
      </c>
      <c r="M1338" t="s">
        <v>119</v>
      </c>
      <c r="N1338" t="s">
        <v>2399</v>
      </c>
      <c r="O1338" t="s">
        <v>2400</v>
      </c>
      <c r="P1338" t="s">
        <v>1297</v>
      </c>
      <c r="Q1338" t="s">
        <v>47</v>
      </c>
      <c r="R1338" t="s">
        <v>2330</v>
      </c>
      <c r="S1338" t="s">
        <v>49</v>
      </c>
      <c r="T1338" t="s">
        <v>2074</v>
      </c>
      <c r="U1338" t="s">
        <v>51</v>
      </c>
      <c r="V1338">
        <v>-84</v>
      </c>
      <c r="W1338">
        <v>-50</v>
      </c>
      <c r="X1338">
        <v>-15</v>
      </c>
      <c r="Y1338">
        <v>-12</v>
      </c>
      <c r="Z1338">
        <v>-10</v>
      </c>
      <c r="AA1338">
        <v>-7</v>
      </c>
      <c r="AB1338">
        <v>-5</v>
      </c>
      <c r="AC1338">
        <v>-2</v>
      </c>
      <c r="AD1338">
        <v>-2</v>
      </c>
      <c r="AE1338">
        <v>-2</v>
      </c>
      <c r="AF1338">
        <v>-2</v>
      </c>
      <c r="AG1338">
        <v>-2</v>
      </c>
    </row>
    <row r="1339" spans="1:33" x14ac:dyDescent="0.25">
      <c r="A1339" t="s">
        <v>4337</v>
      </c>
      <c r="B1339" t="s">
        <v>2069</v>
      </c>
      <c r="C1339" t="s">
        <v>1291</v>
      </c>
      <c r="D1339" t="s">
        <v>3452</v>
      </c>
      <c r="E1339" t="s">
        <v>560</v>
      </c>
      <c r="F1339" t="s">
        <v>646</v>
      </c>
      <c r="G1339" t="s">
        <v>117</v>
      </c>
      <c r="H1339" t="s">
        <v>647</v>
      </c>
      <c r="I1339" t="s">
        <v>2401</v>
      </c>
      <c r="J1339" t="s">
        <v>649</v>
      </c>
      <c r="K1339" t="s">
        <v>2327</v>
      </c>
      <c r="L1339" t="s">
        <v>650</v>
      </c>
      <c r="M1339" t="s">
        <v>119</v>
      </c>
      <c r="N1339" t="s">
        <v>2402</v>
      </c>
      <c r="O1339" t="s">
        <v>2403</v>
      </c>
      <c r="P1339" t="s">
        <v>1297</v>
      </c>
      <c r="Q1339" t="s">
        <v>47</v>
      </c>
      <c r="R1339" t="s">
        <v>2330</v>
      </c>
      <c r="S1339" t="s">
        <v>49</v>
      </c>
      <c r="T1339" t="s">
        <v>2074</v>
      </c>
      <c r="U1339" t="s">
        <v>51</v>
      </c>
      <c r="V1339">
        <v>-102</v>
      </c>
      <c r="W1339">
        <v>-90</v>
      </c>
      <c r="X1339">
        <v>-90</v>
      </c>
      <c r="Y1339">
        <v>-69</v>
      </c>
      <c r="Z1339">
        <v>-60</v>
      </c>
      <c r="AA1339">
        <v>-52</v>
      </c>
      <c r="AB1339">
        <v>-46</v>
      </c>
      <c r="AC1339">
        <v>-40</v>
      </c>
      <c r="AD1339">
        <v>-35</v>
      </c>
      <c r="AE1339">
        <v>-31</v>
      </c>
      <c r="AF1339">
        <v>-27</v>
      </c>
      <c r="AG1339">
        <v>-23</v>
      </c>
    </row>
    <row r="1340" spans="1:33" x14ac:dyDescent="0.25">
      <c r="A1340" t="s">
        <v>4337</v>
      </c>
      <c r="B1340" t="s">
        <v>2069</v>
      </c>
      <c r="C1340" t="s">
        <v>1291</v>
      </c>
      <c r="D1340" t="s">
        <v>3452</v>
      </c>
      <c r="E1340" t="s">
        <v>560</v>
      </c>
      <c r="F1340" t="s">
        <v>646</v>
      </c>
      <c r="G1340" t="s">
        <v>118</v>
      </c>
      <c r="H1340" t="s">
        <v>653</v>
      </c>
      <c r="I1340" t="s">
        <v>2147</v>
      </c>
      <c r="J1340" t="s">
        <v>649</v>
      </c>
      <c r="K1340" t="s">
        <v>2327</v>
      </c>
      <c r="L1340" t="s">
        <v>650</v>
      </c>
      <c r="M1340" t="s">
        <v>37</v>
      </c>
      <c r="N1340" t="s">
        <v>2148</v>
      </c>
      <c r="O1340" t="s">
        <v>2149</v>
      </c>
      <c r="P1340" t="s">
        <v>1297</v>
      </c>
      <c r="Q1340" t="s">
        <v>47</v>
      </c>
      <c r="R1340" t="s">
        <v>2330</v>
      </c>
      <c r="S1340" t="s">
        <v>49</v>
      </c>
      <c r="T1340" t="s">
        <v>2074</v>
      </c>
      <c r="U1340" t="s">
        <v>51</v>
      </c>
      <c r="V1340">
        <v>-1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</row>
    <row r="1341" spans="1:33" x14ac:dyDescent="0.25">
      <c r="A1341" t="s">
        <v>4337</v>
      </c>
      <c r="B1341" t="s">
        <v>2069</v>
      </c>
      <c r="C1341" t="s">
        <v>1291</v>
      </c>
      <c r="D1341" t="s">
        <v>3452</v>
      </c>
      <c r="E1341" t="s">
        <v>665</v>
      </c>
      <c r="F1341" t="s">
        <v>666</v>
      </c>
      <c r="G1341" t="s">
        <v>105</v>
      </c>
      <c r="H1341" t="s">
        <v>667</v>
      </c>
      <c r="I1341" t="s">
        <v>2404</v>
      </c>
      <c r="J1341" t="s">
        <v>246</v>
      </c>
      <c r="K1341" t="s">
        <v>2327</v>
      </c>
      <c r="L1341" t="s">
        <v>669</v>
      </c>
      <c r="M1341" t="s">
        <v>111</v>
      </c>
      <c r="N1341" t="s">
        <v>2405</v>
      </c>
      <c r="O1341" t="s">
        <v>2406</v>
      </c>
      <c r="P1341" t="s">
        <v>1297</v>
      </c>
      <c r="Q1341" t="s">
        <v>47</v>
      </c>
      <c r="R1341" t="s">
        <v>2330</v>
      </c>
      <c r="S1341" t="s">
        <v>49</v>
      </c>
      <c r="T1341" t="s">
        <v>2074</v>
      </c>
      <c r="U1341" t="s">
        <v>51</v>
      </c>
      <c r="V1341">
        <v>-72</v>
      </c>
      <c r="W1341">
        <v>-45</v>
      </c>
      <c r="X1341">
        <v>-79</v>
      </c>
      <c r="Y1341">
        <v>-23</v>
      </c>
      <c r="Z1341">
        <v>-23</v>
      </c>
      <c r="AA1341">
        <v>-24</v>
      </c>
      <c r="AB1341">
        <v>-25</v>
      </c>
      <c r="AC1341">
        <v>-25</v>
      </c>
      <c r="AD1341">
        <v>-25</v>
      </c>
      <c r="AE1341">
        <v>-25</v>
      </c>
      <c r="AF1341">
        <v>-25</v>
      </c>
      <c r="AG1341">
        <v>-25</v>
      </c>
    </row>
    <row r="1342" spans="1:33" x14ac:dyDescent="0.25">
      <c r="A1342" t="s">
        <v>4337</v>
      </c>
      <c r="B1342" t="s">
        <v>2069</v>
      </c>
      <c r="C1342" t="s">
        <v>1291</v>
      </c>
      <c r="D1342" t="s">
        <v>3452</v>
      </c>
      <c r="E1342" t="s">
        <v>665</v>
      </c>
      <c r="F1342" t="s">
        <v>666</v>
      </c>
      <c r="G1342" t="s">
        <v>118</v>
      </c>
      <c r="H1342" t="s">
        <v>681</v>
      </c>
      <c r="I1342" t="s">
        <v>2407</v>
      </c>
      <c r="J1342" t="s">
        <v>183</v>
      </c>
      <c r="K1342" t="s">
        <v>2327</v>
      </c>
      <c r="L1342" t="s">
        <v>669</v>
      </c>
      <c r="M1342" t="s">
        <v>130</v>
      </c>
      <c r="N1342" t="s">
        <v>2408</v>
      </c>
      <c r="O1342" t="s">
        <v>2409</v>
      </c>
      <c r="P1342" t="s">
        <v>1297</v>
      </c>
      <c r="Q1342" t="s">
        <v>47</v>
      </c>
      <c r="R1342" t="s">
        <v>2330</v>
      </c>
      <c r="S1342" t="s">
        <v>49</v>
      </c>
      <c r="T1342" t="s">
        <v>2074</v>
      </c>
      <c r="U1342" t="s">
        <v>51</v>
      </c>
      <c r="V1342">
        <v>-1</v>
      </c>
      <c r="W1342">
        <v>-1</v>
      </c>
      <c r="X1342">
        <v>-1</v>
      </c>
      <c r="Y1342">
        <v>-1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</row>
    <row r="1343" spans="1:33" x14ac:dyDescent="0.25">
      <c r="A1343" t="s">
        <v>4337</v>
      </c>
      <c r="B1343" t="s">
        <v>2069</v>
      </c>
      <c r="C1343" t="s">
        <v>1291</v>
      </c>
      <c r="D1343" t="s">
        <v>3452</v>
      </c>
      <c r="E1343" t="s">
        <v>665</v>
      </c>
      <c r="F1343" t="s">
        <v>666</v>
      </c>
      <c r="G1343" t="s">
        <v>118</v>
      </c>
      <c r="H1343" t="s">
        <v>681</v>
      </c>
      <c r="I1343" t="s">
        <v>1374</v>
      </c>
      <c r="J1343" t="s">
        <v>183</v>
      </c>
      <c r="K1343" t="s">
        <v>2327</v>
      </c>
      <c r="L1343" t="s">
        <v>669</v>
      </c>
      <c r="M1343" t="s">
        <v>130</v>
      </c>
      <c r="N1343" t="s">
        <v>1375</v>
      </c>
      <c r="O1343" t="s">
        <v>1376</v>
      </c>
      <c r="P1343" t="s">
        <v>1297</v>
      </c>
      <c r="Q1343" t="s">
        <v>47</v>
      </c>
      <c r="R1343" t="s">
        <v>2330</v>
      </c>
      <c r="S1343" t="s">
        <v>49</v>
      </c>
      <c r="T1343" t="s">
        <v>2074</v>
      </c>
      <c r="U1343" t="s">
        <v>51</v>
      </c>
      <c r="V1343">
        <v>-84</v>
      </c>
      <c r="W1343">
        <v>-48</v>
      </c>
      <c r="X1343">
        <v>-51</v>
      </c>
      <c r="Y1343">
        <v>-51</v>
      </c>
      <c r="Z1343">
        <v>-51</v>
      </c>
      <c r="AA1343">
        <v>-51</v>
      </c>
      <c r="AB1343">
        <v>-51</v>
      </c>
      <c r="AC1343">
        <v>-51</v>
      </c>
      <c r="AD1343">
        <v>-51</v>
      </c>
      <c r="AE1343">
        <v>-51</v>
      </c>
      <c r="AF1343">
        <v>-51</v>
      </c>
      <c r="AG1343">
        <v>-51</v>
      </c>
    </row>
    <row r="1344" spans="1:33" x14ac:dyDescent="0.25">
      <c r="A1344" t="s">
        <v>4337</v>
      </c>
      <c r="B1344" t="s">
        <v>2069</v>
      </c>
      <c r="C1344" t="s">
        <v>1291</v>
      </c>
      <c r="D1344" t="s">
        <v>3452</v>
      </c>
      <c r="E1344" t="s">
        <v>665</v>
      </c>
      <c r="F1344" t="s">
        <v>666</v>
      </c>
      <c r="G1344" t="s">
        <v>118</v>
      </c>
      <c r="H1344" t="s">
        <v>681</v>
      </c>
      <c r="I1344" t="s">
        <v>1377</v>
      </c>
      <c r="J1344" t="s">
        <v>183</v>
      </c>
      <c r="K1344" t="s">
        <v>2327</v>
      </c>
      <c r="L1344" t="s">
        <v>669</v>
      </c>
      <c r="M1344" t="s">
        <v>130</v>
      </c>
      <c r="N1344" t="s">
        <v>1378</v>
      </c>
      <c r="O1344" t="s">
        <v>1379</v>
      </c>
      <c r="P1344" t="s">
        <v>1297</v>
      </c>
      <c r="Q1344" t="s">
        <v>47</v>
      </c>
      <c r="R1344" t="s">
        <v>2330</v>
      </c>
      <c r="S1344" t="s">
        <v>49</v>
      </c>
      <c r="T1344" t="s">
        <v>2074</v>
      </c>
      <c r="U1344" t="s">
        <v>51</v>
      </c>
      <c r="V1344">
        <v>-20</v>
      </c>
      <c r="W1344">
        <v>-106</v>
      </c>
      <c r="X1344">
        <v>-99</v>
      </c>
      <c r="Y1344">
        <v>-99</v>
      </c>
      <c r="Z1344">
        <v>-99</v>
      </c>
      <c r="AA1344">
        <v>-99</v>
      </c>
      <c r="AB1344">
        <v>-99</v>
      </c>
      <c r="AC1344">
        <v>-99</v>
      </c>
      <c r="AD1344">
        <v>-99</v>
      </c>
      <c r="AE1344">
        <v>-99</v>
      </c>
      <c r="AF1344">
        <v>-99</v>
      </c>
      <c r="AG1344">
        <v>-99</v>
      </c>
    </row>
    <row r="1345" spans="1:33" x14ac:dyDescent="0.25">
      <c r="A1345" t="s">
        <v>4337</v>
      </c>
      <c r="B1345" t="s">
        <v>2069</v>
      </c>
      <c r="C1345" t="s">
        <v>1291</v>
      </c>
      <c r="D1345" t="s">
        <v>3452</v>
      </c>
      <c r="E1345" t="s">
        <v>665</v>
      </c>
      <c r="F1345" t="s">
        <v>666</v>
      </c>
      <c r="G1345" t="s">
        <v>250</v>
      </c>
      <c r="H1345" t="s">
        <v>693</v>
      </c>
      <c r="I1345" t="s">
        <v>1380</v>
      </c>
      <c r="J1345" t="s">
        <v>178</v>
      </c>
      <c r="K1345" t="s">
        <v>2327</v>
      </c>
      <c r="L1345" t="s">
        <v>669</v>
      </c>
      <c r="M1345" t="s">
        <v>140</v>
      </c>
      <c r="N1345" t="s">
        <v>1381</v>
      </c>
      <c r="O1345" t="s">
        <v>1382</v>
      </c>
      <c r="P1345" t="s">
        <v>1297</v>
      </c>
      <c r="Q1345" t="s">
        <v>47</v>
      </c>
      <c r="R1345" t="s">
        <v>2330</v>
      </c>
      <c r="S1345" t="s">
        <v>49</v>
      </c>
      <c r="T1345" t="s">
        <v>2074</v>
      </c>
      <c r="U1345" t="s">
        <v>51</v>
      </c>
      <c r="V1345">
        <v>-1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</row>
    <row r="1346" spans="1:33" x14ac:dyDescent="0.25">
      <c r="A1346" t="s">
        <v>4337</v>
      </c>
      <c r="B1346" t="s">
        <v>2069</v>
      </c>
      <c r="C1346" t="s">
        <v>1291</v>
      </c>
      <c r="D1346" t="s">
        <v>3452</v>
      </c>
      <c r="E1346" t="s">
        <v>665</v>
      </c>
      <c r="F1346" t="s">
        <v>666</v>
      </c>
      <c r="G1346" t="s">
        <v>37</v>
      </c>
      <c r="H1346" t="s">
        <v>700</v>
      </c>
      <c r="I1346" t="s">
        <v>2410</v>
      </c>
      <c r="J1346" t="s">
        <v>702</v>
      </c>
      <c r="K1346" t="s">
        <v>2327</v>
      </c>
      <c r="L1346" t="s">
        <v>669</v>
      </c>
      <c r="M1346" t="s">
        <v>166</v>
      </c>
      <c r="N1346" t="s">
        <v>2411</v>
      </c>
      <c r="O1346" t="s">
        <v>2412</v>
      </c>
      <c r="P1346" t="s">
        <v>1297</v>
      </c>
      <c r="Q1346" t="s">
        <v>47</v>
      </c>
      <c r="R1346" t="s">
        <v>2330</v>
      </c>
      <c r="S1346" t="s">
        <v>49</v>
      </c>
      <c r="T1346" t="s">
        <v>2074</v>
      </c>
      <c r="U1346" t="s">
        <v>51</v>
      </c>
      <c r="V1346">
        <v>-8</v>
      </c>
      <c r="W1346">
        <v>-8</v>
      </c>
      <c r="X1346">
        <v>-8</v>
      </c>
      <c r="Y1346">
        <v>-8</v>
      </c>
      <c r="Z1346">
        <v>-8</v>
      </c>
      <c r="AA1346">
        <v>-8</v>
      </c>
      <c r="AB1346">
        <v>-8</v>
      </c>
      <c r="AC1346">
        <v>-8</v>
      </c>
      <c r="AD1346">
        <v>-8</v>
      </c>
      <c r="AE1346">
        <v>-8</v>
      </c>
      <c r="AF1346">
        <v>-8</v>
      </c>
      <c r="AG1346">
        <v>-8</v>
      </c>
    </row>
    <row r="1347" spans="1:33" x14ac:dyDescent="0.25">
      <c r="A1347" t="s">
        <v>4337</v>
      </c>
      <c r="B1347" t="s">
        <v>2069</v>
      </c>
      <c r="C1347" t="s">
        <v>1291</v>
      </c>
      <c r="D1347" t="s">
        <v>3452</v>
      </c>
      <c r="E1347" t="s">
        <v>665</v>
      </c>
      <c r="F1347" t="s">
        <v>666</v>
      </c>
      <c r="G1347" t="s">
        <v>37</v>
      </c>
      <c r="H1347" t="s">
        <v>700</v>
      </c>
      <c r="I1347" t="s">
        <v>2413</v>
      </c>
      <c r="J1347" t="s">
        <v>702</v>
      </c>
      <c r="K1347" t="s">
        <v>2327</v>
      </c>
      <c r="L1347" t="s">
        <v>669</v>
      </c>
      <c r="M1347" t="s">
        <v>166</v>
      </c>
      <c r="N1347" t="s">
        <v>2414</v>
      </c>
      <c r="O1347" t="s">
        <v>2415</v>
      </c>
      <c r="P1347" t="s">
        <v>1297</v>
      </c>
      <c r="Q1347" t="s">
        <v>47</v>
      </c>
      <c r="R1347" t="s">
        <v>2330</v>
      </c>
      <c r="S1347" t="s">
        <v>49</v>
      </c>
      <c r="T1347" t="s">
        <v>2074</v>
      </c>
      <c r="U1347" t="s">
        <v>51</v>
      </c>
      <c r="V1347">
        <v>0</v>
      </c>
      <c r="W1347">
        <v>0</v>
      </c>
      <c r="X1347">
        <v>-2</v>
      </c>
      <c r="Y1347">
        <v>-2</v>
      </c>
      <c r="Z1347">
        <v>-3</v>
      </c>
      <c r="AA1347">
        <v>-3</v>
      </c>
      <c r="AB1347">
        <v>-4</v>
      </c>
      <c r="AC1347">
        <v>-4</v>
      </c>
      <c r="AD1347">
        <v>-4</v>
      </c>
      <c r="AE1347">
        <v>-4</v>
      </c>
      <c r="AF1347">
        <v>-4</v>
      </c>
      <c r="AG1347">
        <v>-4</v>
      </c>
    </row>
    <row r="1348" spans="1:33" x14ac:dyDescent="0.25">
      <c r="A1348" t="s">
        <v>4337</v>
      </c>
      <c r="B1348" t="s">
        <v>2069</v>
      </c>
      <c r="C1348" t="s">
        <v>1291</v>
      </c>
      <c r="D1348" t="s">
        <v>3452</v>
      </c>
      <c r="E1348" t="s">
        <v>665</v>
      </c>
      <c r="F1348" t="s">
        <v>666</v>
      </c>
      <c r="G1348" t="s">
        <v>37</v>
      </c>
      <c r="H1348" t="s">
        <v>700</v>
      </c>
      <c r="I1348" t="s">
        <v>2416</v>
      </c>
      <c r="J1348" t="s">
        <v>702</v>
      </c>
      <c r="K1348" t="s">
        <v>2327</v>
      </c>
      <c r="L1348" t="s">
        <v>669</v>
      </c>
      <c r="M1348" t="s">
        <v>166</v>
      </c>
      <c r="N1348" t="s">
        <v>2417</v>
      </c>
      <c r="O1348" t="s">
        <v>2418</v>
      </c>
      <c r="P1348" t="s">
        <v>1297</v>
      </c>
      <c r="Q1348" t="s">
        <v>47</v>
      </c>
      <c r="R1348" t="s">
        <v>2330</v>
      </c>
      <c r="S1348" t="s">
        <v>49</v>
      </c>
      <c r="T1348" t="s">
        <v>2074</v>
      </c>
      <c r="U1348" t="s">
        <v>51</v>
      </c>
      <c r="V1348">
        <v>-10</v>
      </c>
      <c r="W1348">
        <v>-10</v>
      </c>
      <c r="X1348">
        <v>-10</v>
      </c>
      <c r="Y1348">
        <v>-10</v>
      </c>
      <c r="Z1348">
        <v>-10</v>
      </c>
      <c r="AA1348">
        <v>-10</v>
      </c>
      <c r="AB1348">
        <v>-10</v>
      </c>
      <c r="AC1348">
        <v>-10</v>
      </c>
      <c r="AD1348">
        <v>-10</v>
      </c>
      <c r="AE1348">
        <v>-10</v>
      </c>
      <c r="AF1348">
        <v>-10</v>
      </c>
      <c r="AG1348">
        <v>-10</v>
      </c>
    </row>
    <row r="1349" spans="1:33" x14ac:dyDescent="0.25">
      <c r="A1349" t="s">
        <v>4337</v>
      </c>
      <c r="B1349" t="s">
        <v>2069</v>
      </c>
      <c r="C1349" t="s">
        <v>1291</v>
      </c>
      <c r="D1349" t="s">
        <v>3452</v>
      </c>
      <c r="E1349" t="s">
        <v>665</v>
      </c>
      <c r="F1349" t="s">
        <v>666</v>
      </c>
      <c r="G1349" t="s">
        <v>43</v>
      </c>
      <c r="H1349" t="s">
        <v>3472</v>
      </c>
      <c r="I1349" t="s">
        <v>4477</v>
      </c>
      <c r="J1349" t="s">
        <v>189</v>
      </c>
      <c r="K1349" t="s">
        <v>2327</v>
      </c>
      <c r="L1349" t="s">
        <v>669</v>
      </c>
      <c r="M1349" t="s">
        <v>705</v>
      </c>
      <c r="N1349" t="s">
        <v>4478</v>
      </c>
      <c r="O1349" t="s">
        <v>4479</v>
      </c>
      <c r="P1349" t="s">
        <v>1297</v>
      </c>
      <c r="Q1349" t="s">
        <v>47</v>
      </c>
      <c r="R1349" t="s">
        <v>2330</v>
      </c>
      <c r="S1349" t="s">
        <v>49</v>
      </c>
      <c r="T1349" t="s">
        <v>2074</v>
      </c>
      <c r="U1349" t="s">
        <v>51</v>
      </c>
      <c r="V1349">
        <v>-31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</row>
    <row r="1350" spans="1:33" x14ac:dyDescent="0.25">
      <c r="A1350" t="s">
        <v>4337</v>
      </c>
      <c r="B1350" t="s">
        <v>2069</v>
      </c>
      <c r="C1350" t="s">
        <v>1291</v>
      </c>
      <c r="D1350" t="s">
        <v>3452</v>
      </c>
      <c r="E1350" t="s">
        <v>743</v>
      </c>
      <c r="F1350" t="s">
        <v>744</v>
      </c>
      <c r="G1350" t="s">
        <v>117</v>
      </c>
      <c r="H1350" t="s">
        <v>755</v>
      </c>
      <c r="I1350" t="s">
        <v>3973</v>
      </c>
      <c r="J1350" t="s">
        <v>95</v>
      </c>
      <c r="K1350" t="s">
        <v>2327</v>
      </c>
      <c r="L1350" t="s">
        <v>747</v>
      </c>
      <c r="M1350" t="s">
        <v>117</v>
      </c>
      <c r="N1350" t="s">
        <v>3974</v>
      </c>
      <c r="O1350" t="s">
        <v>3975</v>
      </c>
      <c r="P1350" t="s">
        <v>1297</v>
      </c>
      <c r="Q1350" t="s">
        <v>47</v>
      </c>
      <c r="R1350" t="s">
        <v>2330</v>
      </c>
      <c r="S1350" t="s">
        <v>49</v>
      </c>
      <c r="T1350" t="s">
        <v>2074</v>
      </c>
      <c r="U1350" t="s">
        <v>51</v>
      </c>
      <c r="V1350">
        <v>-1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</row>
    <row r="1351" spans="1:33" x14ac:dyDescent="0.25">
      <c r="A1351" t="s">
        <v>4337</v>
      </c>
      <c r="B1351" t="s">
        <v>2069</v>
      </c>
      <c r="C1351" t="s">
        <v>1291</v>
      </c>
      <c r="D1351" t="s">
        <v>3452</v>
      </c>
      <c r="E1351" t="s">
        <v>743</v>
      </c>
      <c r="F1351" t="s">
        <v>744</v>
      </c>
      <c r="G1351" t="s">
        <v>117</v>
      </c>
      <c r="H1351" t="s">
        <v>755</v>
      </c>
      <c r="I1351" t="s">
        <v>1383</v>
      </c>
      <c r="J1351" t="s">
        <v>95</v>
      </c>
      <c r="K1351" t="s">
        <v>2327</v>
      </c>
      <c r="L1351" t="s">
        <v>747</v>
      </c>
      <c r="M1351" t="s">
        <v>117</v>
      </c>
      <c r="N1351" t="s">
        <v>1384</v>
      </c>
      <c r="O1351" t="s">
        <v>1385</v>
      </c>
      <c r="P1351" t="s">
        <v>1297</v>
      </c>
      <c r="Q1351" t="s">
        <v>47</v>
      </c>
      <c r="R1351" t="s">
        <v>2330</v>
      </c>
      <c r="S1351" t="s">
        <v>49</v>
      </c>
      <c r="T1351" t="s">
        <v>2074</v>
      </c>
      <c r="U1351" t="s">
        <v>51</v>
      </c>
      <c r="V1351">
        <v>-4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</row>
    <row r="1352" spans="1:33" x14ac:dyDescent="0.25">
      <c r="A1352" t="s">
        <v>4337</v>
      </c>
      <c r="B1352" t="s">
        <v>2069</v>
      </c>
      <c r="C1352" t="s">
        <v>1291</v>
      </c>
      <c r="D1352" t="s">
        <v>3452</v>
      </c>
      <c r="E1352" t="s">
        <v>743</v>
      </c>
      <c r="F1352" t="s">
        <v>744</v>
      </c>
      <c r="G1352" t="s">
        <v>37</v>
      </c>
      <c r="H1352" t="s">
        <v>777</v>
      </c>
      <c r="I1352" t="s">
        <v>1386</v>
      </c>
      <c r="J1352" t="s">
        <v>555</v>
      </c>
      <c r="K1352" t="s">
        <v>2327</v>
      </c>
      <c r="L1352" t="s">
        <v>747</v>
      </c>
      <c r="M1352" t="s">
        <v>37</v>
      </c>
      <c r="N1352" t="s">
        <v>1387</v>
      </c>
      <c r="O1352" t="s">
        <v>1388</v>
      </c>
      <c r="P1352" t="s">
        <v>1297</v>
      </c>
      <c r="Q1352" t="s">
        <v>47</v>
      </c>
      <c r="R1352" t="s">
        <v>2330</v>
      </c>
      <c r="S1352" t="s">
        <v>49</v>
      </c>
      <c r="T1352" t="s">
        <v>2074</v>
      </c>
      <c r="U1352" t="s">
        <v>51</v>
      </c>
      <c r="V1352">
        <v>-3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</row>
    <row r="1353" spans="1:33" x14ac:dyDescent="0.25">
      <c r="A1353" t="s">
        <v>4337</v>
      </c>
      <c r="B1353" t="s">
        <v>2069</v>
      </c>
      <c r="C1353" t="s">
        <v>1291</v>
      </c>
      <c r="D1353" t="s">
        <v>3452</v>
      </c>
      <c r="E1353" t="s">
        <v>743</v>
      </c>
      <c r="F1353" t="s">
        <v>744</v>
      </c>
      <c r="G1353" t="s">
        <v>146</v>
      </c>
      <c r="H1353" t="s">
        <v>781</v>
      </c>
      <c r="I1353" t="s">
        <v>2419</v>
      </c>
      <c r="J1353" t="s">
        <v>783</v>
      </c>
      <c r="K1353" t="s">
        <v>2327</v>
      </c>
      <c r="L1353" t="s">
        <v>747</v>
      </c>
      <c r="M1353" t="s">
        <v>146</v>
      </c>
      <c r="N1353" t="s">
        <v>2420</v>
      </c>
      <c r="O1353" t="s">
        <v>2421</v>
      </c>
      <c r="P1353" t="s">
        <v>1297</v>
      </c>
      <c r="Q1353" t="s">
        <v>47</v>
      </c>
      <c r="R1353" t="s">
        <v>2330</v>
      </c>
      <c r="S1353" t="s">
        <v>49</v>
      </c>
      <c r="T1353" t="s">
        <v>2074</v>
      </c>
      <c r="U1353" t="s">
        <v>51</v>
      </c>
      <c r="V1353">
        <v>-358</v>
      </c>
      <c r="W1353">
        <v>-430</v>
      </c>
      <c r="X1353">
        <v>-435</v>
      </c>
      <c r="Y1353">
        <v>-435</v>
      </c>
      <c r="Z1353">
        <v>-435</v>
      </c>
      <c r="AA1353">
        <v>-435</v>
      </c>
      <c r="AB1353">
        <v>-435</v>
      </c>
      <c r="AC1353">
        <v>-435</v>
      </c>
      <c r="AD1353">
        <v>-435</v>
      </c>
      <c r="AE1353">
        <v>-435</v>
      </c>
      <c r="AF1353">
        <v>-435</v>
      </c>
      <c r="AG1353">
        <v>-435</v>
      </c>
    </row>
    <row r="1354" spans="1:33" x14ac:dyDescent="0.25">
      <c r="A1354" t="s">
        <v>4337</v>
      </c>
      <c r="B1354" t="s">
        <v>2069</v>
      </c>
      <c r="C1354" t="s">
        <v>1291</v>
      </c>
      <c r="D1354" t="s">
        <v>3452</v>
      </c>
      <c r="E1354" t="s">
        <v>743</v>
      </c>
      <c r="F1354" t="s">
        <v>744</v>
      </c>
      <c r="G1354" t="s">
        <v>156</v>
      </c>
      <c r="H1354" t="s">
        <v>3943</v>
      </c>
      <c r="I1354" t="s">
        <v>3524</v>
      </c>
      <c r="J1354" t="s">
        <v>787</v>
      </c>
      <c r="K1354" t="s">
        <v>2327</v>
      </c>
      <c r="L1354" t="s">
        <v>747</v>
      </c>
      <c r="M1354" t="s">
        <v>156</v>
      </c>
      <c r="N1354" t="s">
        <v>3525</v>
      </c>
      <c r="O1354" t="s">
        <v>3526</v>
      </c>
      <c r="P1354" t="s">
        <v>1297</v>
      </c>
      <c r="Q1354" t="s">
        <v>47</v>
      </c>
      <c r="R1354" t="s">
        <v>2330</v>
      </c>
      <c r="S1354" t="s">
        <v>49</v>
      </c>
      <c r="T1354" t="s">
        <v>2074</v>
      </c>
      <c r="U1354" t="s">
        <v>51</v>
      </c>
      <c r="V1354">
        <v>-1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</row>
    <row r="1355" spans="1:33" x14ac:dyDescent="0.25">
      <c r="A1355" t="s">
        <v>4337</v>
      </c>
      <c r="B1355" t="s">
        <v>2069</v>
      </c>
      <c r="C1355" t="s">
        <v>1291</v>
      </c>
      <c r="D1355" t="s">
        <v>3452</v>
      </c>
      <c r="E1355" t="s">
        <v>799</v>
      </c>
      <c r="F1355" t="s">
        <v>800</v>
      </c>
      <c r="G1355" t="s">
        <v>105</v>
      </c>
      <c r="H1355" t="s">
        <v>801</v>
      </c>
      <c r="I1355" t="s">
        <v>4397</v>
      </c>
      <c r="J1355" t="s">
        <v>809</v>
      </c>
      <c r="K1355" t="s">
        <v>2327</v>
      </c>
      <c r="L1355" t="s">
        <v>804</v>
      </c>
      <c r="M1355" t="s">
        <v>117</v>
      </c>
      <c r="N1355" t="s">
        <v>4398</v>
      </c>
      <c r="O1355" t="s">
        <v>4399</v>
      </c>
      <c r="P1355" t="s">
        <v>1297</v>
      </c>
      <c r="Q1355" t="s">
        <v>47</v>
      </c>
      <c r="R1355" t="s">
        <v>2330</v>
      </c>
      <c r="S1355" t="s">
        <v>49</v>
      </c>
      <c r="T1355" t="s">
        <v>2074</v>
      </c>
      <c r="U1355" t="s">
        <v>51</v>
      </c>
      <c r="V1355">
        <v>-13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</row>
    <row r="1356" spans="1:33" x14ac:dyDescent="0.25">
      <c r="A1356" t="s">
        <v>4337</v>
      </c>
      <c r="B1356" t="s">
        <v>2069</v>
      </c>
      <c r="C1356" t="s">
        <v>1291</v>
      </c>
      <c r="D1356" t="s">
        <v>3452</v>
      </c>
      <c r="E1356" t="s">
        <v>799</v>
      </c>
      <c r="F1356" t="s">
        <v>800</v>
      </c>
      <c r="G1356" t="s">
        <v>105</v>
      </c>
      <c r="H1356" t="s">
        <v>801</v>
      </c>
      <c r="I1356" t="s">
        <v>2422</v>
      </c>
      <c r="J1356" t="s">
        <v>809</v>
      </c>
      <c r="K1356" t="s">
        <v>2327</v>
      </c>
      <c r="L1356" t="s">
        <v>804</v>
      </c>
      <c r="M1356" t="s">
        <v>117</v>
      </c>
      <c r="N1356" t="s">
        <v>2423</v>
      </c>
      <c r="O1356" t="s">
        <v>2424</v>
      </c>
      <c r="P1356" t="s">
        <v>1297</v>
      </c>
      <c r="Q1356" t="s">
        <v>47</v>
      </c>
      <c r="R1356" t="s">
        <v>2330</v>
      </c>
      <c r="S1356" t="s">
        <v>49</v>
      </c>
      <c r="T1356" t="s">
        <v>2074</v>
      </c>
      <c r="U1356" t="s">
        <v>51</v>
      </c>
      <c r="V1356">
        <v>-505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</row>
    <row r="1357" spans="1:33" x14ac:dyDescent="0.25">
      <c r="A1357" t="s">
        <v>4337</v>
      </c>
      <c r="B1357" t="s">
        <v>2069</v>
      </c>
      <c r="C1357" t="s">
        <v>1291</v>
      </c>
      <c r="D1357" t="s">
        <v>3452</v>
      </c>
      <c r="E1357" t="s">
        <v>799</v>
      </c>
      <c r="F1357" t="s">
        <v>800</v>
      </c>
      <c r="G1357" t="s">
        <v>225</v>
      </c>
      <c r="H1357" t="s">
        <v>1389</v>
      </c>
      <c r="I1357" t="s">
        <v>1390</v>
      </c>
      <c r="J1357" t="s">
        <v>812</v>
      </c>
      <c r="K1357" t="s">
        <v>2327</v>
      </c>
      <c r="L1357" t="s">
        <v>804</v>
      </c>
      <c r="M1357" t="s">
        <v>37</v>
      </c>
      <c r="N1357" t="s">
        <v>1391</v>
      </c>
      <c r="O1357" t="s">
        <v>1392</v>
      </c>
      <c r="P1357" t="s">
        <v>1297</v>
      </c>
      <c r="Q1357" t="s">
        <v>47</v>
      </c>
      <c r="R1357" t="s">
        <v>2330</v>
      </c>
      <c r="S1357" t="s">
        <v>181</v>
      </c>
      <c r="T1357" t="s">
        <v>2074</v>
      </c>
      <c r="U1357" t="s">
        <v>51</v>
      </c>
      <c r="V1357">
        <v>-567</v>
      </c>
      <c r="W1357">
        <v>-642</v>
      </c>
      <c r="X1357">
        <v>-652</v>
      </c>
      <c r="Y1357">
        <v>-666</v>
      </c>
      <c r="Z1357">
        <v>-682</v>
      </c>
      <c r="AA1357">
        <v>-698</v>
      </c>
      <c r="AB1357">
        <v>-715</v>
      </c>
      <c r="AC1357">
        <v>-731</v>
      </c>
      <c r="AD1357">
        <v>-760</v>
      </c>
      <c r="AE1357">
        <v>-767</v>
      </c>
      <c r="AF1357">
        <v>-785</v>
      </c>
      <c r="AG1357">
        <v>-803</v>
      </c>
    </row>
    <row r="1358" spans="1:33" x14ac:dyDescent="0.25">
      <c r="A1358" t="s">
        <v>4337</v>
      </c>
      <c r="B1358" t="s">
        <v>2069</v>
      </c>
      <c r="C1358" t="s">
        <v>1291</v>
      </c>
      <c r="D1358" t="s">
        <v>3452</v>
      </c>
      <c r="E1358" t="s">
        <v>799</v>
      </c>
      <c r="F1358" t="s">
        <v>800</v>
      </c>
      <c r="G1358" t="s">
        <v>225</v>
      </c>
      <c r="H1358" t="s">
        <v>1389</v>
      </c>
      <c r="I1358" t="s">
        <v>1390</v>
      </c>
      <c r="J1358" t="s">
        <v>812</v>
      </c>
      <c r="K1358" t="s">
        <v>2327</v>
      </c>
      <c r="L1358" t="s">
        <v>804</v>
      </c>
      <c r="M1358" t="s">
        <v>37</v>
      </c>
      <c r="N1358" t="s">
        <v>1391</v>
      </c>
      <c r="O1358" t="s">
        <v>1392</v>
      </c>
      <c r="P1358" t="s">
        <v>1297</v>
      </c>
      <c r="Q1358" t="s">
        <v>47</v>
      </c>
      <c r="R1358" t="s">
        <v>2330</v>
      </c>
      <c r="S1358" t="s">
        <v>105</v>
      </c>
      <c r="T1358" t="s">
        <v>2074</v>
      </c>
      <c r="U1358" t="s">
        <v>51</v>
      </c>
      <c r="V1358">
        <v>-2108</v>
      </c>
      <c r="W1358">
        <v>-2363</v>
      </c>
      <c r="X1358">
        <v>-2430</v>
      </c>
      <c r="Y1358">
        <v>-2466</v>
      </c>
      <c r="Z1358">
        <v>-2469</v>
      </c>
      <c r="AA1358">
        <v>-2467</v>
      </c>
      <c r="AB1358">
        <v>-2466</v>
      </c>
      <c r="AC1358">
        <v>-2470</v>
      </c>
      <c r="AD1358">
        <v>-2480</v>
      </c>
      <c r="AE1358">
        <v>-2548</v>
      </c>
      <c r="AF1358">
        <v>-2568</v>
      </c>
      <c r="AG1358">
        <v>-2589</v>
      </c>
    </row>
    <row r="1359" spans="1:33" x14ac:dyDescent="0.25">
      <c r="A1359" t="s">
        <v>4337</v>
      </c>
      <c r="B1359" t="s">
        <v>2069</v>
      </c>
      <c r="C1359" t="s">
        <v>1291</v>
      </c>
      <c r="D1359" t="s">
        <v>3452</v>
      </c>
      <c r="E1359" t="s">
        <v>799</v>
      </c>
      <c r="F1359" t="s">
        <v>800</v>
      </c>
      <c r="G1359" t="s">
        <v>225</v>
      </c>
      <c r="H1359" t="s">
        <v>1389</v>
      </c>
      <c r="I1359" t="s">
        <v>1390</v>
      </c>
      <c r="J1359" t="s">
        <v>812</v>
      </c>
      <c r="K1359" t="s">
        <v>2327</v>
      </c>
      <c r="L1359" t="s">
        <v>804</v>
      </c>
      <c r="M1359" t="s">
        <v>37</v>
      </c>
      <c r="N1359" t="s">
        <v>1391</v>
      </c>
      <c r="O1359" t="s">
        <v>1392</v>
      </c>
      <c r="P1359" t="s">
        <v>1297</v>
      </c>
      <c r="Q1359" t="s">
        <v>47</v>
      </c>
      <c r="R1359" t="s">
        <v>2330</v>
      </c>
      <c r="S1359" t="s">
        <v>111</v>
      </c>
      <c r="T1359" t="s">
        <v>2074</v>
      </c>
      <c r="U1359" t="s">
        <v>51</v>
      </c>
      <c r="V1359">
        <v>-2834</v>
      </c>
      <c r="W1359">
        <v>-4244</v>
      </c>
      <c r="X1359">
        <v>-2295</v>
      </c>
      <c r="Y1359">
        <v>-1459</v>
      </c>
      <c r="Z1359">
        <v>-1420</v>
      </c>
      <c r="AA1359">
        <v>-1426</v>
      </c>
      <c r="AB1359">
        <v>-1402</v>
      </c>
      <c r="AC1359">
        <v>-1298</v>
      </c>
      <c r="AD1359">
        <v>-1146</v>
      </c>
      <c r="AE1359">
        <v>-1125</v>
      </c>
      <c r="AF1359">
        <v>-1006</v>
      </c>
      <c r="AG1359">
        <v>-908</v>
      </c>
    </row>
    <row r="1360" spans="1:33" x14ac:dyDescent="0.25">
      <c r="A1360" t="s">
        <v>4337</v>
      </c>
      <c r="B1360" t="s">
        <v>2069</v>
      </c>
      <c r="C1360" t="s">
        <v>1291</v>
      </c>
      <c r="D1360" t="s">
        <v>3452</v>
      </c>
      <c r="E1360" t="s">
        <v>799</v>
      </c>
      <c r="F1360" t="s">
        <v>800</v>
      </c>
      <c r="G1360" t="s">
        <v>225</v>
      </c>
      <c r="H1360" t="s">
        <v>1389</v>
      </c>
      <c r="I1360" t="s">
        <v>1390</v>
      </c>
      <c r="J1360" t="s">
        <v>812</v>
      </c>
      <c r="K1360" t="s">
        <v>2327</v>
      </c>
      <c r="L1360" t="s">
        <v>804</v>
      </c>
      <c r="M1360" t="s">
        <v>37</v>
      </c>
      <c r="N1360" t="s">
        <v>1391</v>
      </c>
      <c r="O1360" t="s">
        <v>1392</v>
      </c>
      <c r="P1360" t="s">
        <v>1297</v>
      </c>
      <c r="Q1360" t="s">
        <v>47</v>
      </c>
      <c r="R1360" t="s">
        <v>2330</v>
      </c>
      <c r="S1360" t="s">
        <v>117</v>
      </c>
      <c r="T1360" t="s">
        <v>2074</v>
      </c>
      <c r="U1360" t="s">
        <v>51</v>
      </c>
      <c r="V1360">
        <v>-2</v>
      </c>
      <c r="W1360">
        <v>-5</v>
      </c>
      <c r="X1360">
        <v>-5</v>
      </c>
      <c r="Y1360">
        <v>-5</v>
      </c>
      <c r="Z1360">
        <v>-5</v>
      </c>
      <c r="AA1360">
        <v>-5</v>
      </c>
      <c r="AB1360">
        <v>-5</v>
      </c>
      <c r="AC1360">
        <v>-5</v>
      </c>
      <c r="AD1360">
        <v>-5</v>
      </c>
      <c r="AE1360">
        <v>-5</v>
      </c>
      <c r="AF1360">
        <v>-5</v>
      </c>
      <c r="AG1360">
        <v>-5</v>
      </c>
    </row>
    <row r="1361" spans="1:33" x14ac:dyDescent="0.25">
      <c r="A1361" t="s">
        <v>4337</v>
      </c>
      <c r="B1361" t="s">
        <v>2069</v>
      </c>
      <c r="C1361" t="s">
        <v>1291</v>
      </c>
      <c r="D1361" t="s">
        <v>3452</v>
      </c>
      <c r="E1361" t="s">
        <v>799</v>
      </c>
      <c r="F1361" t="s">
        <v>800</v>
      </c>
      <c r="G1361" t="s">
        <v>225</v>
      </c>
      <c r="H1361" t="s">
        <v>1389</v>
      </c>
      <c r="I1361" t="s">
        <v>1390</v>
      </c>
      <c r="J1361" t="s">
        <v>812</v>
      </c>
      <c r="K1361" t="s">
        <v>2327</v>
      </c>
      <c r="L1361" t="s">
        <v>804</v>
      </c>
      <c r="M1361" t="s">
        <v>37</v>
      </c>
      <c r="N1361" t="s">
        <v>1391</v>
      </c>
      <c r="O1361" t="s">
        <v>1392</v>
      </c>
      <c r="P1361" t="s">
        <v>1297</v>
      </c>
      <c r="Q1361" t="s">
        <v>47</v>
      </c>
      <c r="R1361" t="s">
        <v>2330</v>
      </c>
      <c r="S1361" t="s">
        <v>225</v>
      </c>
      <c r="T1361" t="s">
        <v>2074</v>
      </c>
      <c r="U1361" t="s">
        <v>51</v>
      </c>
      <c r="V1361">
        <v>-5342</v>
      </c>
      <c r="W1361">
        <v>-6273</v>
      </c>
      <c r="X1361">
        <v>-6636</v>
      </c>
      <c r="Y1361">
        <v>-7020</v>
      </c>
      <c r="Z1361">
        <v>-7426</v>
      </c>
      <c r="AA1361">
        <v>-7650</v>
      </c>
      <c r="AB1361">
        <v>-7246</v>
      </c>
      <c r="AC1361">
        <v>-6758</v>
      </c>
      <c r="AD1361">
        <v>-6268</v>
      </c>
      <c r="AE1361">
        <v>-5583</v>
      </c>
      <c r="AF1361">
        <v>-4849</v>
      </c>
      <c r="AG1361">
        <v>-4785</v>
      </c>
    </row>
    <row r="1362" spans="1:33" x14ac:dyDescent="0.25">
      <c r="A1362" t="s">
        <v>4337</v>
      </c>
      <c r="B1362" t="s">
        <v>2069</v>
      </c>
      <c r="C1362" t="s">
        <v>1291</v>
      </c>
      <c r="D1362" t="s">
        <v>3452</v>
      </c>
      <c r="E1362" t="s">
        <v>799</v>
      </c>
      <c r="F1362" t="s">
        <v>800</v>
      </c>
      <c r="G1362" t="s">
        <v>225</v>
      </c>
      <c r="H1362" t="s">
        <v>1389</v>
      </c>
      <c r="I1362" t="s">
        <v>1390</v>
      </c>
      <c r="J1362" t="s">
        <v>812</v>
      </c>
      <c r="K1362" t="s">
        <v>2327</v>
      </c>
      <c r="L1362" t="s">
        <v>804</v>
      </c>
      <c r="M1362" t="s">
        <v>37</v>
      </c>
      <c r="N1362" t="s">
        <v>1391</v>
      </c>
      <c r="O1362" t="s">
        <v>1392</v>
      </c>
      <c r="P1362" t="s">
        <v>1297</v>
      </c>
      <c r="Q1362" t="s">
        <v>47</v>
      </c>
      <c r="R1362" t="s">
        <v>2330</v>
      </c>
      <c r="S1362" t="s">
        <v>118</v>
      </c>
      <c r="T1362" t="s">
        <v>2074</v>
      </c>
      <c r="U1362" t="s">
        <v>51</v>
      </c>
      <c r="V1362">
        <v>-189</v>
      </c>
      <c r="W1362">
        <v>-49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</row>
    <row r="1363" spans="1:33" x14ac:dyDescent="0.25">
      <c r="A1363" t="s">
        <v>4337</v>
      </c>
      <c r="B1363" t="s">
        <v>2069</v>
      </c>
      <c r="C1363" t="s">
        <v>1291</v>
      </c>
      <c r="D1363" t="s">
        <v>3452</v>
      </c>
      <c r="E1363" t="s">
        <v>170</v>
      </c>
      <c r="F1363" t="s">
        <v>830</v>
      </c>
      <c r="G1363" t="s">
        <v>117</v>
      </c>
      <c r="H1363" t="s">
        <v>831</v>
      </c>
      <c r="I1363" t="s">
        <v>4043</v>
      </c>
      <c r="J1363" t="s">
        <v>1281</v>
      </c>
      <c r="K1363" t="s">
        <v>2327</v>
      </c>
      <c r="L1363" t="s">
        <v>834</v>
      </c>
      <c r="M1363" t="s">
        <v>117</v>
      </c>
      <c r="N1363" t="s">
        <v>4044</v>
      </c>
      <c r="O1363" t="s">
        <v>4045</v>
      </c>
      <c r="P1363" t="s">
        <v>1297</v>
      </c>
      <c r="Q1363" t="s">
        <v>47</v>
      </c>
      <c r="R1363" t="s">
        <v>2330</v>
      </c>
      <c r="S1363" t="s">
        <v>49</v>
      </c>
      <c r="T1363" t="s">
        <v>2074</v>
      </c>
      <c r="U1363" t="s">
        <v>51</v>
      </c>
      <c r="V1363">
        <v>-4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</row>
    <row r="1364" spans="1:33" x14ac:dyDescent="0.25">
      <c r="A1364" t="s">
        <v>4337</v>
      </c>
      <c r="B1364" t="s">
        <v>2069</v>
      </c>
      <c r="C1364" t="s">
        <v>1291</v>
      </c>
      <c r="D1364" t="s">
        <v>3452</v>
      </c>
      <c r="E1364" t="s">
        <v>869</v>
      </c>
      <c r="F1364" t="s">
        <v>870</v>
      </c>
      <c r="G1364" t="s">
        <v>111</v>
      </c>
      <c r="H1364" t="s">
        <v>106</v>
      </c>
      <c r="I1364" t="s">
        <v>3527</v>
      </c>
      <c r="J1364" t="s">
        <v>901</v>
      </c>
      <c r="K1364" t="s">
        <v>2327</v>
      </c>
      <c r="L1364" t="s">
        <v>873</v>
      </c>
      <c r="M1364" t="s">
        <v>111</v>
      </c>
      <c r="N1364" t="s">
        <v>799</v>
      </c>
      <c r="O1364" t="s">
        <v>3528</v>
      </c>
      <c r="P1364" t="s">
        <v>1297</v>
      </c>
      <c r="Q1364" t="s">
        <v>47</v>
      </c>
      <c r="R1364" t="s">
        <v>2330</v>
      </c>
      <c r="S1364" t="s">
        <v>49</v>
      </c>
      <c r="T1364" t="s">
        <v>2074</v>
      </c>
      <c r="U1364" t="s">
        <v>51</v>
      </c>
      <c r="V1364">
        <v>-1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</row>
    <row r="1365" spans="1:33" x14ac:dyDescent="0.25">
      <c r="A1365" t="s">
        <v>4337</v>
      </c>
      <c r="B1365" t="s">
        <v>2069</v>
      </c>
      <c r="C1365" t="s">
        <v>1291</v>
      </c>
      <c r="D1365" t="s">
        <v>3452</v>
      </c>
      <c r="E1365" t="s">
        <v>869</v>
      </c>
      <c r="F1365" t="s">
        <v>870</v>
      </c>
      <c r="G1365" t="s">
        <v>117</v>
      </c>
      <c r="H1365" t="s">
        <v>883</v>
      </c>
      <c r="I1365" t="s">
        <v>1396</v>
      </c>
      <c r="J1365" t="s">
        <v>600</v>
      </c>
      <c r="K1365" t="s">
        <v>2327</v>
      </c>
      <c r="L1365" t="s">
        <v>873</v>
      </c>
      <c r="M1365" t="s">
        <v>37</v>
      </c>
      <c r="N1365" t="s">
        <v>1397</v>
      </c>
      <c r="O1365" t="s">
        <v>1398</v>
      </c>
      <c r="P1365" t="s">
        <v>1297</v>
      </c>
      <c r="Q1365" t="s">
        <v>47</v>
      </c>
      <c r="R1365" t="s">
        <v>2330</v>
      </c>
      <c r="S1365" t="s">
        <v>49</v>
      </c>
      <c r="T1365" t="s">
        <v>2074</v>
      </c>
      <c r="U1365" t="s">
        <v>51</v>
      </c>
      <c r="V1365">
        <v>-3</v>
      </c>
      <c r="W1365">
        <v>-1</v>
      </c>
      <c r="X1365">
        <v>-1</v>
      </c>
      <c r="Y1365">
        <v>-1</v>
      </c>
      <c r="Z1365">
        <v>-1</v>
      </c>
      <c r="AA1365">
        <v>-1</v>
      </c>
      <c r="AB1365">
        <v>-1</v>
      </c>
      <c r="AC1365">
        <v>-1</v>
      </c>
      <c r="AD1365">
        <v>-1</v>
      </c>
      <c r="AE1365">
        <v>-1</v>
      </c>
      <c r="AF1365">
        <v>-1</v>
      </c>
      <c r="AG1365">
        <v>-1</v>
      </c>
    </row>
    <row r="1366" spans="1:33" x14ac:dyDescent="0.25">
      <c r="A1366" t="s">
        <v>4337</v>
      </c>
      <c r="B1366" t="s">
        <v>2069</v>
      </c>
      <c r="C1366" t="s">
        <v>1291</v>
      </c>
      <c r="D1366" t="s">
        <v>3452</v>
      </c>
      <c r="E1366" t="s">
        <v>869</v>
      </c>
      <c r="F1366" t="s">
        <v>870</v>
      </c>
      <c r="G1366" t="s">
        <v>250</v>
      </c>
      <c r="H1366" t="s">
        <v>3714</v>
      </c>
      <c r="I1366" t="s">
        <v>3715</v>
      </c>
      <c r="J1366" t="s">
        <v>603</v>
      </c>
      <c r="K1366" t="s">
        <v>2327</v>
      </c>
      <c r="L1366" t="s">
        <v>873</v>
      </c>
      <c r="M1366" t="s">
        <v>423</v>
      </c>
      <c r="N1366" t="s">
        <v>1399</v>
      </c>
      <c r="O1366" t="s">
        <v>3714</v>
      </c>
      <c r="P1366" t="s">
        <v>1297</v>
      </c>
      <c r="Q1366" t="s">
        <v>47</v>
      </c>
      <c r="R1366" t="s">
        <v>2330</v>
      </c>
      <c r="S1366" t="s">
        <v>49</v>
      </c>
      <c r="T1366" t="s">
        <v>2074</v>
      </c>
      <c r="U1366" t="s">
        <v>51</v>
      </c>
      <c r="V1366">
        <v>-1</v>
      </c>
      <c r="W1366">
        <v>-1</v>
      </c>
      <c r="X1366">
        <v>-1</v>
      </c>
      <c r="Y1366">
        <v>-1</v>
      </c>
      <c r="Z1366">
        <v>-1</v>
      </c>
      <c r="AA1366">
        <v>-1</v>
      </c>
      <c r="AB1366">
        <v>-1</v>
      </c>
      <c r="AC1366">
        <v>-1</v>
      </c>
      <c r="AD1366">
        <v>-1</v>
      </c>
      <c r="AE1366">
        <v>-1</v>
      </c>
      <c r="AF1366">
        <v>-1</v>
      </c>
      <c r="AG1366">
        <v>-1</v>
      </c>
    </row>
    <row r="1367" spans="1:33" x14ac:dyDescent="0.25">
      <c r="A1367" t="s">
        <v>4337</v>
      </c>
      <c r="B1367" t="s">
        <v>2069</v>
      </c>
      <c r="C1367" t="s">
        <v>1291</v>
      </c>
      <c r="D1367" t="s">
        <v>3452</v>
      </c>
      <c r="E1367" t="s">
        <v>590</v>
      </c>
      <c r="F1367" t="s">
        <v>922</v>
      </c>
      <c r="G1367" t="s">
        <v>105</v>
      </c>
      <c r="H1367" t="s">
        <v>716</v>
      </c>
      <c r="I1367" t="s">
        <v>4400</v>
      </c>
      <c r="J1367" t="s">
        <v>661</v>
      </c>
      <c r="K1367" t="s">
        <v>2327</v>
      </c>
      <c r="L1367" t="s">
        <v>925</v>
      </c>
      <c r="M1367" t="s">
        <v>117</v>
      </c>
      <c r="N1367" t="s">
        <v>3866</v>
      </c>
      <c r="O1367" t="s">
        <v>4401</v>
      </c>
      <c r="P1367" t="s">
        <v>1297</v>
      </c>
      <c r="Q1367" t="s">
        <v>47</v>
      </c>
      <c r="R1367" t="s">
        <v>2330</v>
      </c>
      <c r="S1367" t="s">
        <v>49</v>
      </c>
      <c r="T1367" t="s">
        <v>2074</v>
      </c>
      <c r="U1367" t="s">
        <v>51</v>
      </c>
      <c r="V1367">
        <v>-1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</row>
    <row r="1368" spans="1:33" x14ac:dyDescent="0.25">
      <c r="A1368" t="s">
        <v>4337</v>
      </c>
      <c r="B1368" t="s">
        <v>2069</v>
      </c>
      <c r="C1368" t="s">
        <v>1291</v>
      </c>
      <c r="D1368" t="s">
        <v>3452</v>
      </c>
      <c r="E1368" t="s">
        <v>590</v>
      </c>
      <c r="F1368" t="s">
        <v>922</v>
      </c>
      <c r="G1368" t="s">
        <v>105</v>
      </c>
      <c r="H1368" t="s">
        <v>716</v>
      </c>
      <c r="I1368" t="s">
        <v>3748</v>
      </c>
      <c r="J1368" t="s">
        <v>661</v>
      </c>
      <c r="K1368" t="s">
        <v>2327</v>
      </c>
      <c r="L1368" t="s">
        <v>925</v>
      </c>
      <c r="M1368" t="s">
        <v>117</v>
      </c>
      <c r="N1368" t="s">
        <v>3749</v>
      </c>
      <c r="O1368" t="s">
        <v>3750</v>
      </c>
      <c r="P1368" t="s">
        <v>1297</v>
      </c>
      <c r="Q1368" t="s">
        <v>47</v>
      </c>
      <c r="R1368" t="s">
        <v>2330</v>
      </c>
      <c r="S1368" t="s">
        <v>49</v>
      </c>
      <c r="T1368" t="s">
        <v>2074</v>
      </c>
      <c r="U1368" t="s">
        <v>51</v>
      </c>
      <c r="V1368">
        <v>-10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</row>
    <row r="1369" spans="1:33" x14ac:dyDescent="0.25">
      <c r="A1369" t="s">
        <v>4337</v>
      </c>
      <c r="B1369" t="s">
        <v>2069</v>
      </c>
      <c r="C1369" t="s">
        <v>1291</v>
      </c>
      <c r="D1369" t="s">
        <v>3452</v>
      </c>
      <c r="E1369" t="s">
        <v>590</v>
      </c>
      <c r="F1369" t="s">
        <v>922</v>
      </c>
      <c r="G1369" t="s">
        <v>105</v>
      </c>
      <c r="H1369" t="s">
        <v>716</v>
      </c>
      <c r="I1369" t="s">
        <v>4480</v>
      </c>
      <c r="J1369" t="s">
        <v>70</v>
      </c>
      <c r="K1369" t="s">
        <v>2327</v>
      </c>
      <c r="L1369" t="s">
        <v>925</v>
      </c>
      <c r="M1369" t="s">
        <v>117</v>
      </c>
      <c r="N1369" t="s">
        <v>549</v>
      </c>
      <c r="O1369" t="s">
        <v>4481</v>
      </c>
      <c r="P1369" t="s">
        <v>1297</v>
      </c>
      <c r="Q1369" t="s">
        <v>47</v>
      </c>
      <c r="R1369" t="s">
        <v>2330</v>
      </c>
      <c r="S1369" t="s">
        <v>49</v>
      </c>
      <c r="T1369" t="s">
        <v>2074</v>
      </c>
      <c r="U1369" t="s">
        <v>51</v>
      </c>
      <c r="V1369">
        <v>-1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</row>
    <row r="1370" spans="1:33" x14ac:dyDescent="0.25">
      <c r="A1370" t="s">
        <v>4337</v>
      </c>
      <c r="B1370" t="s">
        <v>2069</v>
      </c>
      <c r="C1370" t="s">
        <v>1291</v>
      </c>
      <c r="D1370" t="s">
        <v>3452</v>
      </c>
      <c r="E1370" t="s">
        <v>590</v>
      </c>
      <c r="F1370" t="s">
        <v>922</v>
      </c>
      <c r="G1370" t="s">
        <v>105</v>
      </c>
      <c r="H1370" t="s">
        <v>716</v>
      </c>
      <c r="I1370" t="s">
        <v>4046</v>
      </c>
      <c r="J1370" t="s">
        <v>661</v>
      </c>
      <c r="K1370" t="s">
        <v>2327</v>
      </c>
      <c r="L1370" t="s">
        <v>925</v>
      </c>
      <c r="M1370" t="s">
        <v>117</v>
      </c>
      <c r="N1370" t="s">
        <v>665</v>
      </c>
      <c r="O1370" t="s">
        <v>4047</v>
      </c>
      <c r="P1370" t="s">
        <v>1297</v>
      </c>
      <c r="Q1370" t="s">
        <v>47</v>
      </c>
      <c r="R1370" t="s">
        <v>2330</v>
      </c>
      <c r="S1370" t="s">
        <v>49</v>
      </c>
      <c r="T1370" t="s">
        <v>2074</v>
      </c>
      <c r="U1370" t="s">
        <v>51</v>
      </c>
      <c r="V1370">
        <v>-455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</row>
    <row r="1371" spans="1:33" x14ac:dyDescent="0.25">
      <c r="A1371" t="s">
        <v>4337</v>
      </c>
      <c r="B1371" t="s">
        <v>2069</v>
      </c>
      <c r="C1371" t="s">
        <v>1291</v>
      </c>
      <c r="D1371" t="s">
        <v>3452</v>
      </c>
      <c r="E1371" t="s">
        <v>590</v>
      </c>
      <c r="F1371" t="s">
        <v>922</v>
      </c>
      <c r="G1371" t="s">
        <v>105</v>
      </c>
      <c r="H1371" t="s">
        <v>716</v>
      </c>
      <c r="I1371" t="s">
        <v>4048</v>
      </c>
      <c r="J1371" t="s">
        <v>901</v>
      </c>
      <c r="K1371" t="s">
        <v>2327</v>
      </c>
      <c r="L1371" t="s">
        <v>925</v>
      </c>
      <c r="M1371" t="s">
        <v>117</v>
      </c>
      <c r="N1371" t="s">
        <v>4049</v>
      </c>
      <c r="O1371" t="s">
        <v>4050</v>
      </c>
      <c r="P1371" t="s">
        <v>1297</v>
      </c>
      <c r="Q1371" t="s">
        <v>47</v>
      </c>
      <c r="R1371" t="s">
        <v>2330</v>
      </c>
      <c r="S1371" t="s">
        <v>49</v>
      </c>
      <c r="T1371" t="s">
        <v>2074</v>
      </c>
      <c r="U1371" t="s">
        <v>51</v>
      </c>
      <c r="V1371">
        <v>-30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</row>
    <row r="1372" spans="1:33" x14ac:dyDescent="0.25">
      <c r="A1372" t="s">
        <v>4337</v>
      </c>
      <c r="B1372" t="s">
        <v>2069</v>
      </c>
      <c r="C1372" t="s">
        <v>1291</v>
      </c>
      <c r="D1372" t="s">
        <v>3452</v>
      </c>
      <c r="E1372" t="s">
        <v>590</v>
      </c>
      <c r="F1372" t="s">
        <v>922</v>
      </c>
      <c r="G1372" t="s">
        <v>105</v>
      </c>
      <c r="H1372" t="s">
        <v>716</v>
      </c>
      <c r="I1372" t="s">
        <v>4402</v>
      </c>
      <c r="J1372" t="s">
        <v>657</v>
      </c>
      <c r="K1372" t="s">
        <v>2327</v>
      </c>
      <c r="L1372" t="s">
        <v>925</v>
      </c>
      <c r="M1372" t="s">
        <v>117</v>
      </c>
      <c r="N1372" t="s">
        <v>963</v>
      </c>
      <c r="O1372" t="s">
        <v>4403</v>
      </c>
      <c r="P1372" t="s">
        <v>1297</v>
      </c>
      <c r="Q1372" t="s">
        <v>47</v>
      </c>
      <c r="R1372" t="s">
        <v>2330</v>
      </c>
      <c r="S1372" t="s">
        <v>49</v>
      </c>
      <c r="T1372" t="s">
        <v>2074</v>
      </c>
      <c r="U1372" t="s">
        <v>51</v>
      </c>
      <c r="V1372">
        <v>-1</v>
      </c>
      <c r="W1372">
        <v>-45</v>
      </c>
      <c r="X1372">
        <v>-167</v>
      </c>
      <c r="Y1372">
        <v>-165</v>
      </c>
      <c r="Z1372">
        <v>-162</v>
      </c>
      <c r="AA1372">
        <v>-160</v>
      </c>
      <c r="AB1372">
        <v>-155</v>
      </c>
      <c r="AC1372">
        <v>-151</v>
      </c>
      <c r="AD1372">
        <v>-144</v>
      </c>
      <c r="AE1372">
        <v>-140</v>
      </c>
      <c r="AF1372">
        <v>-155</v>
      </c>
      <c r="AG1372">
        <v>-155</v>
      </c>
    </row>
    <row r="1373" spans="1:33" x14ac:dyDescent="0.25">
      <c r="A1373" t="s">
        <v>4337</v>
      </c>
      <c r="B1373" t="s">
        <v>2069</v>
      </c>
      <c r="C1373" t="s">
        <v>1291</v>
      </c>
      <c r="D1373" t="s">
        <v>3452</v>
      </c>
      <c r="E1373" t="s">
        <v>590</v>
      </c>
      <c r="F1373" t="s">
        <v>922</v>
      </c>
      <c r="G1373" t="s">
        <v>105</v>
      </c>
      <c r="H1373" t="s">
        <v>716</v>
      </c>
      <c r="I1373" t="s">
        <v>3518</v>
      </c>
      <c r="J1373" t="s">
        <v>657</v>
      </c>
      <c r="K1373" t="s">
        <v>2327</v>
      </c>
      <c r="L1373" t="s">
        <v>925</v>
      </c>
      <c r="M1373" t="s">
        <v>117</v>
      </c>
      <c r="N1373" t="s">
        <v>3519</v>
      </c>
      <c r="O1373" t="s">
        <v>3520</v>
      </c>
      <c r="P1373" t="s">
        <v>1297</v>
      </c>
      <c r="Q1373" t="s">
        <v>47</v>
      </c>
      <c r="R1373" t="s">
        <v>2330</v>
      </c>
      <c r="S1373" t="s">
        <v>49</v>
      </c>
      <c r="T1373" t="s">
        <v>2074</v>
      </c>
      <c r="U1373" t="s">
        <v>51</v>
      </c>
      <c r="V1373">
        <v>-1</v>
      </c>
      <c r="W1373">
        <v>-1</v>
      </c>
      <c r="X1373">
        <v>-1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</row>
    <row r="1374" spans="1:33" x14ac:dyDescent="0.25">
      <c r="A1374" t="s">
        <v>4337</v>
      </c>
      <c r="B1374" t="s">
        <v>2069</v>
      </c>
      <c r="C1374" t="s">
        <v>1291</v>
      </c>
      <c r="D1374" t="s">
        <v>3452</v>
      </c>
      <c r="E1374" t="s">
        <v>590</v>
      </c>
      <c r="F1374" t="s">
        <v>922</v>
      </c>
      <c r="G1374" t="s">
        <v>105</v>
      </c>
      <c r="H1374" t="s">
        <v>716</v>
      </c>
      <c r="I1374" t="s">
        <v>4051</v>
      </c>
      <c r="J1374" t="s">
        <v>1183</v>
      </c>
      <c r="K1374" t="s">
        <v>2327</v>
      </c>
      <c r="L1374" t="s">
        <v>925</v>
      </c>
      <c r="M1374" t="s">
        <v>117</v>
      </c>
      <c r="N1374" t="s">
        <v>4052</v>
      </c>
      <c r="O1374" t="s">
        <v>4053</v>
      </c>
      <c r="P1374" t="s">
        <v>1297</v>
      </c>
      <c r="Q1374" t="s">
        <v>47</v>
      </c>
      <c r="R1374" t="s">
        <v>2330</v>
      </c>
      <c r="S1374" t="s">
        <v>49</v>
      </c>
      <c r="T1374" t="s">
        <v>2074</v>
      </c>
      <c r="U1374" t="s">
        <v>51</v>
      </c>
      <c r="V1374">
        <v>-81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</row>
    <row r="1375" spans="1:33" x14ac:dyDescent="0.25">
      <c r="A1375" t="s">
        <v>4337</v>
      </c>
      <c r="B1375" t="s">
        <v>2069</v>
      </c>
      <c r="C1375" t="s">
        <v>1291</v>
      </c>
      <c r="D1375" t="s">
        <v>3452</v>
      </c>
      <c r="E1375" t="s">
        <v>590</v>
      </c>
      <c r="F1375" t="s">
        <v>922</v>
      </c>
      <c r="G1375" t="s">
        <v>105</v>
      </c>
      <c r="H1375" t="s">
        <v>716</v>
      </c>
      <c r="I1375" t="s">
        <v>3881</v>
      </c>
      <c r="J1375" t="s">
        <v>600</v>
      </c>
      <c r="K1375" t="s">
        <v>2327</v>
      </c>
      <c r="L1375" t="s">
        <v>925</v>
      </c>
      <c r="M1375" t="s">
        <v>117</v>
      </c>
      <c r="N1375" t="s">
        <v>3882</v>
      </c>
      <c r="O1375" t="s">
        <v>3883</v>
      </c>
      <c r="P1375" t="s">
        <v>1297</v>
      </c>
      <c r="Q1375" t="s">
        <v>47</v>
      </c>
      <c r="R1375" t="s">
        <v>2330</v>
      </c>
      <c r="S1375" t="s">
        <v>49</v>
      </c>
      <c r="T1375" t="s">
        <v>2074</v>
      </c>
      <c r="U1375" t="s">
        <v>51</v>
      </c>
      <c r="V1375">
        <v>-1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</row>
    <row r="1376" spans="1:33" x14ac:dyDescent="0.25">
      <c r="A1376" t="s">
        <v>4337</v>
      </c>
      <c r="B1376" t="s">
        <v>2069</v>
      </c>
      <c r="C1376" t="s">
        <v>1291</v>
      </c>
      <c r="D1376" t="s">
        <v>3452</v>
      </c>
      <c r="E1376" t="s">
        <v>590</v>
      </c>
      <c r="F1376" t="s">
        <v>922</v>
      </c>
      <c r="G1376" t="s">
        <v>105</v>
      </c>
      <c r="H1376" t="s">
        <v>716</v>
      </c>
      <c r="I1376" t="s">
        <v>1400</v>
      </c>
      <c r="J1376" t="s">
        <v>1111</v>
      </c>
      <c r="K1376" t="s">
        <v>2327</v>
      </c>
      <c r="L1376" t="s">
        <v>925</v>
      </c>
      <c r="M1376" t="s">
        <v>117</v>
      </c>
      <c r="N1376" t="s">
        <v>1401</v>
      </c>
      <c r="O1376" t="s">
        <v>1402</v>
      </c>
      <c r="P1376" t="s">
        <v>1297</v>
      </c>
      <c r="Q1376" t="s">
        <v>47</v>
      </c>
      <c r="R1376" t="s">
        <v>2330</v>
      </c>
      <c r="S1376" t="s">
        <v>49</v>
      </c>
      <c r="T1376" t="s">
        <v>2074</v>
      </c>
      <c r="U1376" t="s">
        <v>51</v>
      </c>
      <c r="V1376">
        <v>-435</v>
      </c>
      <c r="W1376">
        <v>-76</v>
      </c>
      <c r="X1376">
        <v>-76</v>
      </c>
      <c r="Y1376">
        <v>-76</v>
      </c>
      <c r="Z1376">
        <v>-76</v>
      </c>
      <c r="AA1376">
        <v>-76</v>
      </c>
      <c r="AB1376">
        <v>-76</v>
      </c>
      <c r="AC1376">
        <v>-76</v>
      </c>
      <c r="AD1376">
        <v>-76</v>
      </c>
      <c r="AE1376">
        <v>-76</v>
      </c>
      <c r="AF1376">
        <v>-76</v>
      </c>
      <c r="AG1376">
        <v>-76</v>
      </c>
    </row>
    <row r="1377" spans="1:33" x14ac:dyDescent="0.25">
      <c r="A1377" t="s">
        <v>4337</v>
      </c>
      <c r="B1377" t="s">
        <v>2069</v>
      </c>
      <c r="C1377" t="s">
        <v>1291</v>
      </c>
      <c r="D1377" t="s">
        <v>3452</v>
      </c>
      <c r="E1377" t="s">
        <v>590</v>
      </c>
      <c r="F1377" t="s">
        <v>922</v>
      </c>
      <c r="G1377" t="s">
        <v>111</v>
      </c>
      <c r="H1377" t="s">
        <v>935</v>
      </c>
      <c r="I1377" t="s">
        <v>4482</v>
      </c>
      <c r="J1377" t="s">
        <v>555</v>
      </c>
      <c r="K1377" t="s">
        <v>2327</v>
      </c>
      <c r="L1377" t="s">
        <v>925</v>
      </c>
      <c r="M1377" t="s">
        <v>111</v>
      </c>
      <c r="N1377" t="s">
        <v>4483</v>
      </c>
      <c r="O1377" t="s">
        <v>4484</v>
      </c>
      <c r="P1377" t="s">
        <v>1297</v>
      </c>
      <c r="Q1377" t="s">
        <v>47</v>
      </c>
      <c r="R1377" t="s">
        <v>2330</v>
      </c>
      <c r="S1377" t="s">
        <v>49</v>
      </c>
      <c r="T1377" t="s">
        <v>2074</v>
      </c>
      <c r="U1377" t="s">
        <v>51</v>
      </c>
      <c r="V1377">
        <v>0</v>
      </c>
      <c r="W1377">
        <v>-50</v>
      </c>
      <c r="X1377">
        <v>-250</v>
      </c>
      <c r="Y1377">
        <v>-99</v>
      </c>
      <c r="Z1377">
        <v>-132</v>
      </c>
      <c r="AA1377">
        <v>-161</v>
      </c>
      <c r="AB1377">
        <v>-130</v>
      </c>
      <c r="AC1377">
        <v>-141</v>
      </c>
      <c r="AD1377">
        <v>-144</v>
      </c>
      <c r="AE1377">
        <v>-138</v>
      </c>
      <c r="AF1377">
        <v>-141</v>
      </c>
      <c r="AG1377">
        <v>-141</v>
      </c>
    </row>
    <row r="1378" spans="1:33" x14ac:dyDescent="0.25">
      <c r="A1378" t="s">
        <v>4337</v>
      </c>
      <c r="B1378" t="s">
        <v>2069</v>
      </c>
      <c r="C1378" t="s">
        <v>1291</v>
      </c>
      <c r="D1378" t="s">
        <v>3452</v>
      </c>
      <c r="E1378" t="s">
        <v>590</v>
      </c>
      <c r="F1378" t="s">
        <v>922</v>
      </c>
      <c r="G1378" t="s">
        <v>118</v>
      </c>
      <c r="H1378" t="s">
        <v>938</v>
      </c>
      <c r="I1378" t="s">
        <v>939</v>
      </c>
      <c r="J1378" t="s">
        <v>924</v>
      </c>
      <c r="K1378" t="s">
        <v>2327</v>
      </c>
      <c r="L1378" t="s">
        <v>925</v>
      </c>
      <c r="M1378" t="s">
        <v>37</v>
      </c>
      <c r="N1378" t="s">
        <v>940</v>
      </c>
      <c r="O1378" t="s">
        <v>84</v>
      </c>
      <c r="P1378" t="s">
        <v>1297</v>
      </c>
      <c r="Q1378" t="s">
        <v>47</v>
      </c>
      <c r="R1378" t="s">
        <v>2330</v>
      </c>
      <c r="S1378" t="s">
        <v>49</v>
      </c>
      <c r="T1378" t="s">
        <v>2074</v>
      </c>
      <c r="U1378" t="s">
        <v>51</v>
      </c>
      <c r="V1378">
        <v>0</v>
      </c>
      <c r="W1378">
        <v>0</v>
      </c>
      <c r="X1378">
        <v>-2</v>
      </c>
      <c r="Y1378">
        <v>-2</v>
      </c>
      <c r="Z1378">
        <v>-2</v>
      </c>
      <c r="AA1378">
        <v>-2</v>
      </c>
      <c r="AB1378">
        <v>-2</v>
      </c>
      <c r="AC1378">
        <v>-2</v>
      </c>
      <c r="AD1378">
        <v>-2</v>
      </c>
      <c r="AE1378">
        <v>-2</v>
      </c>
      <c r="AF1378">
        <v>-2</v>
      </c>
      <c r="AG1378">
        <v>-2</v>
      </c>
    </row>
    <row r="1379" spans="1:33" x14ac:dyDescent="0.25">
      <c r="A1379" t="s">
        <v>4337</v>
      </c>
      <c r="B1379" t="s">
        <v>2069</v>
      </c>
      <c r="C1379" t="s">
        <v>1291</v>
      </c>
      <c r="D1379" t="s">
        <v>3452</v>
      </c>
      <c r="E1379" t="s">
        <v>590</v>
      </c>
      <c r="F1379" t="s">
        <v>922</v>
      </c>
      <c r="G1379" t="s">
        <v>118</v>
      </c>
      <c r="H1379" t="s">
        <v>938</v>
      </c>
      <c r="I1379" t="s">
        <v>2425</v>
      </c>
      <c r="J1379" t="s">
        <v>924</v>
      </c>
      <c r="K1379" t="s">
        <v>2327</v>
      </c>
      <c r="L1379" t="s">
        <v>925</v>
      </c>
      <c r="M1379" t="s">
        <v>37</v>
      </c>
      <c r="N1379" t="s">
        <v>2426</v>
      </c>
      <c r="O1379" t="s">
        <v>2427</v>
      </c>
      <c r="P1379" t="s">
        <v>1297</v>
      </c>
      <c r="Q1379" t="s">
        <v>47</v>
      </c>
      <c r="R1379" t="s">
        <v>2330</v>
      </c>
      <c r="S1379" t="s">
        <v>49</v>
      </c>
      <c r="T1379" t="s">
        <v>2074</v>
      </c>
      <c r="U1379" t="s">
        <v>51</v>
      </c>
      <c r="V1379">
        <v>-19</v>
      </c>
      <c r="W1379">
        <v>-2</v>
      </c>
      <c r="X1379">
        <v>-2</v>
      </c>
      <c r="Y1379">
        <v>-2</v>
      </c>
      <c r="Z1379">
        <v>-2</v>
      </c>
      <c r="AA1379">
        <v>-2</v>
      </c>
      <c r="AB1379">
        <v>-2</v>
      </c>
      <c r="AC1379">
        <v>-2</v>
      </c>
      <c r="AD1379">
        <v>-2</v>
      </c>
      <c r="AE1379">
        <v>-2</v>
      </c>
      <c r="AF1379">
        <v>-2</v>
      </c>
      <c r="AG1379">
        <v>-2</v>
      </c>
    </row>
    <row r="1380" spans="1:33" x14ac:dyDescent="0.25">
      <c r="A1380" t="s">
        <v>4337</v>
      </c>
      <c r="B1380" t="s">
        <v>2069</v>
      </c>
      <c r="C1380" t="s">
        <v>1291</v>
      </c>
      <c r="D1380" t="s">
        <v>3452</v>
      </c>
      <c r="E1380" t="s">
        <v>590</v>
      </c>
      <c r="F1380" t="s">
        <v>922</v>
      </c>
      <c r="G1380" t="s">
        <v>125</v>
      </c>
      <c r="H1380" t="s">
        <v>944</v>
      </c>
      <c r="I1380" t="s">
        <v>4054</v>
      </c>
      <c r="J1380" t="s">
        <v>541</v>
      </c>
      <c r="K1380" t="s">
        <v>2327</v>
      </c>
      <c r="L1380" t="s">
        <v>925</v>
      </c>
      <c r="M1380" t="s">
        <v>85</v>
      </c>
      <c r="N1380" t="s">
        <v>4055</v>
      </c>
      <c r="O1380" t="s">
        <v>4056</v>
      </c>
      <c r="P1380" t="s">
        <v>1297</v>
      </c>
      <c r="Q1380" t="s">
        <v>47</v>
      </c>
      <c r="R1380" t="s">
        <v>2330</v>
      </c>
      <c r="S1380" t="s">
        <v>49</v>
      </c>
      <c r="T1380" t="s">
        <v>2074</v>
      </c>
      <c r="U1380" t="s">
        <v>51</v>
      </c>
      <c r="V1380">
        <v>-212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</row>
    <row r="1381" spans="1:33" x14ac:dyDescent="0.25">
      <c r="A1381" t="s">
        <v>4337</v>
      </c>
      <c r="B1381" t="s">
        <v>2069</v>
      </c>
      <c r="C1381" t="s">
        <v>1291</v>
      </c>
      <c r="D1381" t="s">
        <v>3452</v>
      </c>
      <c r="E1381" t="s">
        <v>590</v>
      </c>
      <c r="F1381" t="s">
        <v>922</v>
      </c>
      <c r="G1381" t="s">
        <v>125</v>
      </c>
      <c r="H1381" t="s">
        <v>944</v>
      </c>
      <c r="I1381" t="s">
        <v>4485</v>
      </c>
      <c r="J1381" t="s">
        <v>541</v>
      </c>
      <c r="K1381" t="s">
        <v>2327</v>
      </c>
      <c r="L1381" t="s">
        <v>925</v>
      </c>
      <c r="M1381" t="s">
        <v>85</v>
      </c>
      <c r="N1381" t="s">
        <v>4486</v>
      </c>
      <c r="O1381" t="s">
        <v>4487</v>
      </c>
      <c r="P1381" t="s">
        <v>1297</v>
      </c>
      <c r="Q1381" t="s">
        <v>47</v>
      </c>
      <c r="R1381" t="s">
        <v>2330</v>
      </c>
      <c r="S1381" t="s">
        <v>49</v>
      </c>
      <c r="T1381" t="s">
        <v>2074</v>
      </c>
      <c r="U1381" t="s">
        <v>51</v>
      </c>
      <c r="V1381">
        <v>-282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</row>
    <row r="1382" spans="1:33" x14ac:dyDescent="0.25">
      <c r="A1382" t="s">
        <v>4337</v>
      </c>
      <c r="B1382" t="s">
        <v>2069</v>
      </c>
      <c r="C1382" t="s">
        <v>1291</v>
      </c>
      <c r="D1382" t="s">
        <v>3452</v>
      </c>
      <c r="E1382" t="s">
        <v>590</v>
      </c>
      <c r="F1382" t="s">
        <v>922</v>
      </c>
      <c r="G1382" t="s">
        <v>125</v>
      </c>
      <c r="H1382" t="s">
        <v>944</v>
      </c>
      <c r="I1382" t="s">
        <v>3529</v>
      </c>
      <c r="J1382" t="s">
        <v>506</v>
      </c>
      <c r="K1382" t="s">
        <v>2327</v>
      </c>
      <c r="L1382" t="s">
        <v>925</v>
      </c>
      <c r="M1382" t="s">
        <v>85</v>
      </c>
      <c r="N1382" t="s">
        <v>2428</v>
      </c>
      <c r="O1382" t="s">
        <v>3530</v>
      </c>
      <c r="P1382" t="s">
        <v>1297</v>
      </c>
      <c r="Q1382" t="s">
        <v>47</v>
      </c>
      <c r="R1382" t="s">
        <v>2330</v>
      </c>
      <c r="S1382" t="s">
        <v>49</v>
      </c>
      <c r="T1382" t="s">
        <v>2074</v>
      </c>
      <c r="U1382" t="s">
        <v>51</v>
      </c>
      <c r="V1382">
        <v>-16684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</row>
    <row r="1383" spans="1:33" x14ac:dyDescent="0.25">
      <c r="A1383" t="s">
        <v>4337</v>
      </c>
      <c r="B1383" t="s">
        <v>2069</v>
      </c>
      <c r="C1383" t="s">
        <v>1291</v>
      </c>
      <c r="D1383" t="s">
        <v>3452</v>
      </c>
      <c r="E1383" t="s">
        <v>590</v>
      </c>
      <c r="F1383" t="s">
        <v>922</v>
      </c>
      <c r="G1383" t="s">
        <v>125</v>
      </c>
      <c r="H1383" t="s">
        <v>944</v>
      </c>
      <c r="I1383" t="s">
        <v>3653</v>
      </c>
      <c r="J1383" t="s">
        <v>924</v>
      </c>
      <c r="K1383" t="s">
        <v>2327</v>
      </c>
      <c r="L1383" t="s">
        <v>925</v>
      </c>
      <c r="M1383" t="s">
        <v>85</v>
      </c>
      <c r="N1383" t="s">
        <v>3654</v>
      </c>
      <c r="O1383" t="s">
        <v>3655</v>
      </c>
      <c r="P1383" t="s">
        <v>1297</v>
      </c>
      <c r="Q1383" t="s">
        <v>47</v>
      </c>
      <c r="R1383" t="s">
        <v>2330</v>
      </c>
      <c r="S1383" t="s">
        <v>49</v>
      </c>
      <c r="T1383" t="s">
        <v>2074</v>
      </c>
      <c r="U1383" t="s">
        <v>51</v>
      </c>
      <c r="V1383">
        <v>-1</v>
      </c>
      <c r="W1383">
        <v>-1</v>
      </c>
      <c r="X1383">
        <v>-1</v>
      </c>
      <c r="Y1383">
        <v>-1</v>
      </c>
      <c r="Z1383">
        <v>-1</v>
      </c>
      <c r="AA1383">
        <v>-1</v>
      </c>
      <c r="AB1383">
        <v>-1</v>
      </c>
      <c r="AC1383">
        <v>-1</v>
      </c>
      <c r="AD1383">
        <v>-1</v>
      </c>
      <c r="AE1383">
        <v>-1</v>
      </c>
      <c r="AF1383">
        <v>-1</v>
      </c>
      <c r="AG1383">
        <v>-1</v>
      </c>
    </row>
    <row r="1384" spans="1:33" x14ac:dyDescent="0.25">
      <c r="A1384" t="s">
        <v>4337</v>
      </c>
      <c r="B1384" t="s">
        <v>2069</v>
      </c>
      <c r="C1384" t="s">
        <v>1291</v>
      </c>
      <c r="D1384" t="s">
        <v>3452</v>
      </c>
      <c r="E1384" t="s">
        <v>590</v>
      </c>
      <c r="F1384" t="s">
        <v>922</v>
      </c>
      <c r="G1384" t="s">
        <v>1408</v>
      </c>
      <c r="H1384" t="s">
        <v>1409</v>
      </c>
      <c r="I1384" t="s">
        <v>1410</v>
      </c>
      <c r="J1384" t="s">
        <v>1411</v>
      </c>
      <c r="K1384" t="s">
        <v>2327</v>
      </c>
      <c r="L1384" t="s">
        <v>925</v>
      </c>
      <c r="M1384" t="s">
        <v>1408</v>
      </c>
      <c r="N1384" t="s">
        <v>1412</v>
      </c>
      <c r="O1384" t="s">
        <v>1413</v>
      </c>
      <c r="P1384" t="s">
        <v>1297</v>
      </c>
      <c r="Q1384" t="s">
        <v>47</v>
      </c>
      <c r="R1384" t="s">
        <v>2330</v>
      </c>
      <c r="S1384" t="s">
        <v>49</v>
      </c>
      <c r="T1384" t="s">
        <v>2074</v>
      </c>
      <c r="U1384" t="s">
        <v>51</v>
      </c>
      <c r="V1384">
        <v>-1112</v>
      </c>
      <c r="W1384">
        <v>-1125</v>
      </c>
      <c r="X1384">
        <v>-1125</v>
      </c>
      <c r="Y1384">
        <v>-1182</v>
      </c>
      <c r="Z1384">
        <v>-1206</v>
      </c>
      <c r="AA1384">
        <v>-1231</v>
      </c>
      <c r="AB1384">
        <v>-1256</v>
      </c>
      <c r="AC1384">
        <v>-1282</v>
      </c>
      <c r="AD1384">
        <v>-1308</v>
      </c>
      <c r="AE1384">
        <v>-1335</v>
      </c>
      <c r="AF1384">
        <v>-1362</v>
      </c>
      <c r="AG1384">
        <v>-1390</v>
      </c>
    </row>
    <row r="1385" spans="1:33" x14ac:dyDescent="0.25">
      <c r="A1385" t="s">
        <v>4337</v>
      </c>
      <c r="B1385" t="s">
        <v>2069</v>
      </c>
      <c r="C1385" t="s">
        <v>1291</v>
      </c>
      <c r="D1385" t="s">
        <v>3452</v>
      </c>
      <c r="E1385" t="s">
        <v>952</v>
      </c>
      <c r="F1385" t="s">
        <v>953</v>
      </c>
      <c r="G1385" t="s">
        <v>52</v>
      </c>
      <c r="H1385" t="s">
        <v>954</v>
      </c>
      <c r="I1385" t="s">
        <v>3751</v>
      </c>
      <c r="J1385" t="s">
        <v>956</v>
      </c>
      <c r="K1385" t="s">
        <v>2327</v>
      </c>
      <c r="L1385" t="s">
        <v>957</v>
      </c>
      <c r="M1385" t="s">
        <v>52</v>
      </c>
      <c r="N1385" t="s">
        <v>805</v>
      </c>
      <c r="O1385" t="s">
        <v>3752</v>
      </c>
      <c r="P1385" t="s">
        <v>1297</v>
      </c>
      <c r="Q1385" t="s">
        <v>47</v>
      </c>
      <c r="R1385" t="s">
        <v>2330</v>
      </c>
      <c r="S1385" t="s">
        <v>49</v>
      </c>
      <c r="T1385" t="s">
        <v>2074</v>
      </c>
      <c r="U1385" t="s">
        <v>51</v>
      </c>
      <c r="V1385">
        <v>-33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</row>
    <row r="1386" spans="1:33" x14ac:dyDescent="0.25">
      <c r="A1386" t="s">
        <v>4337</v>
      </c>
      <c r="B1386" t="s">
        <v>2069</v>
      </c>
      <c r="C1386" t="s">
        <v>1291</v>
      </c>
      <c r="D1386" t="s">
        <v>3452</v>
      </c>
      <c r="E1386" t="s">
        <v>952</v>
      </c>
      <c r="F1386" t="s">
        <v>953</v>
      </c>
      <c r="G1386" t="s">
        <v>52</v>
      </c>
      <c r="H1386" t="s">
        <v>954</v>
      </c>
      <c r="I1386" t="s">
        <v>1414</v>
      </c>
      <c r="J1386" t="s">
        <v>973</v>
      </c>
      <c r="K1386" t="s">
        <v>2327</v>
      </c>
      <c r="L1386" t="s">
        <v>957</v>
      </c>
      <c r="M1386" t="s">
        <v>52</v>
      </c>
      <c r="N1386" t="s">
        <v>1415</v>
      </c>
      <c r="O1386" t="s">
        <v>1416</v>
      </c>
      <c r="P1386" t="s">
        <v>1297</v>
      </c>
      <c r="Q1386" t="s">
        <v>47</v>
      </c>
      <c r="R1386" t="s">
        <v>2330</v>
      </c>
      <c r="S1386" t="s">
        <v>49</v>
      </c>
      <c r="T1386" t="s">
        <v>2074</v>
      </c>
      <c r="U1386" t="s">
        <v>51</v>
      </c>
      <c r="V1386">
        <v>-382</v>
      </c>
      <c r="W1386">
        <v>-402</v>
      </c>
      <c r="X1386">
        <v>-417</v>
      </c>
      <c r="Y1386">
        <v>-426</v>
      </c>
      <c r="Z1386">
        <v>-435</v>
      </c>
      <c r="AA1386">
        <v>-444</v>
      </c>
      <c r="AB1386">
        <v>-453</v>
      </c>
      <c r="AC1386">
        <v>-463</v>
      </c>
      <c r="AD1386">
        <v>-472</v>
      </c>
      <c r="AE1386">
        <v>-482</v>
      </c>
      <c r="AF1386">
        <v>-492</v>
      </c>
      <c r="AG1386">
        <v>-503</v>
      </c>
    </row>
    <row r="1387" spans="1:33" x14ac:dyDescent="0.25">
      <c r="A1387" t="s">
        <v>4337</v>
      </c>
      <c r="B1387" t="s">
        <v>2069</v>
      </c>
      <c r="C1387" t="s">
        <v>1291</v>
      </c>
      <c r="D1387" t="s">
        <v>3452</v>
      </c>
      <c r="E1387" t="s">
        <v>952</v>
      </c>
      <c r="F1387" t="s">
        <v>953</v>
      </c>
      <c r="G1387" t="s">
        <v>63</v>
      </c>
      <c r="H1387" t="s">
        <v>971</v>
      </c>
      <c r="I1387" t="s">
        <v>2429</v>
      </c>
      <c r="J1387" t="s">
        <v>1421</v>
      </c>
      <c r="K1387" t="s">
        <v>2327</v>
      </c>
      <c r="L1387" t="s">
        <v>957</v>
      </c>
      <c r="M1387" t="s">
        <v>63</v>
      </c>
      <c r="N1387" t="s">
        <v>71</v>
      </c>
      <c r="O1387" t="s">
        <v>2430</v>
      </c>
      <c r="P1387" t="s">
        <v>1297</v>
      </c>
      <c r="Q1387" t="s">
        <v>47</v>
      </c>
      <c r="R1387" t="s">
        <v>2330</v>
      </c>
      <c r="S1387" t="s">
        <v>49</v>
      </c>
      <c r="T1387" t="s">
        <v>2074</v>
      </c>
      <c r="U1387" t="s">
        <v>51</v>
      </c>
      <c r="V1387">
        <v>-582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</row>
    <row r="1388" spans="1:33" x14ac:dyDescent="0.25">
      <c r="A1388" t="s">
        <v>4337</v>
      </c>
      <c r="B1388" t="s">
        <v>2069</v>
      </c>
      <c r="C1388" t="s">
        <v>1291</v>
      </c>
      <c r="D1388" t="s">
        <v>3452</v>
      </c>
      <c r="E1388" t="s">
        <v>952</v>
      </c>
      <c r="F1388" t="s">
        <v>953</v>
      </c>
      <c r="G1388" t="s">
        <v>63</v>
      </c>
      <c r="H1388" t="s">
        <v>971</v>
      </c>
      <c r="I1388" t="s">
        <v>2431</v>
      </c>
      <c r="J1388" t="s">
        <v>1421</v>
      </c>
      <c r="K1388" t="s">
        <v>2327</v>
      </c>
      <c r="L1388" t="s">
        <v>957</v>
      </c>
      <c r="M1388" t="s">
        <v>63</v>
      </c>
      <c r="N1388" t="s">
        <v>217</v>
      </c>
      <c r="O1388" t="s">
        <v>2432</v>
      </c>
      <c r="P1388" t="s">
        <v>1297</v>
      </c>
      <c r="Q1388" t="s">
        <v>47</v>
      </c>
      <c r="R1388" t="s">
        <v>2330</v>
      </c>
      <c r="S1388" t="s">
        <v>49</v>
      </c>
      <c r="T1388" t="s">
        <v>2074</v>
      </c>
      <c r="U1388" t="s">
        <v>51</v>
      </c>
      <c r="V1388">
        <v>-6</v>
      </c>
      <c r="W1388">
        <v>-6</v>
      </c>
      <c r="X1388">
        <v>-5</v>
      </c>
      <c r="Y1388">
        <v>-4</v>
      </c>
      <c r="Z1388">
        <v>-4</v>
      </c>
      <c r="AA1388">
        <v>-5</v>
      </c>
      <c r="AB1388">
        <v>-5</v>
      </c>
      <c r="AC1388">
        <v>-5</v>
      </c>
      <c r="AD1388">
        <v>-5</v>
      </c>
      <c r="AE1388">
        <v>-5</v>
      </c>
      <c r="AF1388">
        <v>-5</v>
      </c>
      <c r="AG1388">
        <v>-5</v>
      </c>
    </row>
    <row r="1389" spans="1:33" x14ac:dyDescent="0.25">
      <c r="A1389" t="s">
        <v>4337</v>
      </c>
      <c r="B1389" t="s">
        <v>2069</v>
      </c>
      <c r="C1389" t="s">
        <v>1291</v>
      </c>
      <c r="D1389" t="s">
        <v>3452</v>
      </c>
      <c r="E1389" t="s">
        <v>952</v>
      </c>
      <c r="F1389" t="s">
        <v>953</v>
      </c>
      <c r="G1389" t="s">
        <v>63</v>
      </c>
      <c r="H1389" t="s">
        <v>971</v>
      </c>
      <c r="I1389" t="s">
        <v>1417</v>
      </c>
      <c r="J1389" t="s">
        <v>823</v>
      </c>
      <c r="K1389" t="s">
        <v>2327</v>
      </c>
      <c r="L1389" t="s">
        <v>957</v>
      </c>
      <c r="M1389" t="s">
        <v>63</v>
      </c>
      <c r="N1389" t="s">
        <v>1418</v>
      </c>
      <c r="O1389" t="s">
        <v>1419</v>
      </c>
      <c r="P1389" t="s">
        <v>1297</v>
      </c>
      <c r="Q1389" t="s">
        <v>47</v>
      </c>
      <c r="R1389" t="s">
        <v>2330</v>
      </c>
      <c r="S1389" t="s">
        <v>49</v>
      </c>
      <c r="T1389" t="s">
        <v>2074</v>
      </c>
      <c r="U1389" t="s">
        <v>51</v>
      </c>
      <c r="V1389">
        <v>-174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</row>
    <row r="1390" spans="1:33" x14ac:dyDescent="0.25">
      <c r="A1390" t="s">
        <v>4337</v>
      </c>
      <c r="B1390" t="s">
        <v>2069</v>
      </c>
      <c r="C1390" t="s">
        <v>1291</v>
      </c>
      <c r="D1390" t="s">
        <v>3452</v>
      </c>
      <c r="E1390" t="s">
        <v>952</v>
      </c>
      <c r="F1390" t="s">
        <v>953</v>
      </c>
      <c r="G1390" t="s">
        <v>63</v>
      </c>
      <c r="H1390" t="s">
        <v>971</v>
      </c>
      <c r="I1390" t="s">
        <v>972</v>
      </c>
      <c r="J1390" t="s">
        <v>973</v>
      </c>
      <c r="K1390" t="s">
        <v>2327</v>
      </c>
      <c r="L1390" t="s">
        <v>957</v>
      </c>
      <c r="M1390" t="s">
        <v>63</v>
      </c>
      <c r="N1390" t="s">
        <v>974</v>
      </c>
      <c r="O1390" t="s">
        <v>975</v>
      </c>
      <c r="P1390" t="s">
        <v>1297</v>
      </c>
      <c r="Q1390" t="s">
        <v>47</v>
      </c>
      <c r="R1390" t="s">
        <v>2330</v>
      </c>
      <c r="S1390" t="s">
        <v>49</v>
      </c>
      <c r="T1390" t="s">
        <v>2074</v>
      </c>
      <c r="U1390" t="s">
        <v>51</v>
      </c>
      <c r="V1390">
        <v>-2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</row>
    <row r="1391" spans="1:33" x14ac:dyDescent="0.25">
      <c r="A1391" t="s">
        <v>4337</v>
      </c>
      <c r="B1391" t="s">
        <v>2069</v>
      </c>
      <c r="C1391" t="s">
        <v>1291</v>
      </c>
      <c r="D1391" t="s">
        <v>3452</v>
      </c>
      <c r="E1391" t="s">
        <v>952</v>
      </c>
      <c r="F1391" t="s">
        <v>953</v>
      </c>
      <c r="G1391" t="s">
        <v>63</v>
      </c>
      <c r="H1391" t="s">
        <v>971</v>
      </c>
      <c r="I1391" t="s">
        <v>2433</v>
      </c>
      <c r="J1391" t="s">
        <v>1421</v>
      </c>
      <c r="K1391" t="s">
        <v>2327</v>
      </c>
      <c r="L1391" t="s">
        <v>957</v>
      </c>
      <c r="M1391" t="s">
        <v>63</v>
      </c>
      <c r="N1391" t="s">
        <v>2434</v>
      </c>
      <c r="O1391" t="s">
        <v>2435</v>
      </c>
      <c r="P1391" t="s">
        <v>1297</v>
      </c>
      <c r="Q1391" t="s">
        <v>47</v>
      </c>
      <c r="R1391" t="s">
        <v>2330</v>
      </c>
      <c r="S1391" t="s">
        <v>49</v>
      </c>
      <c r="T1391" t="s">
        <v>2074</v>
      </c>
      <c r="U1391" t="s">
        <v>51</v>
      </c>
      <c r="V1391">
        <v>-1208</v>
      </c>
      <c r="W1391">
        <v>-1195</v>
      </c>
      <c r="X1391">
        <v>-820</v>
      </c>
      <c r="Y1391">
        <v>-820</v>
      </c>
      <c r="Z1391">
        <v>-820</v>
      </c>
      <c r="AA1391">
        <v>-820</v>
      </c>
      <c r="AB1391">
        <v>-820</v>
      </c>
      <c r="AC1391">
        <v>-820</v>
      </c>
      <c r="AD1391">
        <v>-820</v>
      </c>
      <c r="AE1391">
        <v>-820</v>
      </c>
      <c r="AF1391">
        <v>-820</v>
      </c>
      <c r="AG1391">
        <v>-820</v>
      </c>
    </row>
    <row r="1392" spans="1:33" x14ac:dyDescent="0.25">
      <c r="A1392" t="s">
        <v>4337</v>
      </c>
      <c r="B1392" t="s">
        <v>2069</v>
      </c>
      <c r="C1392" t="s">
        <v>1291</v>
      </c>
      <c r="D1392" t="s">
        <v>3452</v>
      </c>
      <c r="E1392" t="s">
        <v>952</v>
      </c>
      <c r="F1392" t="s">
        <v>953</v>
      </c>
      <c r="G1392" t="s">
        <v>63</v>
      </c>
      <c r="H1392" t="s">
        <v>971</v>
      </c>
      <c r="I1392" t="s">
        <v>1420</v>
      </c>
      <c r="J1392" t="s">
        <v>1421</v>
      </c>
      <c r="K1392" t="s">
        <v>2327</v>
      </c>
      <c r="L1392" t="s">
        <v>957</v>
      </c>
      <c r="M1392" t="s">
        <v>63</v>
      </c>
      <c r="N1392" t="s">
        <v>1422</v>
      </c>
      <c r="O1392" t="s">
        <v>1423</v>
      </c>
      <c r="P1392" t="s">
        <v>1297</v>
      </c>
      <c r="Q1392" t="s">
        <v>47</v>
      </c>
      <c r="R1392" t="s">
        <v>2330</v>
      </c>
      <c r="S1392" t="s">
        <v>49</v>
      </c>
      <c r="T1392" t="s">
        <v>2074</v>
      </c>
      <c r="U1392" t="s">
        <v>51</v>
      </c>
      <c r="V1392">
        <v>-1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</row>
    <row r="1393" spans="1:33" x14ac:dyDescent="0.25">
      <c r="A1393" t="s">
        <v>4337</v>
      </c>
      <c r="B1393" t="s">
        <v>2069</v>
      </c>
      <c r="C1393" t="s">
        <v>1291</v>
      </c>
      <c r="D1393" t="s">
        <v>3452</v>
      </c>
      <c r="E1393" t="s">
        <v>952</v>
      </c>
      <c r="F1393" t="s">
        <v>953</v>
      </c>
      <c r="G1393" t="s">
        <v>63</v>
      </c>
      <c r="H1393" t="s">
        <v>971</v>
      </c>
      <c r="I1393" t="s">
        <v>1424</v>
      </c>
      <c r="J1393" t="s">
        <v>1421</v>
      </c>
      <c r="K1393" t="s">
        <v>2327</v>
      </c>
      <c r="L1393" t="s">
        <v>957</v>
      </c>
      <c r="M1393" t="s">
        <v>63</v>
      </c>
      <c r="N1393" t="s">
        <v>1425</v>
      </c>
      <c r="O1393" t="s">
        <v>1426</v>
      </c>
      <c r="P1393" t="s">
        <v>1297</v>
      </c>
      <c r="Q1393" t="s">
        <v>47</v>
      </c>
      <c r="R1393" t="s">
        <v>2330</v>
      </c>
      <c r="S1393" t="s">
        <v>49</v>
      </c>
      <c r="T1393" t="s">
        <v>2074</v>
      </c>
      <c r="U1393" t="s">
        <v>51</v>
      </c>
      <c r="V1393">
        <v>-6</v>
      </c>
      <c r="W1393">
        <v>-6</v>
      </c>
      <c r="X1393">
        <v>-5</v>
      </c>
      <c r="Y1393">
        <v>-5</v>
      </c>
      <c r="Z1393">
        <v>-5</v>
      </c>
      <c r="AA1393">
        <v>-4</v>
      </c>
      <c r="AB1393">
        <v>-4</v>
      </c>
      <c r="AC1393">
        <v>-4</v>
      </c>
      <c r="AD1393">
        <v>-4</v>
      </c>
      <c r="AE1393">
        <v>-3</v>
      </c>
      <c r="AF1393">
        <v>-3</v>
      </c>
      <c r="AG1393">
        <v>-3</v>
      </c>
    </row>
    <row r="1394" spans="1:33" x14ac:dyDescent="0.25">
      <c r="A1394" t="s">
        <v>4337</v>
      </c>
      <c r="B1394" t="s">
        <v>2069</v>
      </c>
      <c r="C1394" t="s">
        <v>1291</v>
      </c>
      <c r="D1394" t="s">
        <v>3452</v>
      </c>
      <c r="E1394" t="s">
        <v>952</v>
      </c>
      <c r="F1394" t="s">
        <v>953</v>
      </c>
      <c r="G1394" t="s">
        <v>63</v>
      </c>
      <c r="H1394" t="s">
        <v>971</v>
      </c>
      <c r="I1394" t="s">
        <v>1424</v>
      </c>
      <c r="J1394" t="s">
        <v>1421</v>
      </c>
      <c r="K1394" t="s">
        <v>2327</v>
      </c>
      <c r="L1394" t="s">
        <v>957</v>
      </c>
      <c r="M1394" t="s">
        <v>63</v>
      </c>
      <c r="N1394" t="s">
        <v>1425</v>
      </c>
      <c r="O1394" t="s">
        <v>1426</v>
      </c>
      <c r="P1394" t="s">
        <v>1297</v>
      </c>
      <c r="Q1394" t="s">
        <v>47</v>
      </c>
      <c r="R1394" t="s">
        <v>2330</v>
      </c>
      <c r="S1394" t="s">
        <v>181</v>
      </c>
      <c r="T1394" t="s">
        <v>2074</v>
      </c>
      <c r="U1394" t="s">
        <v>51</v>
      </c>
      <c r="V1394">
        <v>-68</v>
      </c>
      <c r="W1394">
        <v>-66</v>
      </c>
      <c r="X1394">
        <v>-60</v>
      </c>
      <c r="Y1394">
        <v>-56</v>
      </c>
      <c r="Z1394">
        <v>-51</v>
      </c>
      <c r="AA1394">
        <v>-46</v>
      </c>
      <c r="AB1394">
        <v>-42</v>
      </c>
      <c r="AC1394">
        <v>-37</v>
      </c>
      <c r="AD1394">
        <v>-33</v>
      </c>
      <c r="AE1394">
        <v>-30</v>
      </c>
      <c r="AF1394">
        <v>-26</v>
      </c>
      <c r="AG1394">
        <v>-23</v>
      </c>
    </row>
    <row r="1395" spans="1:33" x14ac:dyDescent="0.25">
      <c r="A1395" t="s">
        <v>4337</v>
      </c>
      <c r="B1395" t="s">
        <v>2069</v>
      </c>
      <c r="C1395" t="s">
        <v>1291</v>
      </c>
      <c r="D1395" t="s">
        <v>3452</v>
      </c>
      <c r="E1395" t="s">
        <v>952</v>
      </c>
      <c r="F1395" t="s">
        <v>953</v>
      </c>
      <c r="G1395" t="s">
        <v>63</v>
      </c>
      <c r="H1395" t="s">
        <v>971</v>
      </c>
      <c r="I1395" t="s">
        <v>1424</v>
      </c>
      <c r="J1395" t="s">
        <v>1421</v>
      </c>
      <c r="K1395" t="s">
        <v>2327</v>
      </c>
      <c r="L1395" t="s">
        <v>957</v>
      </c>
      <c r="M1395" t="s">
        <v>63</v>
      </c>
      <c r="N1395" t="s">
        <v>1425</v>
      </c>
      <c r="O1395" t="s">
        <v>1426</v>
      </c>
      <c r="P1395" t="s">
        <v>1297</v>
      </c>
      <c r="Q1395" t="s">
        <v>47</v>
      </c>
      <c r="R1395" t="s">
        <v>2330</v>
      </c>
      <c r="S1395" t="s">
        <v>105</v>
      </c>
      <c r="T1395" t="s">
        <v>2074</v>
      </c>
      <c r="U1395" t="s">
        <v>51</v>
      </c>
      <c r="V1395">
        <v>-29</v>
      </c>
      <c r="W1395">
        <v>-28</v>
      </c>
      <c r="X1395">
        <v>-29</v>
      </c>
      <c r="Y1395">
        <v>-29</v>
      </c>
      <c r="Z1395">
        <v>-28</v>
      </c>
      <c r="AA1395">
        <v>-27</v>
      </c>
      <c r="AB1395">
        <v>-25</v>
      </c>
      <c r="AC1395">
        <v>-23</v>
      </c>
      <c r="AD1395">
        <v>-22</v>
      </c>
      <c r="AE1395">
        <v>-21</v>
      </c>
      <c r="AF1395">
        <v>-19</v>
      </c>
      <c r="AG1395">
        <v>-18</v>
      </c>
    </row>
    <row r="1396" spans="1:33" x14ac:dyDescent="0.25">
      <c r="A1396" t="s">
        <v>4337</v>
      </c>
      <c r="B1396" t="s">
        <v>2069</v>
      </c>
      <c r="C1396" t="s">
        <v>1291</v>
      </c>
      <c r="D1396" t="s">
        <v>3452</v>
      </c>
      <c r="E1396" t="s">
        <v>952</v>
      </c>
      <c r="F1396" t="s">
        <v>953</v>
      </c>
      <c r="G1396" t="s">
        <v>63</v>
      </c>
      <c r="H1396" t="s">
        <v>971</v>
      </c>
      <c r="I1396" t="s">
        <v>2436</v>
      </c>
      <c r="J1396" t="s">
        <v>2437</v>
      </c>
      <c r="K1396" t="s">
        <v>2327</v>
      </c>
      <c r="L1396" t="s">
        <v>957</v>
      </c>
      <c r="M1396" t="s">
        <v>63</v>
      </c>
      <c r="N1396" t="s">
        <v>2438</v>
      </c>
      <c r="O1396" t="s">
        <v>2439</v>
      </c>
      <c r="P1396" t="s">
        <v>1297</v>
      </c>
      <c r="Q1396" t="s">
        <v>47</v>
      </c>
      <c r="R1396" t="s">
        <v>2330</v>
      </c>
      <c r="S1396" t="s">
        <v>117</v>
      </c>
      <c r="T1396" t="s">
        <v>2074</v>
      </c>
      <c r="U1396" t="s">
        <v>51</v>
      </c>
      <c r="V1396">
        <v>-4</v>
      </c>
      <c r="W1396">
        <v>-4</v>
      </c>
      <c r="X1396">
        <v>-3</v>
      </c>
      <c r="Y1396">
        <v>-2</v>
      </c>
      <c r="Z1396">
        <v>-2</v>
      </c>
      <c r="AA1396">
        <v>-1</v>
      </c>
      <c r="AB1396">
        <v>-1</v>
      </c>
      <c r="AC1396">
        <v>-1</v>
      </c>
      <c r="AD1396">
        <v>-1</v>
      </c>
      <c r="AE1396">
        <v>-1</v>
      </c>
      <c r="AF1396">
        <v>-1</v>
      </c>
      <c r="AG1396">
        <v>-1</v>
      </c>
    </row>
    <row r="1397" spans="1:33" x14ac:dyDescent="0.25">
      <c r="A1397" t="s">
        <v>4337</v>
      </c>
      <c r="B1397" t="s">
        <v>2069</v>
      </c>
      <c r="C1397" t="s">
        <v>1291</v>
      </c>
      <c r="D1397" t="s">
        <v>3452</v>
      </c>
      <c r="E1397" t="s">
        <v>952</v>
      </c>
      <c r="F1397" t="s">
        <v>953</v>
      </c>
      <c r="G1397" t="s">
        <v>63</v>
      </c>
      <c r="H1397" t="s">
        <v>971</v>
      </c>
      <c r="I1397" t="s">
        <v>3753</v>
      </c>
      <c r="J1397" t="s">
        <v>973</v>
      </c>
      <c r="K1397" t="s">
        <v>2327</v>
      </c>
      <c r="L1397" t="s">
        <v>957</v>
      </c>
      <c r="M1397" t="s">
        <v>63</v>
      </c>
      <c r="N1397" t="s">
        <v>3754</v>
      </c>
      <c r="O1397" t="s">
        <v>3755</v>
      </c>
      <c r="P1397" t="s">
        <v>1297</v>
      </c>
      <c r="Q1397" t="s">
        <v>47</v>
      </c>
      <c r="R1397" t="s">
        <v>2330</v>
      </c>
      <c r="S1397" t="s">
        <v>49</v>
      </c>
      <c r="T1397" t="s">
        <v>2074</v>
      </c>
      <c r="U1397" t="s">
        <v>51</v>
      </c>
      <c r="V1397">
        <v>-22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</row>
    <row r="1398" spans="1:33" x14ac:dyDescent="0.25">
      <c r="A1398" t="s">
        <v>4337</v>
      </c>
      <c r="B1398" t="s">
        <v>2069</v>
      </c>
      <c r="C1398" t="s">
        <v>1291</v>
      </c>
      <c r="D1398" t="s">
        <v>3452</v>
      </c>
      <c r="E1398" t="s">
        <v>952</v>
      </c>
      <c r="F1398" t="s">
        <v>953</v>
      </c>
      <c r="G1398" t="s">
        <v>63</v>
      </c>
      <c r="H1398" t="s">
        <v>971</v>
      </c>
      <c r="I1398" t="s">
        <v>2440</v>
      </c>
      <c r="J1398" t="s">
        <v>1421</v>
      </c>
      <c r="K1398" t="s">
        <v>2327</v>
      </c>
      <c r="L1398" t="s">
        <v>957</v>
      </c>
      <c r="M1398" t="s">
        <v>63</v>
      </c>
      <c r="N1398" t="s">
        <v>2441</v>
      </c>
      <c r="O1398" t="s">
        <v>2442</v>
      </c>
      <c r="P1398" t="s">
        <v>1297</v>
      </c>
      <c r="Q1398" t="s">
        <v>47</v>
      </c>
      <c r="R1398" t="s">
        <v>2330</v>
      </c>
      <c r="S1398" t="s">
        <v>49</v>
      </c>
      <c r="T1398" t="s">
        <v>2074</v>
      </c>
      <c r="U1398" t="s">
        <v>51</v>
      </c>
      <c r="V1398">
        <v>-4</v>
      </c>
      <c r="W1398">
        <v>-12</v>
      </c>
      <c r="X1398">
        <v>-8</v>
      </c>
      <c r="Y1398">
        <v>-6</v>
      </c>
      <c r="Z1398">
        <v>-4</v>
      </c>
      <c r="AA1398">
        <v>-3</v>
      </c>
      <c r="AB1398">
        <v>-2</v>
      </c>
      <c r="AC1398">
        <v>-2</v>
      </c>
      <c r="AD1398">
        <v>-1</v>
      </c>
      <c r="AE1398">
        <v>-1</v>
      </c>
      <c r="AF1398">
        <v>-1</v>
      </c>
      <c r="AG1398">
        <v>-1</v>
      </c>
    </row>
    <row r="1399" spans="1:33" x14ac:dyDescent="0.25">
      <c r="A1399" t="s">
        <v>4337</v>
      </c>
      <c r="B1399" t="s">
        <v>2069</v>
      </c>
      <c r="C1399" t="s">
        <v>1291</v>
      </c>
      <c r="D1399" t="s">
        <v>3452</v>
      </c>
      <c r="E1399" t="s">
        <v>952</v>
      </c>
      <c r="F1399" t="s">
        <v>953</v>
      </c>
      <c r="G1399" t="s">
        <v>63</v>
      </c>
      <c r="H1399" t="s">
        <v>971</v>
      </c>
      <c r="I1399" t="s">
        <v>1427</v>
      </c>
      <c r="J1399" t="s">
        <v>1421</v>
      </c>
      <c r="K1399" t="s">
        <v>2327</v>
      </c>
      <c r="L1399" t="s">
        <v>957</v>
      </c>
      <c r="M1399" t="s">
        <v>63</v>
      </c>
      <c r="N1399" t="s">
        <v>1428</v>
      </c>
      <c r="O1399" t="s">
        <v>1429</v>
      </c>
      <c r="P1399" t="s">
        <v>1297</v>
      </c>
      <c r="Q1399" t="s">
        <v>47</v>
      </c>
      <c r="R1399" t="s">
        <v>2330</v>
      </c>
      <c r="S1399" t="s">
        <v>49</v>
      </c>
      <c r="T1399" t="s">
        <v>2074</v>
      </c>
      <c r="U1399" t="s">
        <v>51</v>
      </c>
      <c r="V1399">
        <v>-6</v>
      </c>
      <c r="W1399">
        <v>-4</v>
      </c>
      <c r="X1399">
        <v>-4</v>
      </c>
      <c r="Y1399">
        <v>-3</v>
      </c>
      <c r="Z1399">
        <v>-3</v>
      </c>
      <c r="AA1399">
        <v>-3</v>
      </c>
      <c r="AB1399">
        <v>-3</v>
      </c>
      <c r="AC1399">
        <v>-2</v>
      </c>
      <c r="AD1399">
        <v>-2</v>
      </c>
      <c r="AE1399">
        <v>-2</v>
      </c>
      <c r="AF1399">
        <v>-2</v>
      </c>
      <c r="AG1399">
        <v>-2</v>
      </c>
    </row>
    <row r="1400" spans="1:33" x14ac:dyDescent="0.25">
      <c r="A1400" t="s">
        <v>4337</v>
      </c>
      <c r="B1400" t="s">
        <v>2069</v>
      </c>
      <c r="C1400" t="s">
        <v>1291</v>
      </c>
      <c r="D1400" t="s">
        <v>3452</v>
      </c>
      <c r="E1400" t="s">
        <v>952</v>
      </c>
      <c r="F1400" t="s">
        <v>953</v>
      </c>
      <c r="G1400" t="s">
        <v>63</v>
      </c>
      <c r="H1400" t="s">
        <v>971</v>
      </c>
      <c r="I1400" t="s">
        <v>1427</v>
      </c>
      <c r="J1400" t="s">
        <v>1421</v>
      </c>
      <c r="K1400" t="s">
        <v>2327</v>
      </c>
      <c r="L1400" t="s">
        <v>957</v>
      </c>
      <c r="M1400" t="s">
        <v>63</v>
      </c>
      <c r="N1400" t="s">
        <v>1428</v>
      </c>
      <c r="O1400" t="s">
        <v>1429</v>
      </c>
      <c r="P1400" t="s">
        <v>1297</v>
      </c>
      <c r="Q1400" t="s">
        <v>47</v>
      </c>
      <c r="R1400" t="s">
        <v>2330</v>
      </c>
      <c r="S1400" t="s">
        <v>181</v>
      </c>
      <c r="T1400" t="s">
        <v>2074</v>
      </c>
      <c r="U1400" t="s">
        <v>51</v>
      </c>
      <c r="V1400">
        <v>-7</v>
      </c>
      <c r="W1400">
        <v>-6</v>
      </c>
      <c r="X1400">
        <v>-5</v>
      </c>
      <c r="Y1400">
        <v>-4</v>
      </c>
      <c r="Z1400">
        <v>-3</v>
      </c>
      <c r="AA1400">
        <v>-2</v>
      </c>
      <c r="AB1400">
        <v>-2</v>
      </c>
      <c r="AC1400">
        <v>-1</v>
      </c>
      <c r="AD1400">
        <v>-1</v>
      </c>
      <c r="AE1400">
        <v>-1</v>
      </c>
      <c r="AF1400">
        <v>0</v>
      </c>
      <c r="AG1400">
        <v>0</v>
      </c>
    </row>
    <row r="1401" spans="1:33" x14ac:dyDescent="0.25">
      <c r="A1401" t="s">
        <v>4337</v>
      </c>
      <c r="B1401" t="s">
        <v>2069</v>
      </c>
      <c r="C1401" t="s">
        <v>1291</v>
      </c>
      <c r="D1401" t="s">
        <v>3452</v>
      </c>
      <c r="E1401" t="s">
        <v>952</v>
      </c>
      <c r="F1401" t="s">
        <v>953</v>
      </c>
      <c r="G1401" t="s">
        <v>63</v>
      </c>
      <c r="H1401" t="s">
        <v>971</v>
      </c>
      <c r="I1401" t="s">
        <v>1427</v>
      </c>
      <c r="J1401" t="s">
        <v>1421</v>
      </c>
      <c r="K1401" t="s">
        <v>2327</v>
      </c>
      <c r="L1401" t="s">
        <v>957</v>
      </c>
      <c r="M1401" t="s">
        <v>63</v>
      </c>
      <c r="N1401" t="s">
        <v>1428</v>
      </c>
      <c r="O1401" t="s">
        <v>1429</v>
      </c>
      <c r="P1401" t="s">
        <v>1297</v>
      </c>
      <c r="Q1401" t="s">
        <v>47</v>
      </c>
      <c r="R1401" t="s">
        <v>2330</v>
      </c>
      <c r="S1401" t="s">
        <v>105</v>
      </c>
      <c r="T1401" t="s">
        <v>2074</v>
      </c>
      <c r="U1401" t="s">
        <v>51</v>
      </c>
      <c r="V1401">
        <v>-2</v>
      </c>
      <c r="W1401">
        <v>-1</v>
      </c>
      <c r="X1401">
        <v>-1</v>
      </c>
      <c r="Y1401">
        <v>-3</v>
      </c>
      <c r="Z1401">
        <v>-3</v>
      </c>
      <c r="AA1401">
        <v>-3</v>
      </c>
      <c r="AB1401">
        <v>-3</v>
      </c>
      <c r="AC1401">
        <v>-2</v>
      </c>
      <c r="AD1401">
        <v>-2</v>
      </c>
      <c r="AE1401">
        <v>-2</v>
      </c>
      <c r="AF1401">
        <v>-2</v>
      </c>
      <c r="AG1401">
        <v>-1</v>
      </c>
    </row>
    <row r="1402" spans="1:33" x14ac:dyDescent="0.25">
      <c r="A1402" t="s">
        <v>4337</v>
      </c>
      <c r="B1402" t="s">
        <v>2069</v>
      </c>
      <c r="C1402" t="s">
        <v>1291</v>
      </c>
      <c r="D1402" t="s">
        <v>3452</v>
      </c>
      <c r="E1402" t="s">
        <v>952</v>
      </c>
      <c r="F1402" t="s">
        <v>953</v>
      </c>
      <c r="G1402" t="s">
        <v>423</v>
      </c>
      <c r="H1402" t="s">
        <v>493</v>
      </c>
      <c r="I1402" t="s">
        <v>1430</v>
      </c>
      <c r="J1402" t="s">
        <v>973</v>
      </c>
      <c r="K1402" t="s">
        <v>2327</v>
      </c>
      <c r="L1402" t="s">
        <v>957</v>
      </c>
      <c r="M1402" t="s">
        <v>423</v>
      </c>
      <c r="N1402" t="s">
        <v>1431</v>
      </c>
      <c r="O1402" t="s">
        <v>613</v>
      </c>
      <c r="P1402" t="s">
        <v>1297</v>
      </c>
      <c r="Q1402" t="s">
        <v>47</v>
      </c>
      <c r="R1402" t="s">
        <v>2330</v>
      </c>
      <c r="S1402" t="s">
        <v>49</v>
      </c>
      <c r="T1402" t="s">
        <v>2074</v>
      </c>
      <c r="U1402" t="s">
        <v>51</v>
      </c>
      <c r="V1402">
        <v>-41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</row>
    <row r="1403" spans="1:33" x14ac:dyDescent="0.25">
      <c r="A1403" t="s">
        <v>4337</v>
      </c>
      <c r="B1403" t="s">
        <v>2069</v>
      </c>
      <c r="C1403" t="s">
        <v>1291</v>
      </c>
      <c r="D1403" t="s">
        <v>3452</v>
      </c>
      <c r="E1403" t="s">
        <v>985</v>
      </c>
      <c r="F1403" t="s">
        <v>986</v>
      </c>
      <c r="G1403" t="s">
        <v>987</v>
      </c>
      <c r="H1403" t="s">
        <v>986</v>
      </c>
      <c r="I1403" t="s">
        <v>4488</v>
      </c>
      <c r="J1403" t="s">
        <v>183</v>
      </c>
      <c r="K1403" t="s">
        <v>2327</v>
      </c>
      <c r="L1403" t="s">
        <v>989</v>
      </c>
      <c r="M1403" t="s">
        <v>987</v>
      </c>
      <c r="N1403" t="s">
        <v>4489</v>
      </c>
      <c r="O1403" t="s">
        <v>4490</v>
      </c>
      <c r="P1403" t="s">
        <v>1297</v>
      </c>
      <c r="Q1403" t="s">
        <v>47</v>
      </c>
      <c r="R1403" t="s">
        <v>2330</v>
      </c>
      <c r="S1403" t="s">
        <v>49</v>
      </c>
      <c r="T1403" t="s">
        <v>2074</v>
      </c>
      <c r="U1403" t="s">
        <v>51</v>
      </c>
      <c r="V1403">
        <v>-148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</row>
    <row r="1404" spans="1:33" x14ac:dyDescent="0.25">
      <c r="A1404" t="s">
        <v>4337</v>
      </c>
      <c r="B1404" t="s">
        <v>2069</v>
      </c>
      <c r="C1404" t="s">
        <v>1291</v>
      </c>
      <c r="D1404" t="s">
        <v>3452</v>
      </c>
      <c r="E1404" t="s">
        <v>985</v>
      </c>
      <c r="F1404" t="s">
        <v>986</v>
      </c>
      <c r="G1404" t="s">
        <v>987</v>
      </c>
      <c r="H1404" t="s">
        <v>986</v>
      </c>
      <c r="I1404" t="s">
        <v>1432</v>
      </c>
      <c r="J1404" t="s">
        <v>183</v>
      </c>
      <c r="K1404" t="s">
        <v>2327</v>
      </c>
      <c r="L1404" t="s">
        <v>989</v>
      </c>
      <c r="M1404" t="s">
        <v>987</v>
      </c>
      <c r="N1404" t="s">
        <v>1433</v>
      </c>
      <c r="O1404" t="s">
        <v>1434</v>
      </c>
      <c r="P1404" t="s">
        <v>1297</v>
      </c>
      <c r="Q1404" t="s">
        <v>47</v>
      </c>
      <c r="R1404" t="s">
        <v>2330</v>
      </c>
      <c r="S1404" t="s">
        <v>49</v>
      </c>
      <c r="T1404" t="s">
        <v>2074</v>
      </c>
      <c r="U1404" t="s">
        <v>51</v>
      </c>
      <c r="V1404">
        <v>-16</v>
      </c>
      <c r="W1404">
        <v>-16</v>
      </c>
      <c r="X1404">
        <v>-16</v>
      </c>
      <c r="Y1404">
        <v>-23</v>
      </c>
      <c r="Z1404">
        <v>-23</v>
      </c>
      <c r="AA1404">
        <v>-23</v>
      </c>
      <c r="AB1404">
        <v>-23</v>
      </c>
      <c r="AC1404">
        <v>-23</v>
      </c>
      <c r="AD1404">
        <v>-23</v>
      </c>
      <c r="AE1404">
        <v>-23</v>
      </c>
      <c r="AF1404">
        <v>-23</v>
      </c>
      <c r="AG1404">
        <v>-23</v>
      </c>
    </row>
    <row r="1405" spans="1:33" x14ac:dyDescent="0.25">
      <c r="A1405" t="s">
        <v>4337</v>
      </c>
      <c r="B1405" t="s">
        <v>2069</v>
      </c>
      <c r="C1405" t="s">
        <v>1291</v>
      </c>
      <c r="D1405" t="s">
        <v>3452</v>
      </c>
      <c r="E1405" t="s">
        <v>985</v>
      </c>
      <c r="F1405" t="s">
        <v>986</v>
      </c>
      <c r="G1405" t="s">
        <v>987</v>
      </c>
      <c r="H1405" t="s">
        <v>986</v>
      </c>
      <c r="I1405" t="s">
        <v>4491</v>
      </c>
      <c r="J1405" t="s">
        <v>183</v>
      </c>
      <c r="K1405" t="s">
        <v>2327</v>
      </c>
      <c r="L1405" t="s">
        <v>989</v>
      </c>
      <c r="M1405" t="s">
        <v>987</v>
      </c>
      <c r="N1405" t="s">
        <v>4492</v>
      </c>
      <c r="O1405" t="s">
        <v>4493</v>
      </c>
      <c r="P1405" t="s">
        <v>1297</v>
      </c>
      <c r="Q1405" t="s">
        <v>47</v>
      </c>
      <c r="R1405" t="s">
        <v>2330</v>
      </c>
      <c r="S1405" t="s">
        <v>49</v>
      </c>
      <c r="T1405" t="s">
        <v>2074</v>
      </c>
      <c r="U1405" t="s">
        <v>51</v>
      </c>
      <c r="V1405">
        <v>-12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</row>
    <row r="1406" spans="1:33" x14ac:dyDescent="0.25">
      <c r="A1406" t="s">
        <v>4337</v>
      </c>
      <c r="B1406" t="s">
        <v>2069</v>
      </c>
      <c r="C1406" t="s">
        <v>1291</v>
      </c>
      <c r="D1406" t="s">
        <v>3452</v>
      </c>
      <c r="E1406" t="s">
        <v>1277</v>
      </c>
      <c r="F1406" t="s">
        <v>3826</v>
      </c>
      <c r="G1406" t="s">
        <v>102</v>
      </c>
      <c r="H1406" t="s">
        <v>3261</v>
      </c>
      <c r="I1406" t="s">
        <v>4057</v>
      </c>
      <c r="J1406" t="s">
        <v>702</v>
      </c>
      <c r="K1406" t="s">
        <v>2327</v>
      </c>
      <c r="L1406" t="s">
        <v>1282</v>
      </c>
      <c r="M1406" t="s">
        <v>102</v>
      </c>
      <c r="N1406" t="s">
        <v>4058</v>
      </c>
      <c r="O1406" t="s">
        <v>4059</v>
      </c>
      <c r="P1406" t="s">
        <v>1297</v>
      </c>
      <c r="Q1406" t="s">
        <v>47</v>
      </c>
      <c r="R1406" t="s">
        <v>2330</v>
      </c>
      <c r="S1406" t="s">
        <v>49</v>
      </c>
      <c r="T1406" t="s">
        <v>2074</v>
      </c>
      <c r="U1406" t="s">
        <v>51</v>
      </c>
      <c r="V1406">
        <v>-3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</row>
    <row r="1407" spans="1:33" x14ac:dyDescent="0.25">
      <c r="A1407" t="s">
        <v>4337</v>
      </c>
      <c r="B1407" t="s">
        <v>2069</v>
      </c>
      <c r="C1407" t="s">
        <v>1291</v>
      </c>
      <c r="D1407" t="s">
        <v>3452</v>
      </c>
      <c r="E1407" t="s">
        <v>456</v>
      </c>
      <c r="F1407" t="s">
        <v>1008</v>
      </c>
      <c r="G1407" t="s">
        <v>987</v>
      </c>
      <c r="H1407" t="s">
        <v>1008</v>
      </c>
      <c r="I1407" t="s">
        <v>2443</v>
      </c>
      <c r="J1407" t="s">
        <v>1010</v>
      </c>
      <c r="K1407" t="s">
        <v>2327</v>
      </c>
      <c r="L1407" t="s">
        <v>1011</v>
      </c>
      <c r="M1407" t="s">
        <v>987</v>
      </c>
      <c r="N1407" t="s">
        <v>2444</v>
      </c>
      <c r="O1407" t="s">
        <v>2445</v>
      </c>
      <c r="P1407" t="s">
        <v>1297</v>
      </c>
      <c r="Q1407" t="s">
        <v>47</v>
      </c>
      <c r="R1407" t="s">
        <v>2330</v>
      </c>
      <c r="S1407" t="s">
        <v>49</v>
      </c>
      <c r="T1407" t="s">
        <v>2074</v>
      </c>
      <c r="U1407" t="s">
        <v>51</v>
      </c>
      <c r="V1407">
        <v>-40</v>
      </c>
      <c r="W1407">
        <v>-42</v>
      </c>
      <c r="X1407">
        <v>-42</v>
      </c>
      <c r="Y1407">
        <v>-31</v>
      </c>
      <c r="Z1407">
        <v>-31</v>
      </c>
      <c r="AA1407">
        <v>-31</v>
      </c>
      <c r="AB1407">
        <v>-31</v>
      </c>
      <c r="AC1407">
        <v>-31</v>
      </c>
      <c r="AD1407">
        <v>-31</v>
      </c>
      <c r="AE1407">
        <v>-31</v>
      </c>
      <c r="AF1407">
        <v>-31</v>
      </c>
      <c r="AG1407">
        <v>-31</v>
      </c>
    </row>
    <row r="1408" spans="1:33" x14ac:dyDescent="0.25">
      <c r="A1408" t="s">
        <v>4337</v>
      </c>
      <c r="B1408" t="s">
        <v>2069</v>
      </c>
      <c r="C1408" t="s">
        <v>1291</v>
      </c>
      <c r="D1408" t="s">
        <v>3452</v>
      </c>
      <c r="E1408" t="s">
        <v>1050</v>
      </c>
      <c r="F1408" t="s">
        <v>1051</v>
      </c>
      <c r="G1408" t="s">
        <v>111</v>
      </c>
      <c r="H1408" t="s">
        <v>1057</v>
      </c>
      <c r="I1408" t="s">
        <v>1435</v>
      </c>
      <c r="J1408" t="s">
        <v>620</v>
      </c>
      <c r="K1408" t="s">
        <v>2327</v>
      </c>
      <c r="L1408" t="s">
        <v>1054</v>
      </c>
      <c r="M1408" t="s">
        <v>130</v>
      </c>
      <c r="N1408" t="s">
        <v>1436</v>
      </c>
      <c r="O1408" t="s">
        <v>1437</v>
      </c>
      <c r="P1408" t="s">
        <v>1297</v>
      </c>
      <c r="Q1408" t="s">
        <v>47</v>
      </c>
      <c r="R1408" t="s">
        <v>2330</v>
      </c>
      <c r="S1408" t="s">
        <v>49</v>
      </c>
      <c r="T1408" t="s">
        <v>2074</v>
      </c>
      <c r="U1408" t="s">
        <v>51</v>
      </c>
      <c r="V1408">
        <v>-1122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</row>
    <row r="1409" spans="1:33" x14ac:dyDescent="0.25">
      <c r="A1409" t="s">
        <v>4337</v>
      </c>
      <c r="B1409" t="s">
        <v>2069</v>
      </c>
      <c r="C1409" t="s">
        <v>1291</v>
      </c>
      <c r="D1409" t="s">
        <v>3452</v>
      </c>
      <c r="E1409" t="s">
        <v>1071</v>
      </c>
      <c r="F1409" t="s">
        <v>1072</v>
      </c>
      <c r="G1409" t="s">
        <v>105</v>
      </c>
      <c r="H1409" t="s">
        <v>1073</v>
      </c>
      <c r="I1409" t="s">
        <v>2446</v>
      </c>
      <c r="J1409" t="s">
        <v>1074</v>
      </c>
      <c r="K1409" t="s">
        <v>2327</v>
      </c>
      <c r="L1409" t="s">
        <v>1075</v>
      </c>
      <c r="M1409" t="s">
        <v>117</v>
      </c>
      <c r="N1409" t="s">
        <v>2447</v>
      </c>
      <c r="O1409" t="s">
        <v>2448</v>
      </c>
      <c r="P1409" t="s">
        <v>1297</v>
      </c>
      <c r="Q1409" t="s">
        <v>47</v>
      </c>
      <c r="R1409" t="s">
        <v>2330</v>
      </c>
      <c r="S1409" t="s">
        <v>49</v>
      </c>
      <c r="T1409" t="s">
        <v>2074</v>
      </c>
      <c r="U1409" t="s">
        <v>51</v>
      </c>
      <c r="V1409">
        <v>-25</v>
      </c>
      <c r="W1409">
        <v>-18</v>
      </c>
      <c r="X1409">
        <v>-18</v>
      </c>
      <c r="Y1409">
        <v>-18</v>
      </c>
      <c r="Z1409">
        <v>-16</v>
      </c>
      <c r="AA1409">
        <v>-8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</row>
    <row r="1410" spans="1:33" x14ac:dyDescent="0.25">
      <c r="A1410" t="s">
        <v>4337</v>
      </c>
      <c r="B1410" t="s">
        <v>2069</v>
      </c>
      <c r="C1410" t="s">
        <v>1291</v>
      </c>
      <c r="D1410" t="s">
        <v>3452</v>
      </c>
      <c r="E1410" t="s">
        <v>1071</v>
      </c>
      <c r="F1410" t="s">
        <v>1072</v>
      </c>
      <c r="G1410" t="s">
        <v>128</v>
      </c>
      <c r="H1410" t="s">
        <v>1087</v>
      </c>
      <c r="I1410" t="s">
        <v>3756</v>
      </c>
      <c r="J1410" t="s">
        <v>857</v>
      </c>
      <c r="K1410" t="s">
        <v>2327</v>
      </c>
      <c r="L1410" t="s">
        <v>1075</v>
      </c>
      <c r="M1410" t="s">
        <v>52</v>
      </c>
      <c r="N1410" t="s">
        <v>3757</v>
      </c>
      <c r="O1410" t="s">
        <v>3758</v>
      </c>
      <c r="P1410" t="s">
        <v>1297</v>
      </c>
      <c r="Q1410" t="s">
        <v>47</v>
      </c>
      <c r="R1410" t="s">
        <v>2330</v>
      </c>
      <c r="S1410" t="s">
        <v>49</v>
      </c>
      <c r="T1410" t="s">
        <v>2074</v>
      </c>
      <c r="U1410" t="s">
        <v>51</v>
      </c>
      <c r="V1410">
        <v>-1</v>
      </c>
      <c r="W1410">
        <v>-2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</row>
    <row r="1411" spans="1:33" x14ac:dyDescent="0.25">
      <c r="A1411" t="s">
        <v>4337</v>
      </c>
      <c r="B1411" t="s">
        <v>2069</v>
      </c>
      <c r="C1411" t="s">
        <v>1291</v>
      </c>
      <c r="D1411" t="s">
        <v>3452</v>
      </c>
      <c r="E1411" t="s">
        <v>1071</v>
      </c>
      <c r="F1411" t="s">
        <v>1072</v>
      </c>
      <c r="G1411" t="s">
        <v>250</v>
      </c>
      <c r="H1411" t="s">
        <v>3584</v>
      </c>
      <c r="I1411" t="s">
        <v>3531</v>
      </c>
      <c r="J1411" t="s">
        <v>857</v>
      </c>
      <c r="K1411" t="s">
        <v>2327</v>
      </c>
      <c r="L1411" t="s">
        <v>1075</v>
      </c>
      <c r="M1411" t="s">
        <v>679</v>
      </c>
      <c r="N1411" t="s">
        <v>2449</v>
      </c>
      <c r="O1411" t="s">
        <v>2450</v>
      </c>
      <c r="P1411" t="s">
        <v>1297</v>
      </c>
      <c r="Q1411" t="s">
        <v>47</v>
      </c>
      <c r="R1411" t="s">
        <v>2330</v>
      </c>
      <c r="S1411" t="s">
        <v>49</v>
      </c>
      <c r="T1411" t="s">
        <v>2074</v>
      </c>
      <c r="U1411" t="s">
        <v>51</v>
      </c>
      <c r="V1411">
        <v>-32</v>
      </c>
      <c r="W1411">
        <v>-48</v>
      </c>
      <c r="X1411">
        <v>-48</v>
      </c>
      <c r="Y1411">
        <v>-48</v>
      </c>
      <c r="Z1411">
        <v>-50</v>
      </c>
      <c r="AA1411">
        <v>-50</v>
      </c>
      <c r="AB1411">
        <v>-50</v>
      </c>
      <c r="AC1411">
        <v>-55</v>
      </c>
      <c r="AD1411">
        <v>-55</v>
      </c>
      <c r="AE1411">
        <v>-55</v>
      </c>
      <c r="AF1411">
        <v>-55</v>
      </c>
      <c r="AG1411">
        <v>-55</v>
      </c>
    </row>
    <row r="1412" spans="1:33" x14ac:dyDescent="0.25">
      <c r="A1412" t="s">
        <v>4337</v>
      </c>
      <c r="B1412" t="s">
        <v>2069</v>
      </c>
      <c r="C1412" t="s">
        <v>1291</v>
      </c>
      <c r="D1412" t="s">
        <v>3452</v>
      </c>
      <c r="E1412" t="s">
        <v>1071</v>
      </c>
      <c r="F1412" t="s">
        <v>1072</v>
      </c>
      <c r="G1412" t="s">
        <v>250</v>
      </c>
      <c r="H1412" t="s">
        <v>3584</v>
      </c>
      <c r="I1412" t="s">
        <v>3531</v>
      </c>
      <c r="J1412" t="s">
        <v>857</v>
      </c>
      <c r="K1412" t="s">
        <v>2327</v>
      </c>
      <c r="L1412" t="s">
        <v>1075</v>
      </c>
      <c r="M1412" t="s">
        <v>679</v>
      </c>
      <c r="N1412" t="s">
        <v>2449</v>
      </c>
      <c r="O1412" t="s">
        <v>2450</v>
      </c>
      <c r="P1412" t="s">
        <v>1297</v>
      </c>
      <c r="Q1412" t="s">
        <v>47</v>
      </c>
      <c r="R1412" t="s">
        <v>2330</v>
      </c>
      <c r="S1412" t="s">
        <v>181</v>
      </c>
      <c r="T1412" t="s">
        <v>2074</v>
      </c>
      <c r="U1412" t="s">
        <v>51</v>
      </c>
      <c r="V1412">
        <v>-5</v>
      </c>
      <c r="W1412">
        <v>-7</v>
      </c>
      <c r="X1412">
        <v>-7</v>
      </c>
      <c r="Y1412">
        <v>-7</v>
      </c>
      <c r="Z1412">
        <v>-10</v>
      </c>
      <c r="AA1412">
        <v>-10</v>
      </c>
      <c r="AB1412">
        <v>-10</v>
      </c>
      <c r="AC1412">
        <v>-12</v>
      </c>
      <c r="AD1412">
        <v>-12</v>
      </c>
      <c r="AE1412">
        <v>-12</v>
      </c>
      <c r="AF1412">
        <v>-12</v>
      </c>
      <c r="AG1412">
        <v>-12</v>
      </c>
    </row>
    <row r="1413" spans="1:33" x14ac:dyDescent="0.25">
      <c r="A1413" t="s">
        <v>4337</v>
      </c>
      <c r="B1413" t="s">
        <v>2069</v>
      </c>
      <c r="C1413" t="s">
        <v>1291</v>
      </c>
      <c r="D1413" t="s">
        <v>3452</v>
      </c>
      <c r="E1413" t="s">
        <v>1071</v>
      </c>
      <c r="F1413" t="s">
        <v>1072</v>
      </c>
      <c r="G1413" t="s">
        <v>250</v>
      </c>
      <c r="H1413" t="s">
        <v>3584</v>
      </c>
      <c r="I1413" t="s">
        <v>3532</v>
      </c>
      <c r="J1413" t="s">
        <v>857</v>
      </c>
      <c r="K1413" t="s">
        <v>2327</v>
      </c>
      <c r="L1413" t="s">
        <v>1075</v>
      </c>
      <c r="M1413" t="s">
        <v>679</v>
      </c>
      <c r="N1413" t="s">
        <v>2451</v>
      </c>
      <c r="O1413" t="s">
        <v>2452</v>
      </c>
      <c r="P1413" t="s">
        <v>1297</v>
      </c>
      <c r="Q1413" t="s">
        <v>47</v>
      </c>
      <c r="R1413" t="s">
        <v>2330</v>
      </c>
      <c r="S1413" t="s">
        <v>49</v>
      </c>
      <c r="T1413" t="s">
        <v>2074</v>
      </c>
      <c r="U1413" t="s">
        <v>51</v>
      </c>
      <c r="V1413">
        <v>-10</v>
      </c>
      <c r="W1413">
        <v>-9</v>
      </c>
      <c r="X1413">
        <v>-9</v>
      </c>
      <c r="Y1413">
        <v>-2</v>
      </c>
      <c r="Z1413">
        <v>-2</v>
      </c>
      <c r="AA1413">
        <v>-1</v>
      </c>
      <c r="AB1413">
        <v>-1</v>
      </c>
      <c r="AC1413">
        <v>-1</v>
      </c>
      <c r="AD1413">
        <v>-1</v>
      </c>
      <c r="AE1413">
        <v>-1</v>
      </c>
      <c r="AF1413">
        <v>-1</v>
      </c>
      <c r="AG1413">
        <v>-1</v>
      </c>
    </row>
    <row r="1414" spans="1:33" x14ac:dyDescent="0.25">
      <c r="A1414" t="s">
        <v>4337</v>
      </c>
      <c r="B1414" t="s">
        <v>2069</v>
      </c>
      <c r="C1414" t="s">
        <v>1291</v>
      </c>
      <c r="D1414" t="s">
        <v>3452</v>
      </c>
      <c r="E1414" t="s">
        <v>1071</v>
      </c>
      <c r="F1414" t="s">
        <v>1072</v>
      </c>
      <c r="G1414" t="s">
        <v>250</v>
      </c>
      <c r="H1414" t="s">
        <v>3584</v>
      </c>
      <c r="I1414" t="s">
        <v>4382</v>
      </c>
      <c r="J1414" t="s">
        <v>857</v>
      </c>
      <c r="K1414" t="s">
        <v>2327</v>
      </c>
      <c r="L1414" t="s">
        <v>1075</v>
      </c>
      <c r="M1414" t="s">
        <v>679</v>
      </c>
      <c r="N1414" t="s">
        <v>3484</v>
      </c>
      <c r="O1414" t="s">
        <v>4383</v>
      </c>
      <c r="P1414" t="s">
        <v>1297</v>
      </c>
      <c r="Q1414" t="s">
        <v>47</v>
      </c>
      <c r="R1414" t="s">
        <v>2330</v>
      </c>
      <c r="S1414" t="s">
        <v>49</v>
      </c>
      <c r="T1414" t="s">
        <v>2074</v>
      </c>
      <c r="U1414" t="s">
        <v>51</v>
      </c>
      <c r="V1414">
        <v>-11</v>
      </c>
      <c r="W1414">
        <v>-22</v>
      </c>
      <c r="X1414">
        <v>-21</v>
      </c>
      <c r="Y1414">
        <v>-20</v>
      </c>
      <c r="Z1414">
        <v>-19</v>
      </c>
      <c r="AA1414">
        <v>-18</v>
      </c>
      <c r="AB1414">
        <v>-17</v>
      </c>
      <c r="AC1414">
        <v>-16</v>
      </c>
      <c r="AD1414">
        <v>-15</v>
      </c>
      <c r="AE1414">
        <v>-14</v>
      </c>
      <c r="AF1414">
        <v>-13</v>
      </c>
      <c r="AG1414">
        <v>-12</v>
      </c>
    </row>
    <row r="1415" spans="1:33" x14ac:dyDescent="0.25">
      <c r="A1415" t="s">
        <v>4337</v>
      </c>
      <c r="B1415" t="s">
        <v>2069</v>
      </c>
      <c r="C1415" t="s">
        <v>1291</v>
      </c>
      <c r="D1415" t="s">
        <v>3452</v>
      </c>
      <c r="E1415" t="s">
        <v>1071</v>
      </c>
      <c r="F1415" t="s">
        <v>1072</v>
      </c>
      <c r="G1415" t="s">
        <v>250</v>
      </c>
      <c r="H1415" t="s">
        <v>3584</v>
      </c>
      <c r="I1415" t="s">
        <v>4382</v>
      </c>
      <c r="J1415" t="s">
        <v>857</v>
      </c>
      <c r="K1415" t="s">
        <v>2327</v>
      </c>
      <c r="L1415" t="s">
        <v>1075</v>
      </c>
      <c r="M1415" t="s">
        <v>679</v>
      </c>
      <c r="N1415" t="s">
        <v>3484</v>
      </c>
      <c r="O1415" t="s">
        <v>4383</v>
      </c>
      <c r="P1415" t="s">
        <v>1297</v>
      </c>
      <c r="Q1415" t="s">
        <v>47</v>
      </c>
      <c r="R1415" t="s">
        <v>2330</v>
      </c>
      <c r="S1415" t="s">
        <v>181</v>
      </c>
      <c r="T1415" t="s">
        <v>2074</v>
      </c>
      <c r="U1415" t="s">
        <v>51</v>
      </c>
      <c r="V1415">
        <v>-8</v>
      </c>
      <c r="W1415">
        <v>-19</v>
      </c>
      <c r="X1415">
        <v>-19</v>
      </c>
      <c r="Y1415">
        <v>-18</v>
      </c>
      <c r="Z1415">
        <v>-17</v>
      </c>
      <c r="AA1415">
        <v>-16</v>
      </c>
      <c r="AB1415">
        <v>-15</v>
      </c>
      <c r="AC1415">
        <v>-14</v>
      </c>
      <c r="AD1415">
        <v>-13</v>
      </c>
      <c r="AE1415">
        <v>-12</v>
      </c>
      <c r="AF1415">
        <v>-11</v>
      </c>
      <c r="AG1415">
        <v>-10</v>
      </c>
    </row>
    <row r="1416" spans="1:33" x14ac:dyDescent="0.25">
      <c r="A1416" t="s">
        <v>4337</v>
      </c>
      <c r="B1416" t="s">
        <v>2069</v>
      </c>
      <c r="C1416" t="s">
        <v>1291</v>
      </c>
      <c r="D1416" t="s">
        <v>3452</v>
      </c>
      <c r="E1416" t="s">
        <v>1071</v>
      </c>
      <c r="F1416" t="s">
        <v>1072</v>
      </c>
      <c r="G1416" t="s">
        <v>132</v>
      </c>
      <c r="H1416" t="s">
        <v>1109</v>
      </c>
      <c r="I1416" t="s">
        <v>3759</v>
      </c>
      <c r="J1416" t="s">
        <v>1111</v>
      </c>
      <c r="K1416" t="s">
        <v>2327</v>
      </c>
      <c r="L1416" t="s">
        <v>1075</v>
      </c>
      <c r="M1416" t="s">
        <v>539</v>
      </c>
      <c r="N1416" t="s">
        <v>3760</v>
      </c>
      <c r="O1416" t="s">
        <v>3761</v>
      </c>
      <c r="P1416" t="s">
        <v>1297</v>
      </c>
      <c r="Q1416" t="s">
        <v>47</v>
      </c>
      <c r="R1416" t="s">
        <v>2330</v>
      </c>
      <c r="S1416" t="s">
        <v>49</v>
      </c>
      <c r="T1416" t="s">
        <v>2074</v>
      </c>
      <c r="U1416" t="s">
        <v>51</v>
      </c>
      <c r="V1416">
        <v>-12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</row>
    <row r="1417" spans="1:33" x14ac:dyDescent="0.25">
      <c r="A1417" t="s">
        <v>4337</v>
      </c>
      <c r="B1417" t="s">
        <v>2069</v>
      </c>
      <c r="C1417" t="s">
        <v>1291</v>
      </c>
      <c r="D1417" t="s">
        <v>3452</v>
      </c>
      <c r="E1417" t="s">
        <v>1125</v>
      </c>
      <c r="F1417" t="s">
        <v>1126</v>
      </c>
      <c r="G1417" t="s">
        <v>987</v>
      </c>
      <c r="H1417" t="s">
        <v>1126</v>
      </c>
      <c r="I1417" t="s">
        <v>4494</v>
      </c>
      <c r="J1417" t="s">
        <v>466</v>
      </c>
      <c r="K1417" t="s">
        <v>2327</v>
      </c>
      <c r="L1417" t="s">
        <v>1128</v>
      </c>
      <c r="M1417" t="s">
        <v>987</v>
      </c>
      <c r="N1417" t="s">
        <v>4495</v>
      </c>
      <c r="O1417" t="s">
        <v>4496</v>
      </c>
      <c r="P1417" t="s">
        <v>1297</v>
      </c>
      <c r="Q1417" t="s">
        <v>47</v>
      </c>
      <c r="R1417" t="s">
        <v>2330</v>
      </c>
      <c r="S1417" t="s">
        <v>49</v>
      </c>
      <c r="T1417" t="s">
        <v>2074</v>
      </c>
      <c r="U1417" t="s">
        <v>51</v>
      </c>
      <c r="V1417">
        <v>-1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</row>
    <row r="1418" spans="1:33" x14ac:dyDescent="0.25">
      <c r="A1418" t="s">
        <v>4337</v>
      </c>
      <c r="B1418" t="s">
        <v>2069</v>
      </c>
      <c r="C1418" t="s">
        <v>1291</v>
      </c>
      <c r="D1418" t="s">
        <v>3452</v>
      </c>
      <c r="E1418" t="s">
        <v>243</v>
      </c>
      <c r="F1418" t="s">
        <v>1132</v>
      </c>
      <c r="G1418" t="s">
        <v>987</v>
      </c>
      <c r="H1418" t="s">
        <v>1132</v>
      </c>
      <c r="I1418" t="s">
        <v>1438</v>
      </c>
      <c r="J1418" t="s">
        <v>1134</v>
      </c>
      <c r="K1418" t="s">
        <v>2327</v>
      </c>
      <c r="L1418" t="s">
        <v>1135</v>
      </c>
      <c r="M1418" t="s">
        <v>987</v>
      </c>
      <c r="N1418" t="s">
        <v>448</v>
      </c>
      <c r="O1418" t="s">
        <v>1439</v>
      </c>
      <c r="P1418" t="s">
        <v>1297</v>
      </c>
      <c r="Q1418" t="s">
        <v>47</v>
      </c>
      <c r="R1418" t="s">
        <v>2330</v>
      </c>
      <c r="S1418" t="s">
        <v>49</v>
      </c>
      <c r="T1418" t="s">
        <v>2074</v>
      </c>
      <c r="U1418" t="s">
        <v>51</v>
      </c>
      <c r="V1418">
        <v>-46</v>
      </c>
      <c r="W1418">
        <v>-22</v>
      </c>
      <c r="X1418">
        <v>-22</v>
      </c>
      <c r="Y1418">
        <v>-22</v>
      </c>
      <c r="Z1418">
        <v>-22</v>
      </c>
      <c r="AA1418">
        <v>-22</v>
      </c>
      <c r="AB1418">
        <v>-23</v>
      </c>
      <c r="AC1418">
        <v>-23</v>
      </c>
      <c r="AD1418">
        <v>-23</v>
      </c>
      <c r="AE1418">
        <v>-24</v>
      </c>
      <c r="AF1418">
        <v>-24</v>
      </c>
      <c r="AG1418">
        <v>-24</v>
      </c>
    </row>
    <row r="1419" spans="1:33" x14ac:dyDescent="0.25">
      <c r="A1419" t="s">
        <v>4337</v>
      </c>
      <c r="B1419" t="s">
        <v>2069</v>
      </c>
      <c r="C1419" t="s">
        <v>1291</v>
      </c>
      <c r="D1419" t="s">
        <v>3452</v>
      </c>
      <c r="E1419" t="s">
        <v>243</v>
      </c>
      <c r="F1419" t="s">
        <v>1132</v>
      </c>
      <c r="G1419" t="s">
        <v>987</v>
      </c>
      <c r="H1419" t="s">
        <v>1132</v>
      </c>
      <c r="I1419" t="s">
        <v>1440</v>
      </c>
      <c r="J1419" t="s">
        <v>1134</v>
      </c>
      <c r="K1419" t="s">
        <v>2327</v>
      </c>
      <c r="L1419" t="s">
        <v>1135</v>
      </c>
      <c r="M1419" t="s">
        <v>987</v>
      </c>
      <c r="N1419" t="s">
        <v>1441</v>
      </c>
      <c r="O1419" t="s">
        <v>1434</v>
      </c>
      <c r="P1419" t="s">
        <v>1297</v>
      </c>
      <c r="Q1419" t="s">
        <v>47</v>
      </c>
      <c r="R1419" t="s">
        <v>2330</v>
      </c>
      <c r="S1419" t="s">
        <v>49</v>
      </c>
      <c r="T1419" t="s">
        <v>2074</v>
      </c>
      <c r="U1419" t="s">
        <v>51</v>
      </c>
      <c r="V1419">
        <v>-4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</row>
    <row r="1420" spans="1:33" x14ac:dyDescent="0.25">
      <c r="A1420" t="s">
        <v>4337</v>
      </c>
      <c r="B1420" t="s">
        <v>2069</v>
      </c>
      <c r="C1420" t="s">
        <v>1291</v>
      </c>
      <c r="D1420" t="s">
        <v>3452</v>
      </c>
      <c r="E1420" t="s">
        <v>243</v>
      </c>
      <c r="F1420" t="s">
        <v>1132</v>
      </c>
      <c r="G1420" t="s">
        <v>987</v>
      </c>
      <c r="H1420" t="s">
        <v>1132</v>
      </c>
      <c r="I1420" t="s">
        <v>4497</v>
      </c>
      <c r="J1420" t="s">
        <v>1281</v>
      </c>
      <c r="K1420" t="s">
        <v>2327</v>
      </c>
      <c r="L1420" t="s">
        <v>1135</v>
      </c>
      <c r="M1420" t="s">
        <v>987</v>
      </c>
      <c r="N1420" t="s">
        <v>4498</v>
      </c>
      <c r="O1420" t="s">
        <v>4499</v>
      </c>
      <c r="P1420" t="s">
        <v>1297</v>
      </c>
      <c r="Q1420" t="s">
        <v>47</v>
      </c>
      <c r="R1420" t="s">
        <v>2330</v>
      </c>
      <c r="S1420" t="s">
        <v>49</v>
      </c>
      <c r="T1420" t="s">
        <v>2074</v>
      </c>
      <c r="U1420" t="s">
        <v>51</v>
      </c>
      <c r="V1420">
        <v>-4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</row>
    <row r="1421" spans="1:33" x14ac:dyDescent="0.25">
      <c r="A1421" t="s">
        <v>4337</v>
      </c>
      <c r="B1421" t="s">
        <v>2069</v>
      </c>
      <c r="C1421" t="s">
        <v>1291</v>
      </c>
      <c r="D1421" t="s">
        <v>3452</v>
      </c>
      <c r="E1421" t="s">
        <v>243</v>
      </c>
      <c r="F1421" t="s">
        <v>1132</v>
      </c>
      <c r="G1421" t="s">
        <v>987</v>
      </c>
      <c r="H1421" t="s">
        <v>1132</v>
      </c>
      <c r="I1421" t="s">
        <v>1442</v>
      </c>
      <c r="J1421" t="s">
        <v>1281</v>
      </c>
      <c r="K1421" t="s">
        <v>2327</v>
      </c>
      <c r="L1421" t="s">
        <v>1135</v>
      </c>
      <c r="M1421" t="s">
        <v>987</v>
      </c>
      <c r="N1421" t="s">
        <v>1443</v>
      </c>
      <c r="O1421" t="s">
        <v>1444</v>
      </c>
      <c r="P1421" t="s">
        <v>1297</v>
      </c>
      <c r="Q1421" t="s">
        <v>47</v>
      </c>
      <c r="R1421" t="s">
        <v>2330</v>
      </c>
      <c r="S1421" t="s">
        <v>49</v>
      </c>
      <c r="T1421" t="s">
        <v>2074</v>
      </c>
      <c r="U1421" t="s">
        <v>51</v>
      </c>
      <c r="V1421">
        <v>-3344</v>
      </c>
      <c r="W1421">
        <v>-3670</v>
      </c>
      <c r="X1421">
        <v>-3777</v>
      </c>
      <c r="Y1421">
        <v>-3883</v>
      </c>
      <c r="Z1421">
        <v>-3988</v>
      </c>
      <c r="AA1421">
        <v>-4099</v>
      </c>
      <c r="AB1421">
        <v>-4229</v>
      </c>
      <c r="AC1421">
        <v>-4369</v>
      </c>
      <c r="AD1421">
        <v>-4520</v>
      </c>
      <c r="AE1421">
        <v>-4680</v>
      </c>
      <c r="AF1421">
        <v>-4850</v>
      </c>
      <c r="AG1421">
        <v>-5029</v>
      </c>
    </row>
    <row r="1422" spans="1:33" x14ac:dyDescent="0.25">
      <c r="A1422" t="s">
        <v>4337</v>
      </c>
      <c r="B1422" t="s">
        <v>2069</v>
      </c>
      <c r="C1422" t="s">
        <v>1291</v>
      </c>
      <c r="D1422" t="s">
        <v>3452</v>
      </c>
      <c r="E1422" t="s">
        <v>243</v>
      </c>
      <c r="F1422" t="s">
        <v>1132</v>
      </c>
      <c r="G1422" t="s">
        <v>987</v>
      </c>
      <c r="H1422" t="s">
        <v>1132</v>
      </c>
      <c r="I1422" t="s">
        <v>1442</v>
      </c>
      <c r="J1422" t="s">
        <v>1281</v>
      </c>
      <c r="K1422" t="s">
        <v>2327</v>
      </c>
      <c r="L1422" t="s">
        <v>1135</v>
      </c>
      <c r="M1422" t="s">
        <v>987</v>
      </c>
      <c r="N1422" t="s">
        <v>1443</v>
      </c>
      <c r="O1422" t="s">
        <v>1444</v>
      </c>
      <c r="P1422" t="s">
        <v>1297</v>
      </c>
      <c r="Q1422" t="s">
        <v>47</v>
      </c>
      <c r="R1422" t="s">
        <v>2330</v>
      </c>
      <c r="S1422" t="s">
        <v>181</v>
      </c>
      <c r="T1422" t="s">
        <v>2074</v>
      </c>
      <c r="U1422" t="s">
        <v>51</v>
      </c>
      <c r="V1422">
        <v>0</v>
      </c>
      <c r="W1422">
        <v>-19</v>
      </c>
      <c r="X1422">
        <v>-22</v>
      </c>
      <c r="Y1422">
        <v>-16</v>
      </c>
      <c r="Z1422">
        <v>-12</v>
      </c>
      <c r="AA1422">
        <v>-6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</row>
    <row r="1423" spans="1:33" x14ac:dyDescent="0.25">
      <c r="A1423" t="s">
        <v>4337</v>
      </c>
      <c r="B1423" t="s">
        <v>2069</v>
      </c>
      <c r="C1423" t="s">
        <v>1291</v>
      </c>
      <c r="D1423" t="s">
        <v>3452</v>
      </c>
      <c r="E1423" t="s">
        <v>243</v>
      </c>
      <c r="F1423" t="s">
        <v>1132</v>
      </c>
      <c r="G1423" t="s">
        <v>987</v>
      </c>
      <c r="H1423" t="s">
        <v>1132</v>
      </c>
      <c r="I1423" t="s">
        <v>1445</v>
      </c>
      <c r="J1423" t="s">
        <v>506</v>
      </c>
      <c r="K1423" t="s">
        <v>2327</v>
      </c>
      <c r="L1423" t="s">
        <v>1135</v>
      </c>
      <c r="M1423" t="s">
        <v>987</v>
      </c>
      <c r="N1423" t="s">
        <v>1446</v>
      </c>
      <c r="O1423" t="s">
        <v>1447</v>
      </c>
      <c r="P1423" t="s">
        <v>1297</v>
      </c>
      <c r="Q1423" t="s">
        <v>47</v>
      </c>
      <c r="R1423" t="s">
        <v>2330</v>
      </c>
      <c r="S1423" t="s">
        <v>49</v>
      </c>
      <c r="T1423" t="s">
        <v>2074</v>
      </c>
      <c r="U1423" t="s">
        <v>51</v>
      </c>
      <c r="V1423">
        <v>-19480</v>
      </c>
      <c r="W1423">
        <v>-21270</v>
      </c>
      <c r="X1423">
        <v>-22604</v>
      </c>
      <c r="Y1423">
        <v>-24066</v>
      </c>
      <c r="Z1423">
        <v>-25801</v>
      </c>
      <c r="AA1423">
        <v>-27622</v>
      </c>
      <c r="AB1423">
        <v>-29490</v>
      </c>
      <c r="AC1423">
        <v>-31459</v>
      </c>
      <c r="AD1423">
        <v>-33563</v>
      </c>
      <c r="AE1423">
        <v>-35810</v>
      </c>
      <c r="AF1423">
        <v>-38147</v>
      </c>
      <c r="AG1423">
        <v>-40766</v>
      </c>
    </row>
    <row r="1424" spans="1:33" x14ac:dyDescent="0.25">
      <c r="A1424" t="s">
        <v>4337</v>
      </c>
      <c r="B1424" t="s">
        <v>2069</v>
      </c>
      <c r="C1424" t="s">
        <v>1291</v>
      </c>
      <c r="D1424" t="s">
        <v>3452</v>
      </c>
      <c r="E1424" t="s">
        <v>243</v>
      </c>
      <c r="F1424" t="s">
        <v>1132</v>
      </c>
      <c r="G1424" t="s">
        <v>987</v>
      </c>
      <c r="H1424" t="s">
        <v>1132</v>
      </c>
      <c r="I1424" t="s">
        <v>1445</v>
      </c>
      <c r="J1424" t="s">
        <v>506</v>
      </c>
      <c r="K1424" t="s">
        <v>2327</v>
      </c>
      <c r="L1424" t="s">
        <v>1135</v>
      </c>
      <c r="M1424" t="s">
        <v>987</v>
      </c>
      <c r="N1424" t="s">
        <v>1446</v>
      </c>
      <c r="O1424" t="s">
        <v>1447</v>
      </c>
      <c r="P1424" t="s">
        <v>1297</v>
      </c>
      <c r="Q1424" t="s">
        <v>47</v>
      </c>
      <c r="R1424" t="s">
        <v>2330</v>
      </c>
      <c r="S1424" t="s">
        <v>181</v>
      </c>
      <c r="T1424" t="s">
        <v>2074</v>
      </c>
      <c r="U1424" t="s">
        <v>51</v>
      </c>
      <c r="V1424">
        <v>0</v>
      </c>
      <c r="W1424">
        <v>0</v>
      </c>
      <c r="X1424">
        <v>-16</v>
      </c>
      <c r="Y1424">
        <v>-23</v>
      </c>
      <c r="Z1424">
        <v>-24</v>
      </c>
      <c r="AA1424">
        <v>-26</v>
      </c>
      <c r="AB1424">
        <v>-28</v>
      </c>
      <c r="AC1424">
        <v>-30</v>
      </c>
      <c r="AD1424">
        <v>-32</v>
      </c>
      <c r="AE1424">
        <v>-34</v>
      </c>
      <c r="AF1424">
        <v>-36</v>
      </c>
      <c r="AG1424">
        <v>-38</v>
      </c>
    </row>
    <row r="1425" spans="1:33" x14ac:dyDescent="0.25">
      <c r="A1425" t="s">
        <v>4337</v>
      </c>
      <c r="B1425" t="s">
        <v>2069</v>
      </c>
      <c r="C1425" t="s">
        <v>1291</v>
      </c>
      <c r="D1425" t="s">
        <v>3452</v>
      </c>
      <c r="E1425" t="s">
        <v>1137</v>
      </c>
      <c r="F1425" t="s">
        <v>1138</v>
      </c>
      <c r="G1425" t="s">
        <v>987</v>
      </c>
      <c r="H1425" t="s">
        <v>1138</v>
      </c>
      <c r="I1425" t="s">
        <v>3884</v>
      </c>
      <c r="J1425" t="s">
        <v>70</v>
      </c>
      <c r="K1425" t="s">
        <v>2327</v>
      </c>
      <c r="L1425" t="s">
        <v>1140</v>
      </c>
      <c r="M1425" t="s">
        <v>987</v>
      </c>
      <c r="N1425" t="s">
        <v>405</v>
      </c>
      <c r="O1425" t="s">
        <v>3885</v>
      </c>
      <c r="P1425" t="s">
        <v>1297</v>
      </c>
      <c r="Q1425" t="s">
        <v>47</v>
      </c>
      <c r="R1425" t="s">
        <v>2330</v>
      </c>
      <c r="S1425" t="s">
        <v>49</v>
      </c>
      <c r="T1425" t="s">
        <v>2074</v>
      </c>
      <c r="U1425" t="s">
        <v>51</v>
      </c>
      <c r="V1425">
        <v>-2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</row>
    <row r="1426" spans="1:33" x14ac:dyDescent="0.25">
      <c r="A1426" t="s">
        <v>4337</v>
      </c>
      <c r="B1426" t="s">
        <v>2069</v>
      </c>
      <c r="C1426" t="s">
        <v>1291</v>
      </c>
      <c r="D1426" t="s">
        <v>3452</v>
      </c>
      <c r="E1426" t="s">
        <v>1137</v>
      </c>
      <c r="F1426" t="s">
        <v>1138</v>
      </c>
      <c r="G1426" t="s">
        <v>987</v>
      </c>
      <c r="H1426" t="s">
        <v>1138</v>
      </c>
      <c r="I1426" t="s">
        <v>4060</v>
      </c>
      <c r="J1426" t="s">
        <v>70</v>
      </c>
      <c r="K1426" t="s">
        <v>2327</v>
      </c>
      <c r="L1426" t="s">
        <v>1140</v>
      </c>
      <c r="M1426" t="s">
        <v>987</v>
      </c>
      <c r="N1426" t="s">
        <v>629</v>
      </c>
      <c r="O1426" t="s">
        <v>4061</v>
      </c>
      <c r="P1426" t="s">
        <v>1297</v>
      </c>
      <c r="Q1426" t="s">
        <v>47</v>
      </c>
      <c r="R1426" t="s">
        <v>2330</v>
      </c>
      <c r="S1426" t="s">
        <v>49</v>
      </c>
      <c r="T1426" t="s">
        <v>2074</v>
      </c>
      <c r="U1426" t="s">
        <v>51</v>
      </c>
      <c r="V1426">
        <v>-28</v>
      </c>
      <c r="W1426">
        <v>-42</v>
      </c>
      <c r="X1426">
        <v>-42</v>
      </c>
      <c r="Y1426">
        <v>-40</v>
      </c>
      <c r="Z1426">
        <v>-38</v>
      </c>
      <c r="AA1426">
        <v>-36</v>
      </c>
      <c r="AB1426">
        <v>-34</v>
      </c>
      <c r="AC1426">
        <v>-32</v>
      </c>
      <c r="AD1426">
        <v>-10</v>
      </c>
      <c r="AE1426">
        <v>0</v>
      </c>
      <c r="AF1426">
        <v>0</v>
      </c>
      <c r="AG1426">
        <v>0</v>
      </c>
    </row>
    <row r="1427" spans="1:33" x14ac:dyDescent="0.25">
      <c r="A1427" t="s">
        <v>4337</v>
      </c>
      <c r="B1427" t="s">
        <v>2069</v>
      </c>
      <c r="C1427" t="s">
        <v>1291</v>
      </c>
      <c r="D1427" t="s">
        <v>3452</v>
      </c>
      <c r="E1427" t="s">
        <v>1137</v>
      </c>
      <c r="F1427" t="s">
        <v>1138</v>
      </c>
      <c r="G1427" t="s">
        <v>987</v>
      </c>
      <c r="H1427" t="s">
        <v>1138</v>
      </c>
      <c r="I1427" t="s">
        <v>4062</v>
      </c>
      <c r="J1427" t="s">
        <v>70</v>
      </c>
      <c r="K1427" t="s">
        <v>2327</v>
      </c>
      <c r="L1427" t="s">
        <v>1140</v>
      </c>
      <c r="M1427" t="s">
        <v>987</v>
      </c>
      <c r="N1427" t="s">
        <v>448</v>
      </c>
      <c r="O1427" t="s">
        <v>4063</v>
      </c>
      <c r="P1427" t="s">
        <v>1297</v>
      </c>
      <c r="Q1427" t="s">
        <v>47</v>
      </c>
      <c r="R1427" t="s">
        <v>2330</v>
      </c>
      <c r="S1427" t="s">
        <v>49</v>
      </c>
      <c r="T1427" t="s">
        <v>2074</v>
      </c>
      <c r="U1427" t="s">
        <v>51</v>
      </c>
      <c r="V1427">
        <v>-32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</row>
    <row r="1428" spans="1:33" x14ac:dyDescent="0.25">
      <c r="A1428" t="s">
        <v>4337</v>
      </c>
      <c r="B1428" t="s">
        <v>2069</v>
      </c>
      <c r="C1428" t="s">
        <v>1291</v>
      </c>
      <c r="D1428" t="s">
        <v>3452</v>
      </c>
      <c r="E1428" t="s">
        <v>1137</v>
      </c>
      <c r="F1428" t="s">
        <v>1138</v>
      </c>
      <c r="G1428" t="s">
        <v>987</v>
      </c>
      <c r="H1428" t="s">
        <v>1138</v>
      </c>
      <c r="I1428" t="s">
        <v>3628</v>
      </c>
      <c r="J1428" t="s">
        <v>70</v>
      </c>
      <c r="K1428" t="s">
        <v>2327</v>
      </c>
      <c r="L1428" t="s">
        <v>1140</v>
      </c>
      <c r="M1428" t="s">
        <v>987</v>
      </c>
      <c r="N1428" t="s">
        <v>3629</v>
      </c>
      <c r="O1428" t="s">
        <v>3630</v>
      </c>
      <c r="P1428" t="s">
        <v>1297</v>
      </c>
      <c r="Q1428" t="s">
        <v>47</v>
      </c>
      <c r="R1428" t="s">
        <v>2330</v>
      </c>
      <c r="S1428" t="s">
        <v>49</v>
      </c>
      <c r="T1428" t="s">
        <v>2074</v>
      </c>
      <c r="U1428" t="s">
        <v>51</v>
      </c>
      <c r="V1428">
        <v>-8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</row>
    <row r="1429" spans="1:33" x14ac:dyDescent="0.25">
      <c r="A1429" t="s">
        <v>4337</v>
      </c>
      <c r="B1429" t="s">
        <v>2069</v>
      </c>
      <c r="C1429" t="s">
        <v>1291</v>
      </c>
      <c r="D1429" t="s">
        <v>3452</v>
      </c>
      <c r="E1429" t="s">
        <v>1137</v>
      </c>
      <c r="F1429" t="s">
        <v>1138</v>
      </c>
      <c r="G1429" t="s">
        <v>987</v>
      </c>
      <c r="H1429" t="s">
        <v>1138</v>
      </c>
      <c r="I1429" t="s">
        <v>2455</v>
      </c>
      <c r="J1429" t="s">
        <v>625</v>
      </c>
      <c r="K1429" t="s">
        <v>2327</v>
      </c>
      <c r="L1429" t="s">
        <v>1140</v>
      </c>
      <c r="M1429" t="s">
        <v>987</v>
      </c>
      <c r="N1429" t="s">
        <v>2456</v>
      </c>
      <c r="O1429" t="s">
        <v>2457</v>
      </c>
      <c r="P1429" t="s">
        <v>1297</v>
      </c>
      <c r="Q1429" t="s">
        <v>47</v>
      </c>
      <c r="R1429" t="s">
        <v>2330</v>
      </c>
      <c r="S1429" t="s">
        <v>49</v>
      </c>
      <c r="T1429" t="s">
        <v>2074</v>
      </c>
      <c r="U1429" t="s">
        <v>51</v>
      </c>
      <c r="V1429">
        <v>0</v>
      </c>
      <c r="W1429">
        <v>-1</v>
      </c>
      <c r="X1429">
        <v>-1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</row>
    <row r="1430" spans="1:33" x14ac:dyDescent="0.25">
      <c r="A1430" t="s">
        <v>4337</v>
      </c>
      <c r="B1430" t="s">
        <v>2069</v>
      </c>
      <c r="C1430" t="s">
        <v>1291</v>
      </c>
      <c r="D1430" t="s">
        <v>3452</v>
      </c>
      <c r="E1430" t="s">
        <v>1137</v>
      </c>
      <c r="F1430" t="s">
        <v>1138</v>
      </c>
      <c r="G1430" t="s">
        <v>987</v>
      </c>
      <c r="H1430" t="s">
        <v>1138</v>
      </c>
      <c r="I1430" t="s">
        <v>2458</v>
      </c>
      <c r="J1430" t="s">
        <v>70</v>
      </c>
      <c r="K1430" t="s">
        <v>2327</v>
      </c>
      <c r="L1430" t="s">
        <v>1140</v>
      </c>
      <c r="M1430" t="s">
        <v>987</v>
      </c>
      <c r="N1430" t="s">
        <v>2459</v>
      </c>
      <c r="O1430" t="s">
        <v>2460</v>
      </c>
      <c r="P1430" t="s">
        <v>1297</v>
      </c>
      <c r="Q1430" t="s">
        <v>47</v>
      </c>
      <c r="R1430" t="s">
        <v>2330</v>
      </c>
      <c r="S1430" t="s">
        <v>49</v>
      </c>
      <c r="T1430" t="s">
        <v>2074</v>
      </c>
      <c r="U1430" t="s">
        <v>51</v>
      </c>
      <c r="V1430">
        <v>-2</v>
      </c>
      <c r="W1430">
        <v>-1</v>
      </c>
      <c r="X1430">
        <v>-1</v>
      </c>
      <c r="Y1430">
        <v>-1</v>
      </c>
      <c r="Z1430">
        <v>-1</v>
      </c>
      <c r="AA1430">
        <v>-1</v>
      </c>
      <c r="AB1430">
        <v>-1</v>
      </c>
      <c r="AC1430">
        <v>-1</v>
      </c>
      <c r="AD1430">
        <v>-1</v>
      </c>
      <c r="AE1430">
        <v>-1</v>
      </c>
      <c r="AF1430">
        <v>-1</v>
      </c>
      <c r="AG1430">
        <v>-1</v>
      </c>
    </row>
    <row r="1431" spans="1:33" x14ac:dyDescent="0.25">
      <c r="A1431" t="s">
        <v>4337</v>
      </c>
      <c r="B1431" t="s">
        <v>2069</v>
      </c>
      <c r="C1431" t="s">
        <v>1291</v>
      </c>
      <c r="D1431" t="s">
        <v>3452</v>
      </c>
      <c r="E1431" t="s">
        <v>1141</v>
      </c>
      <c r="F1431" t="s">
        <v>1142</v>
      </c>
      <c r="G1431" t="s">
        <v>987</v>
      </c>
      <c r="H1431" t="s">
        <v>1142</v>
      </c>
      <c r="I1431" t="s">
        <v>1146</v>
      </c>
      <c r="J1431" t="s">
        <v>541</v>
      </c>
      <c r="K1431" t="s">
        <v>2327</v>
      </c>
      <c r="L1431" t="s">
        <v>1145</v>
      </c>
      <c r="M1431" t="s">
        <v>987</v>
      </c>
      <c r="N1431" t="s">
        <v>797</v>
      </c>
      <c r="O1431" t="s">
        <v>1147</v>
      </c>
      <c r="P1431" t="s">
        <v>1297</v>
      </c>
      <c r="Q1431" t="s">
        <v>47</v>
      </c>
      <c r="R1431" t="s">
        <v>2330</v>
      </c>
      <c r="S1431" t="s">
        <v>49</v>
      </c>
      <c r="T1431" t="s">
        <v>2074</v>
      </c>
      <c r="U1431" t="s">
        <v>51</v>
      </c>
      <c r="V1431">
        <v>-3118</v>
      </c>
      <c r="W1431">
        <v>-3383</v>
      </c>
      <c r="X1431">
        <v>-3481</v>
      </c>
      <c r="Y1431">
        <v>-3552</v>
      </c>
      <c r="Z1431">
        <v>-3640</v>
      </c>
      <c r="AA1431">
        <v>-4069</v>
      </c>
      <c r="AB1431">
        <v>-3572</v>
      </c>
      <c r="AC1431">
        <v>-4025</v>
      </c>
      <c r="AD1431">
        <v>-4140</v>
      </c>
      <c r="AE1431">
        <v>-4260</v>
      </c>
      <c r="AF1431">
        <v>-4739</v>
      </c>
      <c r="AG1431">
        <v>-4111</v>
      </c>
    </row>
    <row r="1432" spans="1:33" x14ac:dyDescent="0.25">
      <c r="A1432" t="s">
        <v>4337</v>
      </c>
      <c r="B1432" t="s">
        <v>2069</v>
      </c>
      <c r="C1432" t="s">
        <v>1291</v>
      </c>
      <c r="D1432" t="s">
        <v>3452</v>
      </c>
      <c r="E1432" t="s">
        <v>1141</v>
      </c>
      <c r="F1432" t="s">
        <v>1142</v>
      </c>
      <c r="G1432" t="s">
        <v>987</v>
      </c>
      <c r="H1432" t="s">
        <v>1142</v>
      </c>
      <c r="I1432" t="s">
        <v>3886</v>
      </c>
      <c r="J1432" t="s">
        <v>1144</v>
      </c>
      <c r="K1432" t="s">
        <v>2327</v>
      </c>
      <c r="L1432" t="s">
        <v>1145</v>
      </c>
      <c r="M1432" t="s">
        <v>987</v>
      </c>
      <c r="N1432" t="s">
        <v>3887</v>
      </c>
      <c r="O1432" t="s">
        <v>3888</v>
      </c>
      <c r="P1432" t="s">
        <v>1297</v>
      </c>
      <c r="Q1432" t="s">
        <v>47</v>
      </c>
      <c r="R1432" t="s">
        <v>2330</v>
      </c>
      <c r="S1432" t="s">
        <v>49</v>
      </c>
      <c r="T1432" t="s">
        <v>2074</v>
      </c>
      <c r="U1432" t="s">
        <v>51</v>
      </c>
      <c r="V1432">
        <v>-29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</row>
    <row r="1433" spans="1:33" x14ac:dyDescent="0.25">
      <c r="A1433" t="s">
        <v>4337</v>
      </c>
      <c r="B1433" t="s">
        <v>2069</v>
      </c>
      <c r="C1433" t="s">
        <v>1291</v>
      </c>
      <c r="D1433" t="s">
        <v>3452</v>
      </c>
      <c r="E1433" t="s">
        <v>1141</v>
      </c>
      <c r="F1433" t="s">
        <v>1142</v>
      </c>
      <c r="G1433" t="s">
        <v>987</v>
      </c>
      <c r="H1433" t="s">
        <v>1142</v>
      </c>
      <c r="I1433" t="s">
        <v>3889</v>
      </c>
      <c r="J1433" t="s">
        <v>1144</v>
      </c>
      <c r="K1433" t="s">
        <v>2327</v>
      </c>
      <c r="L1433" t="s">
        <v>1145</v>
      </c>
      <c r="M1433" t="s">
        <v>987</v>
      </c>
      <c r="N1433" t="s">
        <v>3890</v>
      </c>
      <c r="O1433" t="s">
        <v>3891</v>
      </c>
      <c r="P1433" t="s">
        <v>1297</v>
      </c>
      <c r="Q1433" t="s">
        <v>47</v>
      </c>
      <c r="R1433" t="s">
        <v>2330</v>
      </c>
      <c r="S1433" t="s">
        <v>49</v>
      </c>
      <c r="T1433" t="s">
        <v>2074</v>
      </c>
      <c r="U1433" t="s">
        <v>51</v>
      </c>
      <c r="V1433">
        <v>-5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</row>
    <row r="1434" spans="1:33" x14ac:dyDescent="0.25">
      <c r="A1434" t="s">
        <v>4337</v>
      </c>
      <c r="B1434" t="s">
        <v>2069</v>
      </c>
      <c r="C1434" t="s">
        <v>1291</v>
      </c>
      <c r="D1434" t="s">
        <v>3452</v>
      </c>
      <c r="E1434" t="s">
        <v>1154</v>
      </c>
      <c r="F1434" t="s">
        <v>1155</v>
      </c>
      <c r="G1434" t="s">
        <v>987</v>
      </c>
      <c r="H1434" t="s">
        <v>1155</v>
      </c>
      <c r="I1434" t="s">
        <v>1156</v>
      </c>
      <c r="J1434" t="s">
        <v>189</v>
      </c>
      <c r="K1434" t="s">
        <v>2327</v>
      </c>
      <c r="L1434" t="s">
        <v>1157</v>
      </c>
      <c r="M1434" t="s">
        <v>987</v>
      </c>
      <c r="N1434" t="s">
        <v>590</v>
      </c>
      <c r="O1434" t="s">
        <v>1155</v>
      </c>
      <c r="P1434" t="s">
        <v>1297</v>
      </c>
      <c r="Q1434" t="s">
        <v>47</v>
      </c>
      <c r="R1434" t="s">
        <v>2330</v>
      </c>
      <c r="S1434" t="s">
        <v>49</v>
      </c>
      <c r="T1434" t="s">
        <v>2074</v>
      </c>
      <c r="U1434" t="s">
        <v>51</v>
      </c>
      <c r="V1434">
        <v>-4</v>
      </c>
      <c r="W1434">
        <v>-4</v>
      </c>
      <c r="X1434">
        <v>-4</v>
      </c>
      <c r="Y1434">
        <v>-4</v>
      </c>
      <c r="Z1434">
        <v>-4</v>
      </c>
      <c r="AA1434">
        <v>-4</v>
      </c>
      <c r="AB1434">
        <v>-4</v>
      </c>
      <c r="AC1434">
        <v>-4</v>
      </c>
      <c r="AD1434">
        <v>-4</v>
      </c>
      <c r="AE1434">
        <v>-4</v>
      </c>
      <c r="AF1434">
        <v>-4</v>
      </c>
      <c r="AG1434">
        <v>-4</v>
      </c>
    </row>
    <row r="1435" spans="1:33" x14ac:dyDescent="0.25">
      <c r="A1435" t="s">
        <v>4337</v>
      </c>
      <c r="B1435" t="s">
        <v>2069</v>
      </c>
      <c r="C1435" t="s">
        <v>1291</v>
      </c>
      <c r="D1435" t="s">
        <v>3452</v>
      </c>
      <c r="E1435" t="s">
        <v>1449</v>
      </c>
      <c r="F1435" t="s">
        <v>1450</v>
      </c>
      <c r="G1435" t="s">
        <v>987</v>
      </c>
      <c r="H1435" t="s">
        <v>1450</v>
      </c>
      <c r="I1435" t="s">
        <v>2461</v>
      </c>
      <c r="J1435" t="s">
        <v>70</v>
      </c>
      <c r="K1435" t="s">
        <v>2327</v>
      </c>
      <c r="L1435" t="s">
        <v>1452</v>
      </c>
      <c r="M1435" t="s">
        <v>987</v>
      </c>
      <c r="N1435" t="s">
        <v>2462</v>
      </c>
      <c r="O1435" t="s">
        <v>2463</v>
      </c>
      <c r="P1435" t="s">
        <v>1297</v>
      </c>
      <c r="Q1435" t="s">
        <v>47</v>
      </c>
      <c r="R1435" t="s">
        <v>2330</v>
      </c>
      <c r="S1435" t="s">
        <v>49</v>
      </c>
      <c r="T1435" t="s">
        <v>2074</v>
      </c>
      <c r="U1435" t="s">
        <v>51</v>
      </c>
      <c r="V1435">
        <v>0</v>
      </c>
      <c r="W1435">
        <v>-1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</row>
    <row r="1436" spans="1:33" x14ac:dyDescent="0.25">
      <c r="A1436" t="s">
        <v>4337</v>
      </c>
      <c r="B1436" t="s">
        <v>2069</v>
      </c>
      <c r="C1436" t="s">
        <v>1291</v>
      </c>
      <c r="D1436" t="s">
        <v>3452</v>
      </c>
      <c r="E1436" t="s">
        <v>405</v>
      </c>
      <c r="F1436" t="s">
        <v>1455</v>
      </c>
      <c r="G1436" t="s">
        <v>987</v>
      </c>
      <c r="H1436" t="s">
        <v>1455</v>
      </c>
      <c r="I1436" t="s">
        <v>1456</v>
      </c>
      <c r="J1436" t="s">
        <v>70</v>
      </c>
      <c r="K1436" t="s">
        <v>2358</v>
      </c>
      <c r="L1436" t="s">
        <v>1457</v>
      </c>
      <c r="M1436" t="s">
        <v>987</v>
      </c>
      <c r="N1436" t="s">
        <v>1458</v>
      </c>
      <c r="O1436" t="s">
        <v>1459</v>
      </c>
      <c r="P1436" t="s">
        <v>1297</v>
      </c>
      <c r="Q1436" t="s">
        <v>47</v>
      </c>
      <c r="R1436" t="s">
        <v>2359</v>
      </c>
      <c r="S1436" t="s">
        <v>49</v>
      </c>
      <c r="T1436" t="s">
        <v>2096</v>
      </c>
      <c r="U1436" t="s">
        <v>51</v>
      </c>
      <c r="V1436">
        <v>0</v>
      </c>
      <c r="W1436">
        <v>-60</v>
      </c>
      <c r="X1436">
        <v>-230</v>
      </c>
      <c r="Y1436">
        <v>-35</v>
      </c>
      <c r="Z1436">
        <v>-35</v>
      </c>
      <c r="AA1436">
        <v>-35</v>
      </c>
      <c r="AB1436">
        <v>-35</v>
      </c>
      <c r="AC1436">
        <v>-35</v>
      </c>
      <c r="AD1436">
        <v>-35</v>
      </c>
      <c r="AE1436">
        <v>-35</v>
      </c>
      <c r="AF1436">
        <v>-35</v>
      </c>
      <c r="AG1436">
        <v>-35</v>
      </c>
    </row>
    <row r="1437" spans="1:33" x14ac:dyDescent="0.25">
      <c r="A1437" t="s">
        <v>4337</v>
      </c>
      <c r="B1437" t="s">
        <v>2069</v>
      </c>
      <c r="C1437" t="s">
        <v>1291</v>
      </c>
      <c r="D1437" t="s">
        <v>3452</v>
      </c>
      <c r="E1437" t="s">
        <v>1170</v>
      </c>
      <c r="F1437" t="s">
        <v>1171</v>
      </c>
      <c r="G1437" t="s">
        <v>987</v>
      </c>
      <c r="H1437" t="s">
        <v>1171</v>
      </c>
      <c r="I1437" t="s">
        <v>1172</v>
      </c>
      <c r="J1437" t="s">
        <v>189</v>
      </c>
      <c r="K1437" t="s">
        <v>2327</v>
      </c>
      <c r="L1437" t="s">
        <v>1173</v>
      </c>
      <c r="M1437" t="s">
        <v>987</v>
      </c>
      <c r="N1437" t="s">
        <v>1174</v>
      </c>
      <c r="O1437" t="s">
        <v>1171</v>
      </c>
      <c r="P1437" t="s">
        <v>1297</v>
      </c>
      <c r="Q1437" t="s">
        <v>47</v>
      </c>
      <c r="R1437" t="s">
        <v>2330</v>
      </c>
      <c r="S1437" t="s">
        <v>49</v>
      </c>
      <c r="T1437" t="s">
        <v>2074</v>
      </c>
      <c r="U1437" t="s">
        <v>51</v>
      </c>
      <c r="V1437">
        <v>-1</v>
      </c>
      <c r="W1437">
        <v>-2</v>
      </c>
      <c r="X1437">
        <v>-2</v>
      </c>
      <c r="Y1437">
        <v>-2</v>
      </c>
      <c r="Z1437">
        <v>-2</v>
      </c>
      <c r="AA1437">
        <v>-2</v>
      </c>
      <c r="AB1437">
        <v>-2</v>
      </c>
      <c r="AC1437">
        <v>-2</v>
      </c>
      <c r="AD1437">
        <v>-2</v>
      </c>
      <c r="AE1437">
        <v>-2</v>
      </c>
      <c r="AF1437">
        <v>-2</v>
      </c>
      <c r="AG1437">
        <v>-2</v>
      </c>
    </row>
    <row r="1438" spans="1:33" x14ac:dyDescent="0.25">
      <c r="A1438" t="s">
        <v>4337</v>
      </c>
      <c r="B1438" t="s">
        <v>2069</v>
      </c>
      <c r="C1438" t="s">
        <v>1291</v>
      </c>
      <c r="D1438" t="s">
        <v>3452</v>
      </c>
      <c r="E1438" t="s">
        <v>604</v>
      </c>
      <c r="F1438" t="s">
        <v>1180</v>
      </c>
      <c r="G1438" t="s">
        <v>102</v>
      </c>
      <c r="H1438" t="s">
        <v>1468</v>
      </c>
      <c r="I1438" t="s">
        <v>2464</v>
      </c>
      <c r="J1438" t="s">
        <v>812</v>
      </c>
      <c r="K1438" t="s">
        <v>2327</v>
      </c>
      <c r="L1438" t="s">
        <v>1184</v>
      </c>
      <c r="M1438" t="s">
        <v>102</v>
      </c>
      <c r="N1438" t="s">
        <v>2465</v>
      </c>
      <c r="O1438" t="s">
        <v>2466</v>
      </c>
      <c r="P1438" t="s">
        <v>1297</v>
      </c>
      <c r="Q1438" t="s">
        <v>47</v>
      </c>
      <c r="R1438" t="s">
        <v>2330</v>
      </c>
      <c r="S1438" t="s">
        <v>49</v>
      </c>
      <c r="T1438" t="s">
        <v>2074</v>
      </c>
      <c r="U1438" t="s">
        <v>51</v>
      </c>
      <c r="V1438">
        <v>-345</v>
      </c>
      <c r="W1438">
        <v>-383</v>
      </c>
      <c r="X1438">
        <v>-428</v>
      </c>
      <c r="Y1438">
        <v>-478</v>
      </c>
      <c r="Z1438">
        <v>-532</v>
      </c>
      <c r="AA1438">
        <v>-591</v>
      </c>
      <c r="AB1438">
        <v>-657</v>
      </c>
      <c r="AC1438">
        <v>-730</v>
      </c>
      <c r="AD1438">
        <v>-809</v>
      </c>
      <c r="AE1438">
        <v>-896</v>
      </c>
      <c r="AF1438">
        <v>-992</v>
      </c>
      <c r="AG1438">
        <v>-1097</v>
      </c>
    </row>
    <row r="1439" spans="1:33" x14ac:dyDescent="0.25">
      <c r="A1439" t="s">
        <v>4337</v>
      </c>
      <c r="B1439" t="s">
        <v>2069</v>
      </c>
      <c r="C1439" t="s">
        <v>1291</v>
      </c>
      <c r="D1439" t="s">
        <v>3452</v>
      </c>
      <c r="E1439" t="s">
        <v>1187</v>
      </c>
      <c r="F1439" t="s">
        <v>1188</v>
      </c>
      <c r="G1439" t="s">
        <v>987</v>
      </c>
      <c r="H1439" t="s">
        <v>1188</v>
      </c>
      <c r="I1439" t="s">
        <v>1472</v>
      </c>
      <c r="J1439" t="s">
        <v>555</v>
      </c>
      <c r="K1439" t="s">
        <v>2327</v>
      </c>
      <c r="L1439" t="s">
        <v>1189</v>
      </c>
      <c r="M1439" t="s">
        <v>987</v>
      </c>
      <c r="N1439" t="s">
        <v>1473</v>
      </c>
      <c r="O1439" t="s">
        <v>1474</v>
      </c>
      <c r="P1439" t="s">
        <v>1297</v>
      </c>
      <c r="Q1439" t="s">
        <v>47</v>
      </c>
      <c r="R1439" t="s">
        <v>2330</v>
      </c>
      <c r="S1439" t="s">
        <v>49</v>
      </c>
      <c r="T1439" t="s">
        <v>2074</v>
      </c>
      <c r="U1439" t="s">
        <v>51</v>
      </c>
      <c r="V1439">
        <v>-5</v>
      </c>
      <c r="W1439">
        <v>-4</v>
      </c>
      <c r="X1439">
        <v>-3</v>
      </c>
      <c r="Y1439">
        <v>-2</v>
      </c>
      <c r="Z1439">
        <v>-2</v>
      </c>
      <c r="AA1439">
        <v>-2</v>
      </c>
      <c r="AB1439">
        <v>-2</v>
      </c>
      <c r="AC1439">
        <v>-2</v>
      </c>
      <c r="AD1439">
        <v>-2</v>
      </c>
      <c r="AE1439">
        <v>-2</v>
      </c>
      <c r="AF1439">
        <v>-2</v>
      </c>
      <c r="AG1439">
        <v>-2</v>
      </c>
    </row>
    <row r="1440" spans="1:33" x14ac:dyDescent="0.25">
      <c r="A1440" t="s">
        <v>4337</v>
      </c>
      <c r="B1440" t="s">
        <v>2069</v>
      </c>
      <c r="C1440" t="s">
        <v>1291</v>
      </c>
      <c r="D1440" t="s">
        <v>3452</v>
      </c>
      <c r="E1440" t="s">
        <v>2198</v>
      </c>
      <c r="F1440" t="s">
        <v>2199</v>
      </c>
      <c r="G1440" t="s">
        <v>987</v>
      </c>
      <c r="H1440" t="s">
        <v>2199</v>
      </c>
      <c r="I1440" t="s">
        <v>2467</v>
      </c>
      <c r="J1440" t="s">
        <v>1111</v>
      </c>
      <c r="K1440" t="s">
        <v>2327</v>
      </c>
      <c r="L1440" t="s">
        <v>169</v>
      </c>
      <c r="M1440" t="s">
        <v>987</v>
      </c>
      <c r="N1440" t="s">
        <v>2468</v>
      </c>
      <c r="O1440" t="s">
        <v>2469</v>
      </c>
      <c r="P1440" t="s">
        <v>1297</v>
      </c>
      <c r="Q1440" t="s">
        <v>47</v>
      </c>
      <c r="R1440" t="s">
        <v>2330</v>
      </c>
      <c r="S1440" t="s">
        <v>49</v>
      </c>
      <c r="T1440" t="s">
        <v>2074</v>
      </c>
      <c r="U1440" t="s">
        <v>51</v>
      </c>
      <c r="V1440">
        <v>0</v>
      </c>
      <c r="W1440">
        <v>-2</v>
      </c>
      <c r="X1440">
        <v>-1</v>
      </c>
      <c r="Y1440">
        <v>-1</v>
      </c>
      <c r="Z1440">
        <v>-1</v>
      </c>
      <c r="AA1440">
        <v>-1</v>
      </c>
      <c r="AB1440">
        <v>-1</v>
      </c>
      <c r="AC1440">
        <v>-1</v>
      </c>
      <c r="AD1440">
        <v>-1</v>
      </c>
      <c r="AE1440">
        <v>-1</v>
      </c>
      <c r="AF1440">
        <v>-1</v>
      </c>
      <c r="AG1440">
        <v>-1</v>
      </c>
    </row>
    <row r="1441" spans="1:33" x14ac:dyDescent="0.25">
      <c r="A1441" t="s">
        <v>4337</v>
      </c>
      <c r="B1441" t="s">
        <v>2069</v>
      </c>
      <c r="C1441" t="s">
        <v>1291</v>
      </c>
      <c r="D1441" t="s">
        <v>3452</v>
      </c>
      <c r="E1441" t="s">
        <v>1475</v>
      </c>
      <c r="F1441" t="s">
        <v>1476</v>
      </c>
      <c r="G1441" t="s">
        <v>987</v>
      </c>
      <c r="H1441" t="s">
        <v>1476</v>
      </c>
      <c r="I1441" t="s">
        <v>1477</v>
      </c>
      <c r="J1441" t="s">
        <v>169</v>
      </c>
      <c r="K1441" t="s">
        <v>2327</v>
      </c>
      <c r="L1441" t="s">
        <v>108</v>
      </c>
      <c r="M1441" t="s">
        <v>987</v>
      </c>
      <c r="N1441" t="s">
        <v>1478</v>
      </c>
      <c r="O1441" t="s">
        <v>1150</v>
      </c>
      <c r="P1441" t="s">
        <v>1297</v>
      </c>
      <c r="Q1441" t="s">
        <v>47</v>
      </c>
      <c r="R1441" t="s">
        <v>2330</v>
      </c>
      <c r="S1441" t="s">
        <v>49</v>
      </c>
      <c r="T1441" t="s">
        <v>2074</v>
      </c>
      <c r="U1441" t="s">
        <v>51</v>
      </c>
      <c r="V1441">
        <v>-85</v>
      </c>
      <c r="W1441">
        <v>-92</v>
      </c>
      <c r="X1441">
        <v>-100</v>
      </c>
      <c r="Y1441">
        <v>-91</v>
      </c>
      <c r="Z1441">
        <v>-94</v>
      </c>
      <c r="AA1441">
        <v>-96</v>
      </c>
      <c r="AB1441">
        <v>-99</v>
      </c>
      <c r="AC1441">
        <v>-101</v>
      </c>
      <c r="AD1441">
        <v>-104</v>
      </c>
      <c r="AE1441">
        <v>-106</v>
      </c>
      <c r="AF1441">
        <v>-109</v>
      </c>
      <c r="AG1441">
        <v>-112</v>
      </c>
    </row>
    <row r="1442" spans="1:33" x14ac:dyDescent="0.25">
      <c r="A1442" t="s">
        <v>4337</v>
      </c>
      <c r="B1442" t="s">
        <v>2069</v>
      </c>
      <c r="C1442" t="s">
        <v>1291</v>
      </c>
      <c r="D1442" t="s">
        <v>3452</v>
      </c>
      <c r="E1442" t="s">
        <v>1479</v>
      </c>
      <c r="F1442" t="s">
        <v>1480</v>
      </c>
      <c r="G1442" t="s">
        <v>987</v>
      </c>
      <c r="H1442" t="s">
        <v>1480</v>
      </c>
      <c r="I1442" t="s">
        <v>1481</v>
      </c>
      <c r="J1442" t="s">
        <v>169</v>
      </c>
      <c r="K1442" t="s">
        <v>2327</v>
      </c>
      <c r="L1442" t="s">
        <v>1482</v>
      </c>
      <c r="M1442" t="s">
        <v>987</v>
      </c>
      <c r="N1442" t="s">
        <v>1483</v>
      </c>
      <c r="O1442" t="s">
        <v>1484</v>
      </c>
      <c r="P1442" t="s">
        <v>1297</v>
      </c>
      <c r="Q1442" t="s">
        <v>47</v>
      </c>
      <c r="R1442" t="s">
        <v>2330</v>
      </c>
      <c r="S1442" t="s">
        <v>49</v>
      </c>
      <c r="T1442" t="s">
        <v>2074</v>
      </c>
      <c r="U1442" t="s">
        <v>51</v>
      </c>
      <c r="V1442">
        <v>-645</v>
      </c>
      <c r="W1442">
        <v>-644</v>
      </c>
      <c r="X1442">
        <v>-644</v>
      </c>
      <c r="Y1442">
        <v>-644</v>
      </c>
      <c r="Z1442">
        <v>-644</v>
      </c>
      <c r="AA1442">
        <v>-644</v>
      </c>
      <c r="AB1442">
        <v>-644</v>
      </c>
      <c r="AC1442">
        <v>-644</v>
      </c>
      <c r="AD1442">
        <v>-644</v>
      </c>
      <c r="AE1442">
        <v>-644</v>
      </c>
      <c r="AF1442">
        <v>-644</v>
      </c>
      <c r="AG1442">
        <v>-644</v>
      </c>
    </row>
    <row r="1443" spans="1:33" x14ac:dyDescent="0.25">
      <c r="A1443" t="s">
        <v>4337</v>
      </c>
      <c r="B1443" t="s">
        <v>2069</v>
      </c>
      <c r="C1443" t="s">
        <v>1291</v>
      </c>
      <c r="D1443" t="s">
        <v>3452</v>
      </c>
      <c r="E1443" t="s">
        <v>1190</v>
      </c>
      <c r="F1443" t="s">
        <v>1191</v>
      </c>
      <c r="G1443" t="s">
        <v>987</v>
      </c>
      <c r="H1443" t="s">
        <v>1191</v>
      </c>
      <c r="I1443" t="s">
        <v>4064</v>
      </c>
      <c r="J1443" t="s">
        <v>70</v>
      </c>
      <c r="K1443" t="s">
        <v>2327</v>
      </c>
      <c r="L1443" t="s">
        <v>1193</v>
      </c>
      <c r="M1443" t="s">
        <v>987</v>
      </c>
      <c r="N1443" t="s">
        <v>4065</v>
      </c>
      <c r="O1443" t="s">
        <v>4066</v>
      </c>
      <c r="P1443" t="s">
        <v>1297</v>
      </c>
      <c r="Q1443" t="s">
        <v>47</v>
      </c>
      <c r="R1443" t="s">
        <v>2330</v>
      </c>
      <c r="S1443" t="s">
        <v>49</v>
      </c>
      <c r="T1443" t="s">
        <v>2074</v>
      </c>
      <c r="U1443" t="s">
        <v>51</v>
      </c>
      <c r="V1443">
        <v>-58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</row>
    <row r="1444" spans="1:33" x14ac:dyDescent="0.25">
      <c r="A1444" t="s">
        <v>4337</v>
      </c>
      <c r="B1444" t="s">
        <v>2069</v>
      </c>
      <c r="C1444" t="s">
        <v>1291</v>
      </c>
      <c r="D1444" t="s">
        <v>3452</v>
      </c>
      <c r="E1444" t="s">
        <v>1190</v>
      </c>
      <c r="F1444" t="s">
        <v>1191</v>
      </c>
      <c r="G1444" t="s">
        <v>987</v>
      </c>
      <c r="H1444" t="s">
        <v>1191</v>
      </c>
      <c r="I1444" t="s">
        <v>2470</v>
      </c>
      <c r="J1444" t="s">
        <v>70</v>
      </c>
      <c r="K1444" t="s">
        <v>2327</v>
      </c>
      <c r="L1444" t="s">
        <v>1193</v>
      </c>
      <c r="M1444" t="s">
        <v>987</v>
      </c>
      <c r="N1444" t="s">
        <v>2471</v>
      </c>
      <c r="O1444" t="s">
        <v>2472</v>
      </c>
      <c r="P1444" t="s">
        <v>1297</v>
      </c>
      <c r="Q1444" t="s">
        <v>47</v>
      </c>
      <c r="R1444" t="s">
        <v>2330</v>
      </c>
      <c r="S1444" t="s">
        <v>49</v>
      </c>
      <c r="T1444" t="s">
        <v>2074</v>
      </c>
      <c r="U1444" t="s">
        <v>51</v>
      </c>
      <c r="V1444">
        <v>-43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</row>
    <row r="1445" spans="1:33" x14ac:dyDescent="0.25">
      <c r="A1445" t="s">
        <v>4337</v>
      </c>
      <c r="B1445" t="s">
        <v>2069</v>
      </c>
      <c r="C1445" t="s">
        <v>1291</v>
      </c>
      <c r="D1445" t="s">
        <v>3452</v>
      </c>
      <c r="E1445" t="s">
        <v>683</v>
      </c>
      <c r="F1445" t="s">
        <v>1485</v>
      </c>
      <c r="G1445" t="s">
        <v>105</v>
      </c>
      <c r="H1445" t="s">
        <v>1486</v>
      </c>
      <c r="I1445" t="s">
        <v>1487</v>
      </c>
      <c r="J1445" t="s">
        <v>1411</v>
      </c>
      <c r="K1445" t="s">
        <v>2327</v>
      </c>
      <c r="L1445" t="s">
        <v>1488</v>
      </c>
      <c r="M1445" t="s">
        <v>146</v>
      </c>
      <c r="N1445" t="s">
        <v>1489</v>
      </c>
      <c r="O1445" t="s">
        <v>1490</v>
      </c>
      <c r="P1445" t="s">
        <v>1297</v>
      </c>
      <c r="Q1445" t="s">
        <v>47</v>
      </c>
      <c r="R1445" t="s">
        <v>2330</v>
      </c>
      <c r="S1445" t="s">
        <v>49</v>
      </c>
      <c r="T1445" t="s">
        <v>2074</v>
      </c>
      <c r="U1445" t="s">
        <v>51</v>
      </c>
      <c r="V1445">
        <v>-51080</v>
      </c>
      <c r="W1445">
        <v>-1552</v>
      </c>
      <c r="X1445">
        <v>-56627</v>
      </c>
      <c r="Y1445">
        <v>-52169</v>
      </c>
      <c r="Z1445">
        <v>-30504</v>
      </c>
      <c r="AA1445">
        <v>-40572</v>
      </c>
      <c r="AB1445">
        <v>-44811</v>
      </c>
      <c r="AC1445">
        <v>-46579</v>
      </c>
      <c r="AD1445">
        <v>-47664</v>
      </c>
      <c r="AE1445">
        <v>-49043</v>
      </c>
      <c r="AF1445">
        <v>-49870</v>
      </c>
      <c r="AG1445">
        <v>-52302</v>
      </c>
    </row>
    <row r="1446" spans="1:33" x14ac:dyDescent="0.25">
      <c r="A1446" t="s">
        <v>4337</v>
      </c>
      <c r="B1446" t="s">
        <v>2069</v>
      </c>
      <c r="C1446" t="s">
        <v>1291</v>
      </c>
      <c r="D1446" t="s">
        <v>3452</v>
      </c>
      <c r="E1446" t="s">
        <v>683</v>
      </c>
      <c r="F1446" t="s">
        <v>1485</v>
      </c>
      <c r="G1446" t="s">
        <v>105</v>
      </c>
      <c r="H1446" t="s">
        <v>1486</v>
      </c>
      <c r="I1446" t="s">
        <v>1487</v>
      </c>
      <c r="J1446" t="s">
        <v>1411</v>
      </c>
      <c r="K1446" t="s">
        <v>2327</v>
      </c>
      <c r="L1446" t="s">
        <v>1488</v>
      </c>
      <c r="M1446" t="s">
        <v>146</v>
      </c>
      <c r="N1446" t="s">
        <v>1489</v>
      </c>
      <c r="O1446" t="s">
        <v>1490</v>
      </c>
      <c r="P1446" t="s">
        <v>1297</v>
      </c>
      <c r="Q1446" t="s">
        <v>47</v>
      </c>
      <c r="R1446" t="s">
        <v>2330</v>
      </c>
      <c r="S1446" t="s">
        <v>181</v>
      </c>
      <c r="T1446" t="s">
        <v>2074</v>
      </c>
      <c r="U1446" t="s">
        <v>51</v>
      </c>
      <c r="V1446">
        <v>0</v>
      </c>
      <c r="W1446">
        <v>-12669</v>
      </c>
      <c r="X1446">
        <v>-41216</v>
      </c>
      <c r="Y1446">
        <v>-46807</v>
      </c>
      <c r="Z1446">
        <v>-44324</v>
      </c>
      <c r="AA1446">
        <v>-25144</v>
      </c>
      <c r="AB1446">
        <v>-26200</v>
      </c>
      <c r="AC1446">
        <v>-27326</v>
      </c>
      <c r="AD1446">
        <v>-28501</v>
      </c>
      <c r="AE1446">
        <v>-29727</v>
      </c>
      <c r="AF1446">
        <v>-31005</v>
      </c>
      <c r="AG1446">
        <v>-32338</v>
      </c>
    </row>
    <row r="1447" spans="1:33" x14ac:dyDescent="0.25">
      <c r="A1447" t="s">
        <v>4337</v>
      </c>
      <c r="B1447" t="s">
        <v>2069</v>
      </c>
      <c r="C1447" t="s">
        <v>1291</v>
      </c>
      <c r="D1447" t="s">
        <v>3452</v>
      </c>
      <c r="E1447" t="s">
        <v>683</v>
      </c>
      <c r="F1447" t="s">
        <v>1485</v>
      </c>
      <c r="G1447" t="s">
        <v>105</v>
      </c>
      <c r="H1447" t="s">
        <v>1486</v>
      </c>
      <c r="I1447" t="s">
        <v>1487</v>
      </c>
      <c r="J1447" t="s">
        <v>1411</v>
      </c>
      <c r="K1447" t="s">
        <v>2327</v>
      </c>
      <c r="L1447" t="s">
        <v>1488</v>
      </c>
      <c r="M1447" t="s">
        <v>146</v>
      </c>
      <c r="N1447" t="s">
        <v>1489</v>
      </c>
      <c r="O1447" t="s">
        <v>1490</v>
      </c>
      <c r="P1447" t="s">
        <v>1297</v>
      </c>
      <c r="Q1447" t="s">
        <v>47</v>
      </c>
      <c r="R1447" t="s">
        <v>2330</v>
      </c>
      <c r="S1447" t="s">
        <v>105</v>
      </c>
      <c r="T1447" t="s">
        <v>2074</v>
      </c>
      <c r="U1447" t="s">
        <v>51</v>
      </c>
      <c r="V1447">
        <v>0</v>
      </c>
      <c r="W1447">
        <v>-4069</v>
      </c>
      <c r="X1447">
        <v>-8137</v>
      </c>
      <c r="Y1447">
        <v>-4069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</row>
    <row r="1448" spans="1:33" x14ac:dyDescent="0.25">
      <c r="A1448" t="s">
        <v>4337</v>
      </c>
      <c r="B1448" t="s">
        <v>2069</v>
      </c>
      <c r="C1448" t="s">
        <v>1291</v>
      </c>
      <c r="D1448" t="s">
        <v>3452</v>
      </c>
      <c r="E1448" t="s">
        <v>683</v>
      </c>
      <c r="F1448" t="s">
        <v>1485</v>
      </c>
      <c r="G1448" t="s">
        <v>105</v>
      </c>
      <c r="H1448" t="s">
        <v>1486</v>
      </c>
      <c r="I1448" t="s">
        <v>1487</v>
      </c>
      <c r="J1448" t="s">
        <v>1411</v>
      </c>
      <c r="K1448" t="s">
        <v>2327</v>
      </c>
      <c r="L1448" t="s">
        <v>1488</v>
      </c>
      <c r="M1448" t="s">
        <v>146</v>
      </c>
      <c r="N1448" t="s">
        <v>1489</v>
      </c>
      <c r="O1448" t="s">
        <v>1490</v>
      </c>
      <c r="P1448" t="s">
        <v>1297</v>
      </c>
      <c r="Q1448" t="s">
        <v>47</v>
      </c>
      <c r="R1448" t="s">
        <v>2330</v>
      </c>
      <c r="S1448" t="s">
        <v>111</v>
      </c>
      <c r="T1448" t="s">
        <v>2074</v>
      </c>
      <c r="U1448" t="s">
        <v>51</v>
      </c>
      <c r="V1448">
        <v>0</v>
      </c>
      <c r="W1448">
        <v>-1425</v>
      </c>
      <c r="X1448">
        <v>-2216</v>
      </c>
      <c r="Y1448">
        <v>-2216</v>
      </c>
      <c r="Z1448">
        <v>-2223</v>
      </c>
      <c r="AA1448">
        <v>-94276</v>
      </c>
      <c r="AB1448">
        <v>0</v>
      </c>
      <c r="AC1448">
        <v>0</v>
      </c>
      <c r="AD1448">
        <v>0</v>
      </c>
      <c r="AE1448">
        <v>0</v>
      </c>
      <c r="AF1448">
        <v>-11890</v>
      </c>
      <c r="AG1448">
        <v>0</v>
      </c>
    </row>
    <row r="1449" spans="1:33" x14ac:dyDescent="0.25">
      <c r="A1449" t="s">
        <v>4337</v>
      </c>
      <c r="B1449" t="s">
        <v>2069</v>
      </c>
      <c r="C1449" t="s">
        <v>1291</v>
      </c>
      <c r="D1449" t="s">
        <v>3452</v>
      </c>
      <c r="E1449" t="s">
        <v>683</v>
      </c>
      <c r="F1449" t="s">
        <v>1485</v>
      </c>
      <c r="G1449" t="s">
        <v>111</v>
      </c>
      <c r="H1449" t="s">
        <v>1491</v>
      </c>
      <c r="I1449" t="s">
        <v>1492</v>
      </c>
      <c r="J1449" t="s">
        <v>1411</v>
      </c>
      <c r="K1449" t="s">
        <v>2327</v>
      </c>
      <c r="L1449" t="s">
        <v>1488</v>
      </c>
      <c r="M1449" t="s">
        <v>102</v>
      </c>
      <c r="N1449" t="s">
        <v>1493</v>
      </c>
      <c r="O1449" t="s">
        <v>1494</v>
      </c>
      <c r="P1449" t="s">
        <v>1297</v>
      </c>
      <c r="Q1449" t="s">
        <v>47</v>
      </c>
      <c r="R1449" t="s">
        <v>2330</v>
      </c>
      <c r="S1449" t="s">
        <v>49</v>
      </c>
      <c r="T1449" t="s">
        <v>2074</v>
      </c>
      <c r="U1449" t="s">
        <v>51</v>
      </c>
      <c r="V1449">
        <v>-1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</row>
    <row r="1450" spans="1:33" x14ac:dyDescent="0.25">
      <c r="A1450" t="s">
        <v>4337</v>
      </c>
      <c r="B1450" t="s">
        <v>2069</v>
      </c>
      <c r="C1450" t="s">
        <v>1291</v>
      </c>
      <c r="D1450" t="s">
        <v>3452</v>
      </c>
      <c r="E1450" t="s">
        <v>1495</v>
      </c>
      <c r="F1450" t="s">
        <v>1496</v>
      </c>
      <c r="G1450" t="s">
        <v>987</v>
      </c>
      <c r="H1450" t="s">
        <v>1496</v>
      </c>
      <c r="I1450" t="s">
        <v>1497</v>
      </c>
      <c r="J1450" t="s">
        <v>649</v>
      </c>
      <c r="K1450" t="s">
        <v>2327</v>
      </c>
      <c r="L1450" t="s">
        <v>1498</v>
      </c>
      <c r="M1450" t="s">
        <v>987</v>
      </c>
      <c r="N1450" t="s">
        <v>1499</v>
      </c>
      <c r="O1450" t="s">
        <v>1500</v>
      </c>
      <c r="P1450" t="s">
        <v>1297</v>
      </c>
      <c r="Q1450" t="s">
        <v>47</v>
      </c>
      <c r="R1450" t="s">
        <v>2330</v>
      </c>
      <c r="S1450" t="s">
        <v>49</v>
      </c>
      <c r="T1450" t="s">
        <v>2074</v>
      </c>
      <c r="U1450" t="s">
        <v>51</v>
      </c>
      <c r="V1450">
        <v>-1</v>
      </c>
      <c r="W1450">
        <v>-1</v>
      </c>
      <c r="X1450">
        <v>-1</v>
      </c>
      <c r="Y1450">
        <v>-1</v>
      </c>
      <c r="Z1450">
        <v>-1</v>
      </c>
      <c r="AA1450">
        <v>-1</v>
      </c>
      <c r="AB1450">
        <v>-1</v>
      </c>
      <c r="AC1450">
        <v>-1</v>
      </c>
      <c r="AD1450">
        <v>-1</v>
      </c>
      <c r="AE1450">
        <v>-1</v>
      </c>
      <c r="AF1450">
        <v>-1</v>
      </c>
      <c r="AG1450">
        <v>-1</v>
      </c>
    </row>
    <row r="1451" spans="1:33" x14ac:dyDescent="0.25">
      <c r="A1451" t="s">
        <v>4337</v>
      </c>
      <c r="B1451" t="s">
        <v>2069</v>
      </c>
      <c r="C1451" t="s">
        <v>1291</v>
      </c>
      <c r="D1451" t="s">
        <v>3452</v>
      </c>
      <c r="E1451" t="s">
        <v>1219</v>
      </c>
      <c r="F1451" t="s">
        <v>1220</v>
      </c>
      <c r="G1451" t="s">
        <v>987</v>
      </c>
      <c r="H1451" t="s">
        <v>1220</v>
      </c>
      <c r="I1451" t="s">
        <v>1514</v>
      </c>
      <c r="J1451" t="s">
        <v>620</v>
      </c>
      <c r="K1451" t="s">
        <v>2327</v>
      </c>
      <c r="L1451" t="s">
        <v>1222</v>
      </c>
      <c r="M1451" t="s">
        <v>987</v>
      </c>
      <c r="N1451" t="s">
        <v>1515</v>
      </c>
      <c r="O1451" t="s">
        <v>1516</v>
      </c>
      <c r="P1451" t="s">
        <v>1297</v>
      </c>
      <c r="Q1451" t="s">
        <v>47</v>
      </c>
      <c r="R1451" t="s">
        <v>2330</v>
      </c>
      <c r="S1451" t="s">
        <v>49</v>
      </c>
      <c r="T1451" t="s">
        <v>2074</v>
      </c>
      <c r="U1451" t="s">
        <v>51</v>
      </c>
      <c r="V1451">
        <v>-19</v>
      </c>
      <c r="W1451">
        <v>-12</v>
      </c>
      <c r="X1451">
        <v>-12</v>
      </c>
      <c r="Y1451">
        <v>-16</v>
      </c>
      <c r="Z1451">
        <v>-16</v>
      </c>
      <c r="AA1451">
        <v>-16</v>
      </c>
      <c r="AB1451">
        <v>-16</v>
      </c>
      <c r="AC1451">
        <v>-16</v>
      </c>
      <c r="AD1451">
        <v>-16</v>
      </c>
      <c r="AE1451">
        <v>-16</v>
      </c>
      <c r="AF1451">
        <v>-16</v>
      </c>
      <c r="AG1451">
        <v>-16</v>
      </c>
    </row>
    <row r="1452" spans="1:33" x14ac:dyDescent="0.25">
      <c r="A1452" t="s">
        <v>4337</v>
      </c>
      <c r="B1452" t="s">
        <v>2069</v>
      </c>
      <c r="C1452" t="s">
        <v>1291</v>
      </c>
      <c r="D1452" t="s">
        <v>3452</v>
      </c>
      <c r="E1452" t="s">
        <v>1517</v>
      </c>
      <c r="F1452" t="s">
        <v>1518</v>
      </c>
      <c r="G1452" t="s">
        <v>987</v>
      </c>
      <c r="H1452" t="s">
        <v>1518</v>
      </c>
      <c r="I1452" t="s">
        <v>1519</v>
      </c>
      <c r="J1452" t="s">
        <v>1411</v>
      </c>
      <c r="K1452" t="s">
        <v>2358</v>
      </c>
      <c r="L1452" t="s">
        <v>1520</v>
      </c>
      <c r="M1452" t="s">
        <v>987</v>
      </c>
      <c r="N1452" t="s">
        <v>1521</v>
      </c>
      <c r="O1452" t="s">
        <v>1522</v>
      </c>
      <c r="P1452" t="s">
        <v>1297</v>
      </c>
      <c r="Q1452" t="s">
        <v>47</v>
      </c>
      <c r="R1452" t="s">
        <v>2359</v>
      </c>
      <c r="S1452" t="s">
        <v>49</v>
      </c>
      <c r="T1452" t="s">
        <v>2096</v>
      </c>
      <c r="U1452" t="s">
        <v>51</v>
      </c>
      <c r="V1452">
        <v>-116</v>
      </c>
      <c r="W1452">
        <v>-145</v>
      </c>
      <c r="X1452">
        <v>-141</v>
      </c>
      <c r="Y1452">
        <v>-148</v>
      </c>
      <c r="Z1452">
        <v>-156</v>
      </c>
      <c r="AA1452">
        <v>-159</v>
      </c>
      <c r="AB1452">
        <v>-162</v>
      </c>
      <c r="AC1452">
        <v>-165</v>
      </c>
      <c r="AD1452">
        <v>-165</v>
      </c>
      <c r="AE1452">
        <v>-169</v>
      </c>
      <c r="AF1452">
        <v>-172</v>
      </c>
      <c r="AG1452">
        <v>-172</v>
      </c>
    </row>
    <row r="1453" spans="1:33" x14ac:dyDescent="0.25">
      <c r="A1453" t="s">
        <v>4337</v>
      </c>
      <c r="B1453" t="s">
        <v>2069</v>
      </c>
      <c r="C1453" t="s">
        <v>1291</v>
      </c>
      <c r="D1453" t="s">
        <v>3452</v>
      </c>
      <c r="E1453" t="s">
        <v>1517</v>
      </c>
      <c r="F1453" t="s">
        <v>1518</v>
      </c>
      <c r="G1453" t="s">
        <v>987</v>
      </c>
      <c r="H1453" t="s">
        <v>1518</v>
      </c>
      <c r="I1453" t="s">
        <v>1523</v>
      </c>
      <c r="J1453" t="s">
        <v>1411</v>
      </c>
      <c r="K1453" t="s">
        <v>2327</v>
      </c>
      <c r="L1453" t="s">
        <v>1520</v>
      </c>
      <c r="M1453" t="s">
        <v>987</v>
      </c>
      <c r="N1453" t="s">
        <v>1524</v>
      </c>
      <c r="O1453" t="s">
        <v>1525</v>
      </c>
      <c r="P1453" t="s">
        <v>1297</v>
      </c>
      <c r="Q1453" t="s">
        <v>47</v>
      </c>
      <c r="R1453" t="s">
        <v>2330</v>
      </c>
      <c r="S1453" t="s">
        <v>181</v>
      </c>
      <c r="T1453" t="s">
        <v>2074</v>
      </c>
      <c r="U1453" t="s">
        <v>51</v>
      </c>
      <c r="V1453">
        <v>-370</v>
      </c>
      <c r="W1453">
        <v>-52</v>
      </c>
      <c r="X1453">
        <v>-140</v>
      </c>
      <c r="Y1453">
        <v>-128</v>
      </c>
      <c r="Z1453">
        <v>-120</v>
      </c>
      <c r="AA1453">
        <v>-116</v>
      </c>
      <c r="AB1453">
        <v>-114</v>
      </c>
      <c r="AC1453">
        <v>-114</v>
      </c>
      <c r="AD1453">
        <v>-116</v>
      </c>
      <c r="AE1453">
        <v>-118</v>
      </c>
      <c r="AF1453">
        <v>-122</v>
      </c>
      <c r="AG1453">
        <v>-127</v>
      </c>
    </row>
    <row r="1454" spans="1:33" x14ac:dyDescent="0.25">
      <c r="A1454" t="s">
        <v>4337</v>
      </c>
      <c r="B1454" t="s">
        <v>2069</v>
      </c>
      <c r="C1454" t="s">
        <v>1291</v>
      </c>
      <c r="D1454" t="s">
        <v>3452</v>
      </c>
      <c r="E1454" t="s">
        <v>1517</v>
      </c>
      <c r="F1454" t="s">
        <v>1518</v>
      </c>
      <c r="G1454" t="s">
        <v>987</v>
      </c>
      <c r="H1454" t="s">
        <v>1518</v>
      </c>
      <c r="I1454" t="s">
        <v>1523</v>
      </c>
      <c r="J1454" t="s">
        <v>1411</v>
      </c>
      <c r="K1454" t="s">
        <v>2358</v>
      </c>
      <c r="L1454" t="s">
        <v>1520</v>
      </c>
      <c r="M1454" t="s">
        <v>987</v>
      </c>
      <c r="N1454" t="s">
        <v>1524</v>
      </c>
      <c r="O1454" t="s">
        <v>1525</v>
      </c>
      <c r="P1454" t="s">
        <v>1297</v>
      </c>
      <c r="Q1454" t="s">
        <v>47</v>
      </c>
      <c r="R1454" t="s">
        <v>2359</v>
      </c>
      <c r="S1454" t="s">
        <v>49</v>
      </c>
      <c r="T1454" t="s">
        <v>2096</v>
      </c>
      <c r="U1454" t="s">
        <v>51</v>
      </c>
      <c r="V1454">
        <v>-773</v>
      </c>
      <c r="W1454">
        <v>-590</v>
      </c>
      <c r="X1454">
        <v>-1321</v>
      </c>
      <c r="Y1454">
        <v>-1423</v>
      </c>
      <c r="Z1454">
        <v>-1431</v>
      </c>
      <c r="AA1454">
        <v>-1442</v>
      </c>
      <c r="AB1454">
        <v>-1563</v>
      </c>
      <c r="AC1454">
        <v>-1638</v>
      </c>
      <c r="AD1454">
        <v>-1746</v>
      </c>
      <c r="AE1454">
        <v>-1849</v>
      </c>
      <c r="AF1454">
        <v>-1967</v>
      </c>
      <c r="AG1454">
        <v>-2107</v>
      </c>
    </row>
    <row r="1455" spans="1:33" x14ac:dyDescent="0.25">
      <c r="A1455" t="s">
        <v>4337</v>
      </c>
      <c r="B1455" t="s">
        <v>2069</v>
      </c>
      <c r="C1455" t="s">
        <v>1291</v>
      </c>
      <c r="D1455" t="s">
        <v>3452</v>
      </c>
      <c r="E1455" t="s">
        <v>1517</v>
      </c>
      <c r="F1455" t="s">
        <v>1518</v>
      </c>
      <c r="G1455" t="s">
        <v>987</v>
      </c>
      <c r="H1455" t="s">
        <v>1518</v>
      </c>
      <c r="I1455" t="s">
        <v>1523</v>
      </c>
      <c r="J1455" t="s">
        <v>1411</v>
      </c>
      <c r="K1455" t="s">
        <v>2358</v>
      </c>
      <c r="L1455" t="s">
        <v>1520</v>
      </c>
      <c r="M1455" t="s">
        <v>987</v>
      </c>
      <c r="N1455" t="s">
        <v>1524</v>
      </c>
      <c r="O1455" t="s">
        <v>1525</v>
      </c>
      <c r="P1455" t="s">
        <v>1297</v>
      </c>
      <c r="Q1455" t="s">
        <v>47</v>
      </c>
      <c r="R1455" t="s">
        <v>2359</v>
      </c>
      <c r="S1455" t="s">
        <v>181</v>
      </c>
      <c r="T1455" t="s">
        <v>2096</v>
      </c>
      <c r="U1455" t="s">
        <v>51</v>
      </c>
      <c r="V1455">
        <v>0</v>
      </c>
      <c r="W1455">
        <v>0</v>
      </c>
      <c r="X1455">
        <v>-400</v>
      </c>
      <c r="Y1455">
        <v>-300</v>
      </c>
      <c r="Z1455">
        <v>-200</v>
      </c>
      <c r="AA1455">
        <v>-100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</row>
    <row r="1456" spans="1:33" x14ac:dyDescent="0.25">
      <c r="A1456" t="s">
        <v>4337</v>
      </c>
      <c r="B1456" t="s">
        <v>2069</v>
      </c>
      <c r="C1456" t="s">
        <v>1291</v>
      </c>
      <c r="D1456" t="s">
        <v>3452</v>
      </c>
      <c r="E1456" t="s">
        <v>1517</v>
      </c>
      <c r="F1456" t="s">
        <v>1518</v>
      </c>
      <c r="G1456" t="s">
        <v>987</v>
      </c>
      <c r="H1456" t="s">
        <v>1518</v>
      </c>
      <c r="I1456" t="s">
        <v>1526</v>
      </c>
      <c r="J1456" t="s">
        <v>1411</v>
      </c>
      <c r="K1456" t="s">
        <v>2327</v>
      </c>
      <c r="L1456" t="s">
        <v>1520</v>
      </c>
      <c r="M1456" t="s">
        <v>987</v>
      </c>
      <c r="N1456" t="s">
        <v>1527</v>
      </c>
      <c r="O1456" t="s">
        <v>1528</v>
      </c>
      <c r="P1456" t="s">
        <v>1297</v>
      </c>
      <c r="Q1456" t="s">
        <v>47</v>
      </c>
      <c r="R1456" t="s">
        <v>2330</v>
      </c>
      <c r="S1456" t="s">
        <v>49</v>
      </c>
      <c r="T1456" t="s">
        <v>2074</v>
      </c>
      <c r="U1456" t="s">
        <v>51</v>
      </c>
      <c r="V1456">
        <v>-111</v>
      </c>
      <c r="W1456">
        <v>-28</v>
      </c>
      <c r="X1456">
        <v>-28</v>
      </c>
      <c r="Y1456">
        <v>-28</v>
      </c>
      <c r="Z1456">
        <v>-28</v>
      </c>
      <c r="AA1456">
        <v>-28</v>
      </c>
      <c r="AB1456">
        <v>-28</v>
      </c>
      <c r="AC1456">
        <v>-28</v>
      </c>
      <c r="AD1456">
        <v>-28</v>
      </c>
      <c r="AE1456">
        <v>-28</v>
      </c>
      <c r="AF1456">
        <v>-28</v>
      </c>
      <c r="AG1456">
        <v>-28</v>
      </c>
    </row>
    <row r="1457" spans="1:33" x14ac:dyDescent="0.25">
      <c r="A1457" t="s">
        <v>4337</v>
      </c>
      <c r="B1457" t="s">
        <v>2069</v>
      </c>
      <c r="C1457" t="s">
        <v>1291</v>
      </c>
      <c r="D1457" t="s">
        <v>3452</v>
      </c>
      <c r="E1457" t="s">
        <v>1517</v>
      </c>
      <c r="F1457" t="s">
        <v>1518</v>
      </c>
      <c r="G1457" t="s">
        <v>987</v>
      </c>
      <c r="H1457" t="s">
        <v>1518</v>
      </c>
      <c r="I1457" t="s">
        <v>2473</v>
      </c>
      <c r="J1457" t="s">
        <v>1411</v>
      </c>
      <c r="K1457" t="s">
        <v>2327</v>
      </c>
      <c r="L1457" t="s">
        <v>1520</v>
      </c>
      <c r="M1457" t="s">
        <v>987</v>
      </c>
      <c r="N1457" t="s">
        <v>2474</v>
      </c>
      <c r="O1457" t="s">
        <v>2475</v>
      </c>
      <c r="P1457" t="s">
        <v>1297</v>
      </c>
      <c r="Q1457" t="s">
        <v>47</v>
      </c>
      <c r="R1457" t="s">
        <v>2330</v>
      </c>
      <c r="S1457" t="s">
        <v>49</v>
      </c>
      <c r="T1457" t="s">
        <v>2074</v>
      </c>
      <c r="U1457" t="s">
        <v>51</v>
      </c>
      <c r="V1457">
        <v>-4</v>
      </c>
      <c r="W1457">
        <v>-2</v>
      </c>
      <c r="X1457">
        <v>-2</v>
      </c>
      <c r="Y1457">
        <v>-2</v>
      </c>
      <c r="Z1457">
        <v>-2</v>
      </c>
      <c r="AA1457">
        <v>-2</v>
      </c>
      <c r="AB1457">
        <v>-2</v>
      </c>
      <c r="AC1457">
        <v>-2</v>
      </c>
      <c r="AD1457">
        <v>-2</v>
      </c>
      <c r="AE1457">
        <v>-2</v>
      </c>
      <c r="AF1457">
        <v>-2</v>
      </c>
      <c r="AG1457">
        <v>-2</v>
      </c>
    </row>
    <row r="1458" spans="1:33" x14ac:dyDescent="0.25">
      <c r="A1458" t="s">
        <v>4337</v>
      </c>
      <c r="B1458" t="s">
        <v>2069</v>
      </c>
      <c r="C1458" t="s">
        <v>1291</v>
      </c>
      <c r="D1458" t="s">
        <v>3452</v>
      </c>
      <c r="E1458" t="s">
        <v>1825</v>
      </c>
      <c r="F1458" t="s">
        <v>1826</v>
      </c>
      <c r="G1458" t="s">
        <v>987</v>
      </c>
      <c r="H1458" t="s">
        <v>1826</v>
      </c>
      <c r="I1458" t="s">
        <v>3892</v>
      </c>
      <c r="J1458" t="s">
        <v>526</v>
      </c>
      <c r="K1458" t="s">
        <v>2327</v>
      </c>
      <c r="L1458" t="s">
        <v>1828</v>
      </c>
      <c r="M1458" t="s">
        <v>987</v>
      </c>
      <c r="N1458" t="s">
        <v>3893</v>
      </c>
      <c r="O1458" t="s">
        <v>1826</v>
      </c>
      <c r="P1458" t="s">
        <v>1297</v>
      </c>
      <c r="Q1458" t="s">
        <v>47</v>
      </c>
      <c r="R1458" t="s">
        <v>2330</v>
      </c>
      <c r="S1458" t="s">
        <v>49</v>
      </c>
      <c r="T1458" t="s">
        <v>2074</v>
      </c>
      <c r="U1458" t="s">
        <v>51</v>
      </c>
      <c r="V1458">
        <v>-5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</row>
    <row r="1459" spans="1:33" x14ac:dyDescent="0.25">
      <c r="A1459" t="s">
        <v>4337</v>
      </c>
      <c r="B1459" t="s">
        <v>2069</v>
      </c>
      <c r="C1459" t="s">
        <v>1291</v>
      </c>
      <c r="D1459" t="s">
        <v>3452</v>
      </c>
      <c r="E1459" t="s">
        <v>1238</v>
      </c>
      <c r="F1459" t="s">
        <v>1239</v>
      </c>
      <c r="G1459" t="s">
        <v>987</v>
      </c>
      <c r="H1459" t="s">
        <v>1239</v>
      </c>
      <c r="I1459" t="s">
        <v>1529</v>
      </c>
      <c r="J1459" t="s">
        <v>1241</v>
      </c>
      <c r="K1459" t="s">
        <v>2327</v>
      </c>
      <c r="L1459" t="s">
        <v>1242</v>
      </c>
      <c r="M1459" t="s">
        <v>987</v>
      </c>
      <c r="N1459" t="s">
        <v>1530</v>
      </c>
      <c r="O1459" t="s">
        <v>1531</v>
      </c>
      <c r="P1459" t="s">
        <v>1297</v>
      </c>
      <c r="Q1459" t="s">
        <v>47</v>
      </c>
      <c r="R1459" t="s">
        <v>2330</v>
      </c>
      <c r="S1459" t="s">
        <v>49</v>
      </c>
      <c r="T1459" t="s">
        <v>2074</v>
      </c>
      <c r="U1459" t="s">
        <v>51</v>
      </c>
      <c r="V1459">
        <v>-77130</v>
      </c>
      <c r="W1459">
        <v>-79555</v>
      </c>
      <c r="X1459">
        <v>-82064</v>
      </c>
      <c r="Y1459">
        <v>-84524</v>
      </c>
      <c r="Z1459">
        <v>-86863</v>
      </c>
      <c r="AA1459">
        <v>-89199</v>
      </c>
      <c r="AB1459">
        <v>-91453</v>
      </c>
      <c r="AC1459">
        <v>-93918</v>
      </c>
      <c r="AD1459">
        <v>-96736</v>
      </c>
      <c r="AE1459">
        <v>-99599</v>
      </c>
      <c r="AF1459">
        <v>-102310</v>
      </c>
      <c r="AG1459">
        <v>-104259</v>
      </c>
    </row>
    <row r="1460" spans="1:33" x14ac:dyDescent="0.25">
      <c r="A1460" t="s">
        <v>4337</v>
      </c>
      <c r="B1460" t="s">
        <v>2069</v>
      </c>
      <c r="C1460" t="s">
        <v>1291</v>
      </c>
      <c r="D1460" t="s">
        <v>3452</v>
      </c>
      <c r="E1460" t="s">
        <v>1248</v>
      </c>
      <c r="F1460" t="s">
        <v>1249</v>
      </c>
      <c r="G1460" t="s">
        <v>987</v>
      </c>
      <c r="H1460" t="s">
        <v>1249</v>
      </c>
      <c r="I1460" t="s">
        <v>2476</v>
      </c>
      <c r="J1460" t="s">
        <v>812</v>
      </c>
      <c r="K1460" t="s">
        <v>2327</v>
      </c>
      <c r="L1460" t="s">
        <v>1251</v>
      </c>
      <c r="M1460" t="s">
        <v>987</v>
      </c>
      <c r="N1460" t="s">
        <v>2477</v>
      </c>
      <c r="O1460" t="s">
        <v>2478</v>
      </c>
      <c r="P1460" t="s">
        <v>1297</v>
      </c>
      <c r="Q1460" t="s">
        <v>47</v>
      </c>
      <c r="R1460" t="s">
        <v>2330</v>
      </c>
      <c r="S1460" t="s">
        <v>49</v>
      </c>
      <c r="T1460" t="s">
        <v>2074</v>
      </c>
      <c r="U1460" t="s">
        <v>51</v>
      </c>
      <c r="V1460">
        <v>-5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</row>
    <row r="1461" spans="1:33" x14ac:dyDescent="0.25">
      <c r="A1461" t="s">
        <v>4337</v>
      </c>
      <c r="B1461" t="s">
        <v>2069</v>
      </c>
      <c r="C1461" t="s">
        <v>1291</v>
      </c>
      <c r="D1461" t="s">
        <v>3452</v>
      </c>
      <c r="E1461" t="s">
        <v>1248</v>
      </c>
      <c r="F1461" t="s">
        <v>1249</v>
      </c>
      <c r="G1461" t="s">
        <v>987</v>
      </c>
      <c r="H1461" t="s">
        <v>1249</v>
      </c>
      <c r="I1461" t="s">
        <v>2479</v>
      </c>
      <c r="J1461" t="s">
        <v>809</v>
      </c>
      <c r="K1461" t="s">
        <v>2327</v>
      </c>
      <c r="L1461" t="s">
        <v>1251</v>
      </c>
      <c r="M1461" t="s">
        <v>987</v>
      </c>
      <c r="N1461" t="s">
        <v>2480</v>
      </c>
      <c r="O1461" t="s">
        <v>2481</v>
      </c>
      <c r="P1461" t="s">
        <v>1297</v>
      </c>
      <c r="Q1461" t="s">
        <v>47</v>
      </c>
      <c r="R1461" t="s">
        <v>2330</v>
      </c>
      <c r="S1461" t="s">
        <v>49</v>
      </c>
      <c r="T1461" t="s">
        <v>2074</v>
      </c>
      <c r="U1461" t="s">
        <v>51</v>
      </c>
      <c r="V1461">
        <v>-18</v>
      </c>
      <c r="W1461">
        <v>-13</v>
      </c>
      <c r="X1461">
        <v>-15</v>
      </c>
      <c r="Y1461">
        <v>-16</v>
      </c>
      <c r="Z1461">
        <v>-17</v>
      </c>
      <c r="AA1461">
        <v>-17</v>
      </c>
      <c r="AB1461">
        <v>-17</v>
      </c>
      <c r="AC1461">
        <v>-17</v>
      </c>
      <c r="AD1461">
        <v>-18</v>
      </c>
      <c r="AE1461">
        <v>-20</v>
      </c>
      <c r="AF1461">
        <v>-20</v>
      </c>
      <c r="AG1461">
        <v>-21</v>
      </c>
    </row>
    <row r="1462" spans="1:33" x14ac:dyDescent="0.25">
      <c r="A1462" t="s">
        <v>4337</v>
      </c>
      <c r="B1462" t="s">
        <v>2069</v>
      </c>
      <c r="C1462" t="s">
        <v>1291</v>
      </c>
      <c r="D1462" t="s">
        <v>3452</v>
      </c>
      <c r="E1462" t="s">
        <v>4500</v>
      </c>
      <c r="F1462" t="s">
        <v>4501</v>
      </c>
      <c r="G1462" t="s">
        <v>987</v>
      </c>
      <c r="H1462" t="s">
        <v>4501</v>
      </c>
      <c r="I1462" t="s">
        <v>4502</v>
      </c>
      <c r="J1462" t="s">
        <v>189</v>
      </c>
      <c r="K1462" t="s">
        <v>2327</v>
      </c>
      <c r="L1462" t="s">
        <v>4503</v>
      </c>
      <c r="M1462" t="s">
        <v>987</v>
      </c>
      <c r="N1462" t="s">
        <v>4504</v>
      </c>
      <c r="O1462" t="s">
        <v>4501</v>
      </c>
      <c r="P1462" t="s">
        <v>1297</v>
      </c>
      <c r="Q1462" t="s">
        <v>47</v>
      </c>
      <c r="R1462" t="s">
        <v>2330</v>
      </c>
      <c r="S1462" t="s">
        <v>49</v>
      </c>
      <c r="T1462" t="s">
        <v>2074</v>
      </c>
      <c r="U1462" t="s">
        <v>51</v>
      </c>
      <c r="V1462">
        <v>-1</v>
      </c>
      <c r="W1462">
        <v>-2</v>
      </c>
      <c r="X1462">
        <v>-2</v>
      </c>
      <c r="Y1462">
        <v>-2</v>
      </c>
      <c r="Z1462">
        <v>-2</v>
      </c>
      <c r="AA1462">
        <v>-2</v>
      </c>
      <c r="AB1462">
        <v>-2</v>
      </c>
      <c r="AC1462">
        <v>-2</v>
      </c>
      <c r="AD1462">
        <v>-2</v>
      </c>
      <c r="AE1462">
        <v>-2</v>
      </c>
      <c r="AF1462">
        <v>-2</v>
      </c>
      <c r="AG1462">
        <v>-2</v>
      </c>
    </row>
    <row r="1463" spans="1:33" x14ac:dyDescent="0.25">
      <c r="A1463" t="s">
        <v>4337</v>
      </c>
      <c r="B1463" t="s">
        <v>2069</v>
      </c>
      <c r="C1463" t="s">
        <v>1291</v>
      </c>
      <c r="D1463" t="s">
        <v>3452</v>
      </c>
      <c r="E1463" t="s">
        <v>1532</v>
      </c>
      <c r="F1463" t="s">
        <v>1533</v>
      </c>
      <c r="G1463" t="s">
        <v>987</v>
      </c>
      <c r="H1463" t="s">
        <v>1533</v>
      </c>
      <c r="I1463" t="s">
        <v>1534</v>
      </c>
      <c r="J1463" t="s">
        <v>463</v>
      </c>
      <c r="K1463" t="s">
        <v>2327</v>
      </c>
      <c r="L1463" t="s">
        <v>1535</v>
      </c>
      <c r="M1463" t="s">
        <v>987</v>
      </c>
      <c r="N1463" t="s">
        <v>1536</v>
      </c>
      <c r="O1463" t="s">
        <v>1537</v>
      </c>
      <c r="P1463" t="s">
        <v>1297</v>
      </c>
      <c r="Q1463" t="s">
        <v>47</v>
      </c>
      <c r="R1463" t="s">
        <v>2330</v>
      </c>
      <c r="S1463" t="s">
        <v>49</v>
      </c>
      <c r="T1463" t="s">
        <v>2074</v>
      </c>
      <c r="U1463" t="s">
        <v>51</v>
      </c>
      <c r="V1463">
        <v>-54591</v>
      </c>
      <c r="W1463">
        <v>-53489</v>
      </c>
      <c r="X1463">
        <v>-54426</v>
      </c>
      <c r="Y1463">
        <v>-55158</v>
      </c>
      <c r="Z1463">
        <v>-55459</v>
      </c>
      <c r="AA1463">
        <v>-55206</v>
      </c>
      <c r="AB1463">
        <v>-55510</v>
      </c>
      <c r="AC1463">
        <v>-56470</v>
      </c>
      <c r="AD1463">
        <v>-57314</v>
      </c>
      <c r="AE1463">
        <v>-57201</v>
      </c>
      <c r="AF1463">
        <v>-56925</v>
      </c>
      <c r="AG1463">
        <v>-56804</v>
      </c>
    </row>
    <row r="1464" spans="1:33" x14ac:dyDescent="0.25">
      <c r="A1464" t="s">
        <v>4337</v>
      </c>
      <c r="B1464" t="s">
        <v>2069</v>
      </c>
      <c r="C1464" t="s">
        <v>1291</v>
      </c>
      <c r="D1464" t="s">
        <v>3451</v>
      </c>
      <c r="E1464" t="s">
        <v>35</v>
      </c>
      <c r="F1464" t="s">
        <v>36</v>
      </c>
      <c r="G1464" t="s">
        <v>52</v>
      </c>
      <c r="H1464" t="s">
        <v>53</v>
      </c>
      <c r="I1464" t="s">
        <v>2482</v>
      </c>
      <c r="J1464" t="s">
        <v>1551</v>
      </c>
      <c r="K1464" t="s">
        <v>2216</v>
      </c>
      <c r="L1464" t="s">
        <v>42</v>
      </c>
      <c r="M1464" t="s">
        <v>52</v>
      </c>
      <c r="N1464" t="s">
        <v>2483</v>
      </c>
      <c r="O1464" t="s">
        <v>2484</v>
      </c>
      <c r="P1464" t="s">
        <v>1297</v>
      </c>
      <c r="Q1464" t="s">
        <v>47</v>
      </c>
      <c r="R1464" t="s">
        <v>1268</v>
      </c>
      <c r="S1464" t="s">
        <v>49</v>
      </c>
      <c r="T1464" t="s">
        <v>2074</v>
      </c>
      <c r="U1464" t="s">
        <v>1270</v>
      </c>
      <c r="V1464">
        <v>0</v>
      </c>
      <c r="W1464">
        <v>-2</v>
      </c>
      <c r="X1464">
        <v>-2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</row>
    <row r="1465" spans="1:33" x14ac:dyDescent="0.25">
      <c r="A1465" t="s">
        <v>4337</v>
      </c>
      <c r="B1465" t="s">
        <v>2069</v>
      </c>
      <c r="C1465" t="s">
        <v>1291</v>
      </c>
      <c r="D1465" t="s">
        <v>3451</v>
      </c>
      <c r="E1465" t="s">
        <v>35</v>
      </c>
      <c r="F1465" t="s">
        <v>36</v>
      </c>
      <c r="G1465" t="s">
        <v>63</v>
      </c>
      <c r="H1465" t="s">
        <v>64</v>
      </c>
      <c r="I1465" t="s">
        <v>2485</v>
      </c>
      <c r="J1465" t="s">
        <v>66</v>
      </c>
      <c r="K1465" t="s">
        <v>2216</v>
      </c>
      <c r="L1465" t="s">
        <v>42</v>
      </c>
      <c r="M1465" t="s">
        <v>63</v>
      </c>
      <c r="N1465" t="s">
        <v>2486</v>
      </c>
      <c r="O1465" t="s">
        <v>2487</v>
      </c>
      <c r="P1465" t="s">
        <v>1297</v>
      </c>
      <c r="Q1465" t="s">
        <v>47</v>
      </c>
      <c r="R1465" t="s">
        <v>1268</v>
      </c>
      <c r="S1465" t="s">
        <v>49</v>
      </c>
      <c r="T1465" t="s">
        <v>2074</v>
      </c>
      <c r="U1465" t="s">
        <v>1270</v>
      </c>
      <c r="V1465">
        <v>-22</v>
      </c>
      <c r="W1465">
        <v>-44</v>
      </c>
      <c r="X1465">
        <v>-50</v>
      </c>
      <c r="Y1465">
        <v>-52</v>
      </c>
      <c r="Z1465">
        <v>-54</v>
      </c>
      <c r="AA1465">
        <v>-60</v>
      </c>
      <c r="AB1465">
        <v>-64</v>
      </c>
      <c r="AC1465">
        <v>-68</v>
      </c>
      <c r="AD1465">
        <v>-70</v>
      </c>
      <c r="AE1465">
        <v>-71</v>
      </c>
      <c r="AF1465">
        <v>-72</v>
      </c>
      <c r="AG1465">
        <v>-72</v>
      </c>
    </row>
    <row r="1466" spans="1:33" x14ac:dyDescent="0.25">
      <c r="A1466" t="s">
        <v>4337</v>
      </c>
      <c r="B1466" t="s">
        <v>2069</v>
      </c>
      <c r="C1466" t="s">
        <v>1291</v>
      </c>
      <c r="D1466" t="s">
        <v>3451</v>
      </c>
      <c r="E1466" t="s">
        <v>35</v>
      </c>
      <c r="F1466" t="s">
        <v>36</v>
      </c>
      <c r="G1466" t="s">
        <v>63</v>
      </c>
      <c r="H1466" t="s">
        <v>64</v>
      </c>
      <c r="I1466" t="s">
        <v>2491</v>
      </c>
      <c r="J1466" t="s">
        <v>66</v>
      </c>
      <c r="K1466" t="s">
        <v>2216</v>
      </c>
      <c r="L1466" t="s">
        <v>42</v>
      </c>
      <c r="M1466" t="s">
        <v>63</v>
      </c>
      <c r="N1466" t="s">
        <v>2492</v>
      </c>
      <c r="O1466" t="s">
        <v>2493</v>
      </c>
      <c r="P1466" t="s">
        <v>1297</v>
      </c>
      <c r="Q1466" t="s">
        <v>47</v>
      </c>
      <c r="R1466" t="s">
        <v>1268</v>
      </c>
      <c r="S1466" t="s">
        <v>49</v>
      </c>
      <c r="T1466" t="s">
        <v>2074</v>
      </c>
      <c r="U1466" t="s">
        <v>1270</v>
      </c>
      <c r="V1466">
        <v>-9</v>
      </c>
      <c r="W1466">
        <v>-10</v>
      </c>
      <c r="X1466">
        <v>-10</v>
      </c>
      <c r="Y1466">
        <v>-10</v>
      </c>
      <c r="Z1466">
        <v>-10</v>
      </c>
      <c r="AA1466">
        <v>-10</v>
      </c>
      <c r="AB1466">
        <v>-10</v>
      </c>
      <c r="AC1466">
        <v>-10</v>
      </c>
      <c r="AD1466">
        <v>-10</v>
      </c>
      <c r="AE1466">
        <v>-10</v>
      </c>
      <c r="AF1466">
        <v>-10</v>
      </c>
      <c r="AG1466">
        <v>-10</v>
      </c>
    </row>
    <row r="1467" spans="1:33" x14ac:dyDescent="0.25">
      <c r="A1467" t="s">
        <v>4337</v>
      </c>
      <c r="B1467" t="s">
        <v>2069</v>
      </c>
      <c r="C1467" t="s">
        <v>1291</v>
      </c>
      <c r="D1467" t="s">
        <v>3451</v>
      </c>
      <c r="E1467" t="s">
        <v>35</v>
      </c>
      <c r="F1467" t="s">
        <v>36</v>
      </c>
      <c r="G1467" t="s">
        <v>63</v>
      </c>
      <c r="H1467" t="s">
        <v>64</v>
      </c>
      <c r="I1467" t="s">
        <v>2494</v>
      </c>
      <c r="J1467" t="s">
        <v>1403</v>
      </c>
      <c r="K1467" t="s">
        <v>2216</v>
      </c>
      <c r="L1467" t="s">
        <v>42</v>
      </c>
      <c r="M1467" t="s">
        <v>63</v>
      </c>
      <c r="N1467" t="s">
        <v>2495</v>
      </c>
      <c r="O1467" t="s">
        <v>2496</v>
      </c>
      <c r="P1467" t="s">
        <v>1404</v>
      </c>
      <c r="Q1467" t="s">
        <v>47</v>
      </c>
      <c r="R1467" t="s">
        <v>1268</v>
      </c>
      <c r="S1467" t="s">
        <v>49</v>
      </c>
      <c r="T1467" t="s">
        <v>2074</v>
      </c>
      <c r="U1467" t="s">
        <v>1270</v>
      </c>
      <c r="V1467">
        <v>-7</v>
      </c>
      <c r="W1467">
        <v>-5</v>
      </c>
      <c r="X1467">
        <v>-5</v>
      </c>
      <c r="Y1467">
        <v>-5</v>
      </c>
      <c r="Z1467">
        <v>-5</v>
      </c>
      <c r="AA1467">
        <v>-5</v>
      </c>
      <c r="AB1467">
        <v>-5</v>
      </c>
      <c r="AC1467">
        <v>-5</v>
      </c>
      <c r="AD1467">
        <v>-5</v>
      </c>
      <c r="AE1467">
        <v>-5</v>
      </c>
      <c r="AF1467">
        <v>-5</v>
      </c>
      <c r="AG1467">
        <v>-5</v>
      </c>
    </row>
    <row r="1468" spans="1:33" x14ac:dyDescent="0.25">
      <c r="A1468" t="s">
        <v>4337</v>
      </c>
      <c r="B1468" t="s">
        <v>2069</v>
      </c>
      <c r="C1468" t="s">
        <v>1291</v>
      </c>
      <c r="D1468" t="s">
        <v>3451</v>
      </c>
      <c r="E1468" t="s">
        <v>35</v>
      </c>
      <c r="F1468" t="s">
        <v>36</v>
      </c>
      <c r="G1468" t="s">
        <v>85</v>
      </c>
      <c r="H1468" t="s">
        <v>86</v>
      </c>
      <c r="I1468" t="s">
        <v>2497</v>
      </c>
      <c r="J1468" t="s">
        <v>838</v>
      </c>
      <c r="K1468" t="s">
        <v>2216</v>
      </c>
      <c r="L1468" t="s">
        <v>42</v>
      </c>
      <c r="M1468" t="s">
        <v>85</v>
      </c>
      <c r="N1468" t="s">
        <v>2498</v>
      </c>
      <c r="O1468" t="s">
        <v>2499</v>
      </c>
      <c r="P1468" t="s">
        <v>1297</v>
      </c>
      <c r="Q1468" t="s">
        <v>47</v>
      </c>
      <c r="R1468" t="s">
        <v>1268</v>
      </c>
      <c r="S1468" t="s">
        <v>49</v>
      </c>
      <c r="T1468" t="s">
        <v>2074</v>
      </c>
      <c r="U1468" t="s">
        <v>1270</v>
      </c>
      <c r="V1468">
        <v>0</v>
      </c>
      <c r="W1468">
        <v>-1</v>
      </c>
      <c r="X1468">
        <v>-1</v>
      </c>
      <c r="Y1468">
        <v>-1</v>
      </c>
      <c r="Z1468">
        <v>-1</v>
      </c>
      <c r="AA1468">
        <v>-1</v>
      </c>
      <c r="AB1468">
        <v>-1</v>
      </c>
      <c r="AC1468">
        <v>-1</v>
      </c>
      <c r="AD1468">
        <v>-1</v>
      </c>
      <c r="AE1468">
        <v>-1</v>
      </c>
      <c r="AF1468">
        <v>-1</v>
      </c>
      <c r="AG1468">
        <v>-2</v>
      </c>
    </row>
    <row r="1469" spans="1:33" x14ac:dyDescent="0.25">
      <c r="A1469" t="s">
        <v>4337</v>
      </c>
      <c r="B1469" t="s">
        <v>2069</v>
      </c>
      <c r="C1469" t="s">
        <v>1291</v>
      </c>
      <c r="D1469" t="s">
        <v>3451</v>
      </c>
      <c r="E1469" t="s">
        <v>91</v>
      </c>
      <c r="F1469" t="s">
        <v>92</v>
      </c>
      <c r="G1469" t="s">
        <v>63</v>
      </c>
      <c r="H1469" t="s">
        <v>93</v>
      </c>
      <c r="I1469" t="s">
        <v>3762</v>
      </c>
      <c r="J1469" t="s">
        <v>1551</v>
      </c>
      <c r="K1469" t="s">
        <v>2216</v>
      </c>
      <c r="L1469" t="s">
        <v>96</v>
      </c>
      <c r="M1469" t="s">
        <v>63</v>
      </c>
      <c r="N1469" t="s">
        <v>2483</v>
      </c>
      <c r="O1469" t="s">
        <v>2484</v>
      </c>
      <c r="P1469" t="s">
        <v>1297</v>
      </c>
      <c r="Q1469" t="s">
        <v>47</v>
      </c>
      <c r="R1469" t="s">
        <v>1268</v>
      </c>
      <c r="S1469" t="s">
        <v>49</v>
      </c>
      <c r="T1469" t="s">
        <v>2074</v>
      </c>
      <c r="U1469" t="s">
        <v>1270</v>
      </c>
      <c r="V1469">
        <v>-6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</row>
    <row r="1470" spans="1:33" x14ac:dyDescent="0.25">
      <c r="A1470" t="s">
        <v>4337</v>
      </c>
      <c r="B1470" t="s">
        <v>2069</v>
      </c>
      <c r="C1470" t="s">
        <v>1291</v>
      </c>
      <c r="D1470" t="s">
        <v>3451</v>
      </c>
      <c r="E1470" t="s">
        <v>91</v>
      </c>
      <c r="F1470" t="s">
        <v>92</v>
      </c>
      <c r="G1470" t="s">
        <v>444</v>
      </c>
      <c r="H1470" t="s">
        <v>92</v>
      </c>
      <c r="I1470" t="s">
        <v>2500</v>
      </c>
      <c r="J1470" t="s">
        <v>95</v>
      </c>
      <c r="K1470" t="s">
        <v>2501</v>
      </c>
      <c r="L1470" t="s">
        <v>96</v>
      </c>
      <c r="M1470" t="s">
        <v>987</v>
      </c>
      <c r="N1470" t="s">
        <v>2502</v>
      </c>
      <c r="O1470" t="s">
        <v>2503</v>
      </c>
      <c r="P1470" t="s">
        <v>1297</v>
      </c>
      <c r="Q1470" t="s">
        <v>47</v>
      </c>
      <c r="R1470" t="s">
        <v>2504</v>
      </c>
      <c r="S1470" t="s">
        <v>49</v>
      </c>
      <c r="T1470" t="s">
        <v>2074</v>
      </c>
      <c r="U1470" t="s">
        <v>1270</v>
      </c>
      <c r="V1470">
        <v>-144</v>
      </c>
      <c r="W1470">
        <v>-145</v>
      </c>
      <c r="X1470">
        <v>-145</v>
      </c>
      <c r="Y1470">
        <v>-145</v>
      </c>
      <c r="Z1470">
        <v>-145</v>
      </c>
      <c r="AA1470">
        <v>-145</v>
      </c>
      <c r="AB1470">
        <v>-145</v>
      </c>
      <c r="AC1470">
        <v>-145</v>
      </c>
      <c r="AD1470">
        <v>-145</v>
      </c>
      <c r="AE1470">
        <v>-145</v>
      </c>
      <c r="AF1470">
        <v>-145</v>
      </c>
      <c r="AG1470">
        <v>-145</v>
      </c>
    </row>
    <row r="1471" spans="1:33" x14ac:dyDescent="0.25">
      <c r="A1471" t="s">
        <v>4337</v>
      </c>
      <c r="B1471" t="s">
        <v>2069</v>
      </c>
      <c r="C1471" t="s">
        <v>1291</v>
      </c>
      <c r="D1471" t="s">
        <v>3451</v>
      </c>
      <c r="E1471" t="s">
        <v>103</v>
      </c>
      <c r="F1471" t="s">
        <v>104</v>
      </c>
      <c r="G1471" t="s">
        <v>1271</v>
      </c>
      <c r="H1471" t="s">
        <v>104</v>
      </c>
      <c r="I1471" t="s">
        <v>2505</v>
      </c>
      <c r="J1471" t="s">
        <v>178</v>
      </c>
      <c r="K1471" t="s">
        <v>2216</v>
      </c>
      <c r="L1471" t="s">
        <v>109</v>
      </c>
      <c r="M1471" t="s">
        <v>987</v>
      </c>
      <c r="N1471" t="s">
        <v>2506</v>
      </c>
      <c r="O1471" t="s">
        <v>2507</v>
      </c>
      <c r="P1471" t="s">
        <v>1297</v>
      </c>
      <c r="Q1471" t="s">
        <v>47</v>
      </c>
      <c r="R1471" t="s">
        <v>1268</v>
      </c>
      <c r="S1471" t="s">
        <v>49</v>
      </c>
      <c r="T1471" t="s">
        <v>2074</v>
      </c>
      <c r="U1471" t="s">
        <v>1270</v>
      </c>
      <c r="V1471">
        <v>-263</v>
      </c>
      <c r="W1471">
        <v>-264</v>
      </c>
      <c r="X1471">
        <v>-264</v>
      </c>
      <c r="Y1471">
        <v>-263</v>
      </c>
      <c r="Z1471">
        <v>-263</v>
      </c>
      <c r="AA1471">
        <v>-263</v>
      </c>
      <c r="AB1471">
        <v>-263</v>
      </c>
      <c r="AC1471">
        <v>-263</v>
      </c>
      <c r="AD1471">
        <v>-263</v>
      </c>
      <c r="AE1471">
        <v>-263</v>
      </c>
      <c r="AF1471">
        <v>-263</v>
      </c>
      <c r="AG1471">
        <v>-263</v>
      </c>
    </row>
    <row r="1472" spans="1:33" x14ac:dyDescent="0.25">
      <c r="A1472" t="s">
        <v>4337</v>
      </c>
      <c r="B1472" t="s">
        <v>2069</v>
      </c>
      <c r="C1472" t="s">
        <v>1291</v>
      </c>
      <c r="D1472" t="s">
        <v>3451</v>
      </c>
      <c r="E1472" t="s">
        <v>103</v>
      </c>
      <c r="F1472" t="s">
        <v>104</v>
      </c>
      <c r="G1472" t="s">
        <v>1271</v>
      </c>
      <c r="H1472" t="s">
        <v>104</v>
      </c>
      <c r="I1472" t="s">
        <v>3894</v>
      </c>
      <c r="J1472" t="s">
        <v>178</v>
      </c>
      <c r="K1472" t="s">
        <v>2216</v>
      </c>
      <c r="L1472" t="s">
        <v>109</v>
      </c>
      <c r="M1472" t="s">
        <v>987</v>
      </c>
      <c r="N1472" t="s">
        <v>3895</v>
      </c>
      <c r="O1472" t="s">
        <v>3896</v>
      </c>
      <c r="P1472" t="s">
        <v>1297</v>
      </c>
      <c r="Q1472" t="s">
        <v>47</v>
      </c>
      <c r="R1472" t="s">
        <v>1268</v>
      </c>
      <c r="S1472" t="s">
        <v>49</v>
      </c>
      <c r="T1472" t="s">
        <v>2074</v>
      </c>
      <c r="U1472" t="s">
        <v>1270</v>
      </c>
      <c r="V1472">
        <v>0</v>
      </c>
      <c r="W1472">
        <v>-1</v>
      </c>
      <c r="X1472">
        <v>-1</v>
      </c>
      <c r="Y1472">
        <v>-1</v>
      </c>
      <c r="Z1472">
        <v>-1</v>
      </c>
      <c r="AA1472">
        <v>-1</v>
      </c>
      <c r="AB1472">
        <v>-1</v>
      </c>
      <c r="AC1472">
        <v>-1</v>
      </c>
      <c r="AD1472">
        <v>-1</v>
      </c>
      <c r="AE1472">
        <v>-1</v>
      </c>
      <c r="AF1472">
        <v>-1</v>
      </c>
      <c r="AG1472">
        <v>-1</v>
      </c>
    </row>
    <row r="1473" spans="1:33" x14ac:dyDescent="0.25">
      <c r="A1473" t="s">
        <v>4337</v>
      </c>
      <c r="B1473" t="s">
        <v>2069</v>
      </c>
      <c r="C1473" t="s">
        <v>1291</v>
      </c>
      <c r="D1473" t="s">
        <v>3451</v>
      </c>
      <c r="E1473" t="s">
        <v>103</v>
      </c>
      <c r="F1473" t="s">
        <v>104</v>
      </c>
      <c r="G1473" t="s">
        <v>1271</v>
      </c>
      <c r="H1473" t="s">
        <v>104</v>
      </c>
      <c r="I1473" t="s">
        <v>4505</v>
      </c>
      <c r="J1473" t="s">
        <v>169</v>
      </c>
      <c r="K1473" t="s">
        <v>2216</v>
      </c>
      <c r="L1473" t="s">
        <v>109</v>
      </c>
      <c r="M1473" t="s">
        <v>987</v>
      </c>
      <c r="N1473" t="s">
        <v>4506</v>
      </c>
      <c r="O1473" t="s">
        <v>4507</v>
      </c>
      <c r="P1473" t="s">
        <v>1297</v>
      </c>
      <c r="Q1473" t="s">
        <v>47</v>
      </c>
      <c r="R1473" t="s">
        <v>1268</v>
      </c>
      <c r="S1473" t="s">
        <v>49</v>
      </c>
      <c r="T1473" t="s">
        <v>2074</v>
      </c>
      <c r="U1473" t="s">
        <v>1270</v>
      </c>
      <c r="V1473">
        <v>0</v>
      </c>
      <c r="W1473">
        <v>-6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</row>
    <row r="1474" spans="1:33" x14ac:dyDescent="0.25">
      <c r="A1474" t="s">
        <v>4337</v>
      </c>
      <c r="B1474" t="s">
        <v>2069</v>
      </c>
      <c r="C1474" t="s">
        <v>1291</v>
      </c>
      <c r="D1474" t="s">
        <v>3451</v>
      </c>
      <c r="E1474" t="s">
        <v>103</v>
      </c>
      <c r="F1474" t="s">
        <v>104</v>
      </c>
      <c r="G1474" t="s">
        <v>1271</v>
      </c>
      <c r="H1474" t="s">
        <v>104</v>
      </c>
      <c r="I1474" t="s">
        <v>2508</v>
      </c>
      <c r="J1474" t="s">
        <v>189</v>
      </c>
      <c r="K1474" t="s">
        <v>2216</v>
      </c>
      <c r="L1474" t="s">
        <v>109</v>
      </c>
      <c r="M1474" t="s">
        <v>987</v>
      </c>
      <c r="N1474" t="s">
        <v>2509</v>
      </c>
      <c r="O1474" t="s">
        <v>2510</v>
      </c>
      <c r="P1474" t="s">
        <v>1297</v>
      </c>
      <c r="Q1474" t="s">
        <v>47</v>
      </c>
      <c r="R1474" t="s">
        <v>1268</v>
      </c>
      <c r="S1474" t="s">
        <v>49</v>
      </c>
      <c r="T1474" t="s">
        <v>2074</v>
      </c>
      <c r="U1474" t="s">
        <v>1270</v>
      </c>
      <c r="V1474">
        <v>-9</v>
      </c>
      <c r="W1474">
        <v>-9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</row>
    <row r="1475" spans="1:33" x14ac:dyDescent="0.25">
      <c r="A1475" t="s">
        <v>4337</v>
      </c>
      <c r="B1475" t="s">
        <v>2069</v>
      </c>
      <c r="C1475" t="s">
        <v>1291</v>
      </c>
      <c r="D1475" t="s">
        <v>3451</v>
      </c>
      <c r="E1475" t="s">
        <v>103</v>
      </c>
      <c r="F1475" t="s">
        <v>104</v>
      </c>
      <c r="G1475" t="s">
        <v>1271</v>
      </c>
      <c r="H1475" t="s">
        <v>104</v>
      </c>
      <c r="I1475" t="s">
        <v>4067</v>
      </c>
      <c r="J1475" t="s">
        <v>189</v>
      </c>
      <c r="K1475" t="s">
        <v>2216</v>
      </c>
      <c r="L1475" t="s">
        <v>109</v>
      </c>
      <c r="M1475" t="s">
        <v>987</v>
      </c>
      <c r="N1475" t="s">
        <v>4068</v>
      </c>
      <c r="O1475" t="s">
        <v>4069</v>
      </c>
      <c r="P1475" t="s">
        <v>1297</v>
      </c>
      <c r="Q1475" t="s">
        <v>47</v>
      </c>
      <c r="R1475" t="s">
        <v>1268</v>
      </c>
      <c r="S1475" t="s">
        <v>49</v>
      </c>
      <c r="T1475" t="s">
        <v>2074</v>
      </c>
      <c r="U1475" t="s">
        <v>1270</v>
      </c>
      <c r="V1475">
        <v>-2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</row>
    <row r="1476" spans="1:33" x14ac:dyDescent="0.25">
      <c r="A1476" t="s">
        <v>4337</v>
      </c>
      <c r="B1476" t="s">
        <v>2069</v>
      </c>
      <c r="C1476" t="s">
        <v>1291</v>
      </c>
      <c r="D1476" t="s">
        <v>3451</v>
      </c>
      <c r="E1476" t="s">
        <v>103</v>
      </c>
      <c r="F1476" t="s">
        <v>104</v>
      </c>
      <c r="G1476" t="s">
        <v>1271</v>
      </c>
      <c r="H1476" t="s">
        <v>104</v>
      </c>
      <c r="I1476" t="s">
        <v>2511</v>
      </c>
      <c r="J1476" t="s">
        <v>169</v>
      </c>
      <c r="K1476" t="s">
        <v>2216</v>
      </c>
      <c r="L1476" t="s">
        <v>109</v>
      </c>
      <c r="M1476" t="s">
        <v>987</v>
      </c>
      <c r="N1476" t="s">
        <v>2512</v>
      </c>
      <c r="O1476" t="s">
        <v>2513</v>
      </c>
      <c r="P1476" t="s">
        <v>1297</v>
      </c>
      <c r="Q1476" t="s">
        <v>47</v>
      </c>
      <c r="R1476" t="s">
        <v>1268</v>
      </c>
      <c r="S1476" t="s">
        <v>49</v>
      </c>
      <c r="T1476" t="s">
        <v>2074</v>
      </c>
      <c r="U1476" t="s">
        <v>1270</v>
      </c>
      <c r="V1476">
        <v>-243</v>
      </c>
      <c r="W1476">
        <v>-473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</row>
    <row r="1477" spans="1:33" x14ac:dyDescent="0.25">
      <c r="A1477" t="s">
        <v>4337</v>
      </c>
      <c r="B1477" t="s">
        <v>2069</v>
      </c>
      <c r="C1477" t="s">
        <v>1291</v>
      </c>
      <c r="D1477" t="s">
        <v>3451</v>
      </c>
      <c r="E1477" t="s">
        <v>103</v>
      </c>
      <c r="F1477" t="s">
        <v>104</v>
      </c>
      <c r="G1477" t="s">
        <v>1271</v>
      </c>
      <c r="H1477" t="s">
        <v>104</v>
      </c>
      <c r="I1477" t="s">
        <v>2514</v>
      </c>
      <c r="J1477" t="s">
        <v>463</v>
      </c>
      <c r="K1477" t="s">
        <v>2216</v>
      </c>
      <c r="L1477" t="s">
        <v>109</v>
      </c>
      <c r="M1477" t="s">
        <v>987</v>
      </c>
      <c r="N1477" t="s">
        <v>2515</v>
      </c>
      <c r="O1477" t="s">
        <v>2516</v>
      </c>
      <c r="P1477" t="s">
        <v>1297</v>
      </c>
      <c r="Q1477" t="s">
        <v>47</v>
      </c>
      <c r="R1477" t="s">
        <v>1268</v>
      </c>
      <c r="S1477" t="s">
        <v>49</v>
      </c>
      <c r="T1477" t="s">
        <v>2074</v>
      </c>
      <c r="U1477" t="s">
        <v>1270</v>
      </c>
      <c r="V1477">
        <v>-396</v>
      </c>
      <c r="W1477">
        <v>-1658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</row>
    <row r="1478" spans="1:33" x14ac:dyDescent="0.25">
      <c r="A1478" t="s">
        <v>4337</v>
      </c>
      <c r="B1478" t="s">
        <v>2069</v>
      </c>
      <c r="C1478" t="s">
        <v>1291</v>
      </c>
      <c r="D1478" t="s">
        <v>3451</v>
      </c>
      <c r="E1478" t="s">
        <v>103</v>
      </c>
      <c r="F1478" t="s">
        <v>104</v>
      </c>
      <c r="G1478" t="s">
        <v>1271</v>
      </c>
      <c r="H1478" t="s">
        <v>104</v>
      </c>
      <c r="I1478" t="s">
        <v>2517</v>
      </c>
      <c r="J1478" t="s">
        <v>189</v>
      </c>
      <c r="K1478" t="s">
        <v>2216</v>
      </c>
      <c r="L1478" t="s">
        <v>109</v>
      </c>
      <c r="M1478" t="s">
        <v>987</v>
      </c>
      <c r="N1478" t="s">
        <v>2518</v>
      </c>
      <c r="O1478" t="s">
        <v>2519</v>
      </c>
      <c r="P1478" t="s">
        <v>1297</v>
      </c>
      <c r="Q1478" t="s">
        <v>47</v>
      </c>
      <c r="R1478" t="s">
        <v>1268</v>
      </c>
      <c r="S1478" t="s">
        <v>49</v>
      </c>
      <c r="T1478" t="s">
        <v>2074</v>
      </c>
      <c r="U1478" t="s">
        <v>1270</v>
      </c>
      <c r="V1478">
        <v>-69</v>
      </c>
      <c r="W1478">
        <v>-26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</row>
    <row r="1479" spans="1:33" x14ac:dyDescent="0.25">
      <c r="A1479" t="s">
        <v>4337</v>
      </c>
      <c r="B1479" t="s">
        <v>2069</v>
      </c>
      <c r="C1479" t="s">
        <v>1291</v>
      </c>
      <c r="D1479" t="s">
        <v>3451</v>
      </c>
      <c r="E1479" t="s">
        <v>103</v>
      </c>
      <c r="F1479" t="s">
        <v>104</v>
      </c>
      <c r="G1479" t="s">
        <v>1271</v>
      </c>
      <c r="H1479" t="s">
        <v>104</v>
      </c>
      <c r="I1479" t="s">
        <v>2520</v>
      </c>
      <c r="J1479" t="s">
        <v>189</v>
      </c>
      <c r="K1479" t="s">
        <v>2216</v>
      </c>
      <c r="L1479" t="s">
        <v>109</v>
      </c>
      <c r="M1479" t="s">
        <v>987</v>
      </c>
      <c r="N1479" t="s">
        <v>2521</v>
      </c>
      <c r="O1479" t="s">
        <v>2522</v>
      </c>
      <c r="P1479" t="s">
        <v>1297</v>
      </c>
      <c r="Q1479" t="s">
        <v>47</v>
      </c>
      <c r="R1479" t="s">
        <v>1268</v>
      </c>
      <c r="S1479" t="s">
        <v>49</v>
      </c>
      <c r="T1479" t="s">
        <v>2074</v>
      </c>
      <c r="U1479" t="s">
        <v>1270</v>
      </c>
      <c r="V1479">
        <v>-92</v>
      </c>
      <c r="W1479">
        <v>-81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</row>
    <row r="1480" spans="1:33" x14ac:dyDescent="0.25">
      <c r="A1480" t="s">
        <v>4337</v>
      </c>
      <c r="B1480" t="s">
        <v>2069</v>
      </c>
      <c r="C1480" t="s">
        <v>1291</v>
      </c>
      <c r="D1480" t="s">
        <v>3451</v>
      </c>
      <c r="E1480" t="s">
        <v>103</v>
      </c>
      <c r="F1480" t="s">
        <v>104</v>
      </c>
      <c r="G1480" t="s">
        <v>1271</v>
      </c>
      <c r="H1480" t="s">
        <v>104</v>
      </c>
      <c r="I1480" t="s">
        <v>2523</v>
      </c>
      <c r="J1480" t="s">
        <v>649</v>
      </c>
      <c r="K1480" t="s">
        <v>2216</v>
      </c>
      <c r="L1480" t="s">
        <v>109</v>
      </c>
      <c r="M1480" t="s">
        <v>987</v>
      </c>
      <c r="N1480" t="s">
        <v>2524</v>
      </c>
      <c r="O1480" t="s">
        <v>2525</v>
      </c>
      <c r="P1480" t="s">
        <v>1297</v>
      </c>
      <c r="Q1480" t="s">
        <v>47</v>
      </c>
      <c r="R1480" t="s">
        <v>1268</v>
      </c>
      <c r="S1480" t="s">
        <v>49</v>
      </c>
      <c r="T1480" t="s">
        <v>2074</v>
      </c>
      <c r="U1480" t="s">
        <v>1270</v>
      </c>
      <c r="V1480">
        <v>-590</v>
      </c>
      <c r="W1480">
        <v>-770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</row>
    <row r="1481" spans="1:33" x14ac:dyDescent="0.25">
      <c r="A1481" t="s">
        <v>4337</v>
      </c>
      <c r="B1481" t="s">
        <v>2069</v>
      </c>
      <c r="C1481" t="s">
        <v>1291</v>
      </c>
      <c r="D1481" t="s">
        <v>3451</v>
      </c>
      <c r="E1481" t="s">
        <v>103</v>
      </c>
      <c r="F1481" t="s">
        <v>104</v>
      </c>
      <c r="G1481" t="s">
        <v>1271</v>
      </c>
      <c r="H1481" t="s">
        <v>104</v>
      </c>
      <c r="I1481" t="s">
        <v>2526</v>
      </c>
      <c r="J1481" t="s">
        <v>189</v>
      </c>
      <c r="K1481" t="s">
        <v>2216</v>
      </c>
      <c r="L1481" t="s">
        <v>109</v>
      </c>
      <c r="M1481" t="s">
        <v>987</v>
      </c>
      <c r="N1481" t="s">
        <v>2527</v>
      </c>
      <c r="O1481" t="s">
        <v>2528</v>
      </c>
      <c r="P1481" t="s">
        <v>1297</v>
      </c>
      <c r="Q1481" t="s">
        <v>47</v>
      </c>
      <c r="R1481" t="s">
        <v>1268</v>
      </c>
      <c r="S1481" t="s">
        <v>49</v>
      </c>
      <c r="T1481" t="s">
        <v>2074</v>
      </c>
      <c r="U1481" t="s">
        <v>1270</v>
      </c>
      <c r="V1481">
        <v>-31</v>
      </c>
      <c r="W1481">
        <v>-164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</row>
    <row r="1482" spans="1:33" x14ac:dyDescent="0.25">
      <c r="A1482" t="s">
        <v>4337</v>
      </c>
      <c r="B1482" t="s">
        <v>2069</v>
      </c>
      <c r="C1482" t="s">
        <v>1291</v>
      </c>
      <c r="D1482" t="s">
        <v>3451</v>
      </c>
      <c r="E1482" t="s">
        <v>103</v>
      </c>
      <c r="F1482" t="s">
        <v>104</v>
      </c>
      <c r="G1482" t="s">
        <v>1271</v>
      </c>
      <c r="H1482" t="s">
        <v>104</v>
      </c>
      <c r="I1482" t="s">
        <v>2529</v>
      </c>
      <c r="J1482" t="s">
        <v>169</v>
      </c>
      <c r="K1482" t="s">
        <v>2216</v>
      </c>
      <c r="L1482" t="s">
        <v>109</v>
      </c>
      <c r="M1482" t="s">
        <v>987</v>
      </c>
      <c r="N1482" t="s">
        <v>2530</v>
      </c>
      <c r="O1482" t="s">
        <v>2531</v>
      </c>
      <c r="P1482" t="s">
        <v>1297</v>
      </c>
      <c r="Q1482" t="s">
        <v>47</v>
      </c>
      <c r="R1482" t="s">
        <v>1268</v>
      </c>
      <c r="S1482" t="s">
        <v>49</v>
      </c>
      <c r="T1482" t="s">
        <v>2074</v>
      </c>
      <c r="U1482" t="s">
        <v>1270</v>
      </c>
      <c r="V1482">
        <v>-4</v>
      </c>
      <c r="W1482">
        <v>-1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</row>
    <row r="1483" spans="1:33" x14ac:dyDescent="0.25">
      <c r="A1483" t="s">
        <v>4337</v>
      </c>
      <c r="B1483" t="s">
        <v>2069</v>
      </c>
      <c r="C1483" t="s">
        <v>1291</v>
      </c>
      <c r="D1483" t="s">
        <v>3451</v>
      </c>
      <c r="E1483" t="s">
        <v>103</v>
      </c>
      <c r="F1483" t="s">
        <v>104</v>
      </c>
      <c r="G1483" t="s">
        <v>1271</v>
      </c>
      <c r="H1483" t="s">
        <v>104</v>
      </c>
      <c r="I1483" t="s">
        <v>2532</v>
      </c>
      <c r="J1483" t="s">
        <v>189</v>
      </c>
      <c r="K1483" t="s">
        <v>2216</v>
      </c>
      <c r="L1483" t="s">
        <v>109</v>
      </c>
      <c r="M1483" t="s">
        <v>987</v>
      </c>
      <c r="N1483" t="s">
        <v>2533</v>
      </c>
      <c r="O1483" t="s">
        <v>2534</v>
      </c>
      <c r="P1483" t="s">
        <v>1297</v>
      </c>
      <c r="Q1483" t="s">
        <v>47</v>
      </c>
      <c r="R1483" t="s">
        <v>1268</v>
      </c>
      <c r="S1483" t="s">
        <v>49</v>
      </c>
      <c r="T1483" t="s">
        <v>2074</v>
      </c>
      <c r="U1483" t="s">
        <v>1270</v>
      </c>
      <c r="V1483">
        <v>-7</v>
      </c>
      <c r="W1483">
        <v>-2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</row>
    <row r="1484" spans="1:33" x14ac:dyDescent="0.25">
      <c r="A1484" t="s">
        <v>4337</v>
      </c>
      <c r="B1484" t="s">
        <v>2069</v>
      </c>
      <c r="C1484" t="s">
        <v>1291</v>
      </c>
      <c r="D1484" t="s">
        <v>3451</v>
      </c>
      <c r="E1484" t="s">
        <v>103</v>
      </c>
      <c r="F1484" t="s">
        <v>104</v>
      </c>
      <c r="G1484" t="s">
        <v>1271</v>
      </c>
      <c r="H1484" t="s">
        <v>104</v>
      </c>
      <c r="I1484" t="s">
        <v>2535</v>
      </c>
      <c r="J1484" t="s">
        <v>189</v>
      </c>
      <c r="K1484" t="s">
        <v>2216</v>
      </c>
      <c r="L1484" t="s">
        <v>109</v>
      </c>
      <c r="M1484" t="s">
        <v>987</v>
      </c>
      <c r="N1484" t="s">
        <v>2536</v>
      </c>
      <c r="O1484" t="s">
        <v>2537</v>
      </c>
      <c r="P1484" t="s">
        <v>1297</v>
      </c>
      <c r="Q1484" t="s">
        <v>47</v>
      </c>
      <c r="R1484" t="s">
        <v>1268</v>
      </c>
      <c r="S1484" t="s">
        <v>49</v>
      </c>
      <c r="T1484" t="s">
        <v>2074</v>
      </c>
      <c r="U1484" t="s">
        <v>1270</v>
      </c>
      <c r="V1484">
        <v>-5</v>
      </c>
      <c r="W1484">
        <v>-1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</row>
    <row r="1485" spans="1:33" x14ac:dyDescent="0.25">
      <c r="A1485" t="s">
        <v>4337</v>
      </c>
      <c r="B1485" t="s">
        <v>2069</v>
      </c>
      <c r="C1485" t="s">
        <v>1291</v>
      </c>
      <c r="D1485" t="s">
        <v>3451</v>
      </c>
      <c r="E1485" t="s">
        <v>103</v>
      </c>
      <c r="F1485" t="s">
        <v>104</v>
      </c>
      <c r="G1485" t="s">
        <v>1271</v>
      </c>
      <c r="H1485" t="s">
        <v>104</v>
      </c>
      <c r="I1485" t="s">
        <v>2538</v>
      </c>
      <c r="J1485" t="s">
        <v>189</v>
      </c>
      <c r="K1485" t="s">
        <v>2216</v>
      </c>
      <c r="L1485" t="s">
        <v>109</v>
      </c>
      <c r="M1485" t="s">
        <v>987</v>
      </c>
      <c r="N1485" t="s">
        <v>2539</v>
      </c>
      <c r="O1485" t="s">
        <v>2540</v>
      </c>
      <c r="P1485" t="s">
        <v>1297</v>
      </c>
      <c r="Q1485" t="s">
        <v>47</v>
      </c>
      <c r="R1485" t="s">
        <v>1268</v>
      </c>
      <c r="S1485" t="s">
        <v>49</v>
      </c>
      <c r="T1485" t="s">
        <v>2074</v>
      </c>
      <c r="U1485" t="s">
        <v>1270</v>
      </c>
      <c r="V1485">
        <v>-10</v>
      </c>
      <c r="W1485">
        <v>-28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</row>
    <row r="1486" spans="1:33" x14ac:dyDescent="0.25">
      <c r="A1486" t="s">
        <v>4337</v>
      </c>
      <c r="B1486" t="s">
        <v>2069</v>
      </c>
      <c r="C1486" t="s">
        <v>1291</v>
      </c>
      <c r="D1486" t="s">
        <v>3451</v>
      </c>
      <c r="E1486" t="s">
        <v>103</v>
      </c>
      <c r="F1486" t="s">
        <v>104</v>
      </c>
      <c r="G1486" t="s">
        <v>1271</v>
      </c>
      <c r="H1486" t="s">
        <v>104</v>
      </c>
      <c r="I1486" t="s">
        <v>2541</v>
      </c>
      <c r="J1486" t="s">
        <v>169</v>
      </c>
      <c r="K1486" t="s">
        <v>2216</v>
      </c>
      <c r="L1486" t="s">
        <v>109</v>
      </c>
      <c r="M1486" t="s">
        <v>987</v>
      </c>
      <c r="N1486" t="s">
        <v>2542</v>
      </c>
      <c r="O1486" t="s">
        <v>2543</v>
      </c>
      <c r="P1486" t="s">
        <v>1297</v>
      </c>
      <c r="Q1486" t="s">
        <v>47</v>
      </c>
      <c r="R1486" t="s">
        <v>1268</v>
      </c>
      <c r="S1486" t="s">
        <v>49</v>
      </c>
      <c r="T1486" t="s">
        <v>2074</v>
      </c>
      <c r="U1486" t="s">
        <v>1270</v>
      </c>
      <c r="V1486">
        <v>-5</v>
      </c>
      <c r="W1486">
        <v>-4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</row>
    <row r="1487" spans="1:33" x14ac:dyDescent="0.25">
      <c r="A1487" t="s">
        <v>4337</v>
      </c>
      <c r="B1487" t="s">
        <v>2069</v>
      </c>
      <c r="C1487" t="s">
        <v>1291</v>
      </c>
      <c r="D1487" t="s">
        <v>3451</v>
      </c>
      <c r="E1487" t="s">
        <v>103</v>
      </c>
      <c r="F1487" t="s">
        <v>104</v>
      </c>
      <c r="G1487" t="s">
        <v>1271</v>
      </c>
      <c r="H1487" t="s">
        <v>104</v>
      </c>
      <c r="I1487" t="s">
        <v>2544</v>
      </c>
      <c r="J1487" t="s">
        <v>169</v>
      </c>
      <c r="K1487" t="s">
        <v>2216</v>
      </c>
      <c r="L1487" t="s">
        <v>109</v>
      </c>
      <c r="M1487" t="s">
        <v>987</v>
      </c>
      <c r="N1487" t="s">
        <v>2545</v>
      </c>
      <c r="O1487" t="s">
        <v>2546</v>
      </c>
      <c r="P1487" t="s">
        <v>1297</v>
      </c>
      <c r="Q1487" t="s">
        <v>47</v>
      </c>
      <c r="R1487" t="s">
        <v>1268</v>
      </c>
      <c r="S1487" t="s">
        <v>49</v>
      </c>
      <c r="T1487" t="s">
        <v>2074</v>
      </c>
      <c r="U1487" t="s">
        <v>1270</v>
      </c>
      <c r="V1487">
        <v>-47</v>
      </c>
      <c r="W1487">
        <v>-7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</row>
    <row r="1488" spans="1:33" x14ac:dyDescent="0.25">
      <c r="A1488" t="s">
        <v>4337</v>
      </c>
      <c r="B1488" t="s">
        <v>2069</v>
      </c>
      <c r="C1488" t="s">
        <v>1291</v>
      </c>
      <c r="D1488" t="s">
        <v>3451</v>
      </c>
      <c r="E1488" t="s">
        <v>103</v>
      </c>
      <c r="F1488" t="s">
        <v>104</v>
      </c>
      <c r="G1488" t="s">
        <v>1271</v>
      </c>
      <c r="H1488" t="s">
        <v>104</v>
      </c>
      <c r="I1488" t="s">
        <v>2547</v>
      </c>
      <c r="J1488" t="s">
        <v>169</v>
      </c>
      <c r="K1488" t="s">
        <v>2216</v>
      </c>
      <c r="L1488" t="s">
        <v>109</v>
      </c>
      <c r="M1488" t="s">
        <v>987</v>
      </c>
      <c r="N1488" t="s">
        <v>2548</v>
      </c>
      <c r="O1488" t="s">
        <v>2549</v>
      </c>
      <c r="P1488" t="s">
        <v>1297</v>
      </c>
      <c r="Q1488" t="s">
        <v>47</v>
      </c>
      <c r="R1488" t="s">
        <v>1268</v>
      </c>
      <c r="S1488" t="s">
        <v>49</v>
      </c>
      <c r="T1488" t="s">
        <v>2074</v>
      </c>
      <c r="U1488" t="s">
        <v>1270</v>
      </c>
      <c r="V1488">
        <v>-3</v>
      </c>
      <c r="W1488">
        <v>-48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</row>
    <row r="1489" spans="1:33" x14ac:dyDescent="0.25">
      <c r="A1489" t="s">
        <v>4337</v>
      </c>
      <c r="B1489" t="s">
        <v>2069</v>
      </c>
      <c r="C1489" t="s">
        <v>1291</v>
      </c>
      <c r="D1489" t="s">
        <v>3451</v>
      </c>
      <c r="E1489" t="s">
        <v>103</v>
      </c>
      <c r="F1489" t="s">
        <v>104</v>
      </c>
      <c r="G1489" t="s">
        <v>1271</v>
      </c>
      <c r="H1489" t="s">
        <v>104</v>
      </c>
      <c r="I1489" t="s">
        <v>2550</v>
      </c>
      <c r="J1489" t="s">
        <v>657</v>
      </c>
      <c r="K1489" t="s">
        <v>2216</v>
      </c>
      <c r="L1489" t="s">
        <v>109</v>
      </c>
      <c r="M1489" t="s">
        <v>987</v>
      </c>
      <c r="N1489" t="s">
        <v>2551</v>
      </c>
      <c r="O1489" t="s">
        <v>2552</v>
      </c>
      <c r="P1489" t="s">
        <v>1297</v>
      </c>
      <c r="Q1489" t="s">
        <v>47</v>
      </c>
      <c r="R1489" t="s">
        <v>1268</v>
      </c>
      <c r="S1489" t="s">
        <v>49</v>
      </c>
      <c r="T1489" t="s">
        <v>2074</v>
      </c>
      <c r="U1489" t="s">
        <v>1270</v>
      </c>
      <c r="V1489">
        <v>-22</v>
      </c>
      <c r="W1489">
        <v>-17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</row>
    <row r="1490" spans="1:33" x14ac:dyDescent="0.25">
      <c r="A1490" t="s">
        <v>4337</v>
      </c>
      <c r="B1490" t="s">
        <v>2069</v>
      </c>
      <c r="C1490" t="s">
        <v>1291</v>
      </c>
      <c r="D1490" t="s">
        <v>3451</v>
      </c>
      <c r="E1490" t="s">
        <v>103</v>
      </c>
      <c r="F1490" t="s">
        <v>104</v>
      </c>
      <c r="G1490" t="s">
        <v>1271</v>
      </c>
      <c r="H1490" t="s">
        <v>104</v>
      </c>
      <c r="I1490" t="s">
        <v>2553</v>
      </c>
      <c r="J1490" t="s">
        <v>169</v>
      </c>
      <c r="K1490" t="s">
        <v>2216</v>
      </c>
      <c r="L1490" t="s">
        <v>109</v>
      </c>
      <c r="M1490" t="s">
        <v>987</v>
      </c>
      <c r="N1490" t="s">
        <v>2554</v>
      </c>
      <c r="O1490" t="s">
        <v>2555</v>
      </c>
      <c r="P1490" t="s">
        <v>1297</v>
      </c>
      <c r="Q1490" t="s">
        <v>47</v>
      </c>
      <c r="R1490" t="s">
        <v>1268</v>
      </c>
      <c r="S1490" t="s">
        <v>49</v>
      </c>
      <c r="T1490" t="s">
        <v>2074</v>
      </c>
      <c r="U1490" t="s">
        <v>1270</v>
      </c>
      <c r="V1490">
        <v>-9</v>
      </c>
      <c r="W1490">
        <v>-22</v>
      </c>
      <c r="X1490">
        <v>-20</v>
      </c>
      <c r="Y1490">
        <v>-20</v>
      </c>
      <c r="Z1490">
        <v>-20</v>
      </c>
      <c r="AA1490">
        <v>-20</v>
      </c>
      <c r="AB1490">
        <v>-20</v>
      </c>
      <c r="AC1490">
        <v>-20</v>
      </c>
      <c r="AD1490">
        <v>-20</v>
      </c>
      <c r="AE1490">
        <v>-20</v>
      </c>
      <c r="AF1490">
        <v>-20</v>
      </c>
      <c r="AG1490">
        <v>-20</v>
      </c>
    </row>
    <row r="1491" spans="1:33" x14ac:dyDescent="0.25">
      <c r="A1491" t="s">
        <v>4337</v>
      </c>
      <c r="B1491" t="s">
        <v>2069</v>
      </c>
      <c r="C1491" t="s">
        <v>1291</v>
      </c>
      <c r="D1491" t="s">
        <v>3451</v>
      </c>
      <c r="E1491" t="s">
        <v>103</v>
      </c>
      <c r="F1491" t="s">
        <v>104</v>
      </c>
      <c r="G1491" t="s">
        <v>1271</v>
      </c>
      <c r="H1491" t="s">
        <v>104</v>
      </c>
      <c r="I1491" t="s">
        <v>2556</v>
      </c>
      <c r="J1491" t="s">
        <v>1551</v>
      </c>
      <c r="K1491" t="s">
        <v>2216</v>
      </c>
      <c r="L1491" t="s">
        <v>109</v>
      </c>
      <c r="M1491" t="s">
        <v>987</v>
      </c>
      <c r="N1491" t="s">
        <v>2483</v>
      </c>
      <c r="O1491" t="s">
        <v>2484</v>
      </c>
      <c r="P1491" t="s">
        <v>1297</v>
      </c>
      <c r="Q1491" t="s">
        <v>47</v>
      </c>
      <c r="R1491" t="s">
        <v>1268</v>
      </c>
      <c r="S1491" t="s">
        <v>49</v>
      </c>
      <c r="T1491" t="s">
        <v>2074</v>
      </c>
      <c r="U1491" t="s">
        <v>1270</v>
      </c>
      <c r="V1491">
        <v>-34</v>
      </c>
      <c r="W1491">
        <v>-20</v>
      </c>
      <c r="X1491">
        <v>-20</v>
      </c>
      <c r="Y1491">
        <v>-20</v>
      </c>
      <c r="Z1491">
        <v>-20</v>
      </c>
      <c r="AA1491">
        <v>-20</v>
      </c>
      <c r="AB1491">
        <v>-20</v>
      </c>
      <c r="AC1491">
        <v>-20</v>
      </c>
      <c r="AD1491">
        <v>-20</v>
      </c>
      <c r="AE1491">
        <v>-20</v>
      </c>
      <c r="AF1491">
        <v>-20</v>
      </c>
      <c r="AG1491">
        <v>-20</v>
      </c>
    </row>
    <row r="1492" spans="1:33" x14ac:dyDescent="0.25">
      <c r="A1492" t="s">
        <v>4337</v>
      </c>
      <c r="B1492" t="s">
        <v>2069</v>
      </c>
      <c r="C1492" t="s">
        <v>1291</v>
      </c>
      <c r="D1492" t="s">
        <v>3451</v>
      </c>
      <c r="E1492" t="s">
        <v>103</v>
      </c>
      <c r="F1492" t="s">
        <v>104</v>
      </c>
      <c r="G1492" t="s">
        <v>1271</v>
      </c>
      <c r="H1492" t="s">
        <v>104</v>
      </c>
      <c r="I1492" t="s">
        <v>2557</v>
      </c>
      <c r="J1492" t="s">
        <v>178</v>
      </c>
      <c r="K1492" t="s">
        <v>2216</v>
      </c>
      <c r="L1492" t="s">
        <v>109</v>
      </c>
      <c r="M1492" t="s">
        <v>987</v>
      </c>
      <c r="N1492" t="s">
        <v>2558</v>
      </c>
      <c r="O1492" t="s">
        <v>2559</v>
      </c>
      <c r="P1492" t="s">
        <v>1297</v>
      </c>
      <c r="Q1492" t="s">
        <v>47</v>
      </c>
      <c r="R1492" t="s">
        <v>1268</v>
      </c>
      <c r="S1492" t="s">
        <v>49</v>
      </c>
      <c r="T1492" t="s">
        <v>2074</v>
      </c>
      <c r="U1492" t="s">
        <v>1270</v>
      </c>
      <c r="V1492">
        <v>1</v>
      </c>
      <c r="W1492">
        <v>-1</v>
      </c>
      <c r="X1492">
        <v>-1</v>
      </c>
      <c r="Y1492">
        <v>-1</v>
      </c>
      <c r="Z1492">
        <v>-1</v>
      </c>
      <c r="AA1492">
        <v>-1</v>
      </c>
      <c r="AB1492">
        <v>-1</v>
      </c>
      <c r="AC1492">
        <v>-1</v>
      </c>
      <c r="AD1492">
        <v>-1</v>
      </c>
      <c r="AE1492">
        <v>-1</v>
      </c>
      <c r="AF1492">
        <v>-1</v>
      </c>
      <c r="AG1492">
        <v>-1</v>
      </c>
    </row>
    <row r="1493" spans="1:33" x14ac:dyDescent="0.25">
      <c r="A1493" t="s">
        <v>4337</v>
      </c>
      <c r="B1493" t="s">
        <v>2069</v>
      </c>
      <c r="C1493" t="s">
        <v>1291</v>
      </c>
      <c r="D1493" t="s">
        <v>3451</v>
      </c>
      <c r="E1493" t="s">
        <v>103</v>
      </c>
      <c r="F1493" t="s">
        <v>104</v>
      </c>
      <c r="G1493" t="s">
        <v>1271</v>
      </c>
      <c r="H1493" t="s">
        <v>104</v>
      </c>
      <c r="I1493" t="s">
        <v>2560</v>
      </c>
      <c r="J1493" t="s">
        <v>178</v>
      </c>
      <c r="K1493" t="s">
        <v>2216</v>
      </c>
      <c r="L1493" t="s">
        <v>109</v>
      </c>
      <c r="M1493" t="s">
        <v>987</v>
      </c>
      <c r="N1493" t="s">
        <v>2561</v>
      </c>
      <c r="O1493" t="s">
        <v>2562</v>
      </c>
      <c r="P1493" t="s">
        <v>1297</v>
      </c>
      <c r="Q1493" t="s">
        <v>47</v>
      </c>
      <c r="R1493" t="s">
        <v>1268</v>
      </c>
      <c r="S1493" t="s">
        <v>49</v>
      </c>
      <c r="T1493" t="s">
        <v>2074</v>
      </c>
      <c r="U1493" t="s">
        <v>1270</v>
      </c>
      <c r="V1493">
        <v>-161</v>
      </c>
      <c r="W1493">
        <v>-153</v>
      </c>
      <c r="X1493">
        <v>-153</v>
      </c>
      <c r="Y1493">
        <v>-159</v>
      </c>
      <c r="Z1493">
        <v>-159</v>
      </c>
      <c r="AA1493">
        <v>-159</v>
      </c>
      <c r="AB1493">
        <v>-159</v>
      </c>
      <c r="AC1493">
        <v>-159</v>
      </c>
      <c r="AD1493">
        <v>-159</v>
      </c>
      <c r="AE1493">
        <v>-159</v>
      </c>
      <c r="AF1493">
        <v>-159</v>
      </c>
      <c r="AG1493">
        <v>-159</v>
      </c>
    </row>
    <row r="1494" spans="1:33" x14ac:dyDescent="0.25">
      <c r="A1494" t="s">
        <v>4337</v>
      </c>
      <c r="B1494" t="s">
        <v>2069</v>
      </c>
      <c r="C1494" t="s">
        <v>1291</v>
      </c>
      <c r="D1494" t="s">
        <v>3451</v>
      </c>
      <c r="E1494" t="s">
        <v>103</v>
      </c>
      <c r="F1494" t="s">
        <v>104</v>
      </c>
      <c r="G1494" t="s">
        <v>1271</v>
      </c>
      <c r="H1494" t="s">
        <v>104</v>
      </c>
      <c r="I1494" t="s">
        <v>2563</v>
      </c>
      <c r="J1494" t="s">
        <v>178</v>
      </c>
      <c r="K1494" t="s">
        <v>2216</v>
      </c>
      <c r="L1494" t="s">
        <v>109</v>
      </c>
      <c r="M1494" t="s">
        <v>987</v>
      </c>
      <c r="N1494" t="s">
        <v>2564</v>
      </c>
      <c r="O1494" t="s">
        <v>2565</v>
      </c>
      <c r="P1494" t="s">
        <v>1297</v>
      </c>
      <c r="Q1494" t="s">
        <v>47</v>
      </c>
      <c r="R1494" t="s">
        <v>1268</v>
      </c>
      <c r="S1494" t="s">
        <v>49</v>
      </c>
      <c r="T1494" t="s">
        <v>2074</v>
      </c>
      <c r="U1494" t="s">
        <v>1270</v>
      </c>
      <c r="V1494">
        <v>-2</v>
      </c>
      <c r="W1494">
        <v>-2</v>
      </c>
      <c r="X1494">
        <v>-2</v>
      </c>
      <c r="Y1494">
        <v>-2</v>
      </c>
      <c r="Z1494">
        <v>-2</v>
      </c>
      <c r="AA1494">
        <v>-2</v>
      </c>
      <c r="AB1494">
        <v>-2</v>
      </c>
      <c r="AC1494">
        <v>-2</v>
      </c>
      <c r="AD1494">
        <v>-2</v>
      </c>
      <c r="AE1494">
        <v>-2</v>
      </c>
      <c r="AF1494">
        <v>-2</v>
      </c>
      <c r="AG1494">
        <v>-2</v>
      </c>
    </row>
    <row r="1495" spans="1:33" x14ac:dyDescent="0.25">
      <c r="A1495" t="s">
        <v>4337</v>
      </c>
      <c r="B1495" t="s">
        <v>2069</v>
      </c>
      <c r="C1495" t="s">
        <v>1291</v>
      </c>
      <c r="D1495" t="s">
        <v>3451</v>
      </c>
      <c r="E1495" t="s">
        <v>103</v>
      </c>
      <c r="F1495" t="s">
        <v>104</v>
      </c>
      <c r="G1495" t="s">
        <v>1271</v>
      </c>
      <c r="H1495" t="s">
        <v>104</v>
      </c>
      <c r="I1495" t="s">
        <v>2566</v>
      </c>
      <c r="J1495" t="s">
        <v>178</v>
      </c>
      <c r="K1495" t="s">
        <v>2216</v>
      </c>
      <c r="L1495" t="s">
        <v>109</v>
      </c>
      <c r="M1495" t="s">
        <v>987</v>
      </c>
      <c r="N1495" t="s">
        <v>2567</v>
      </c>
      <c r="O1495" t="s">
        <v>2568</v>
      </c>
      <c r="P1495" t="s">
        <v>1297</v>
      </c>
      <c r="Q1495" t="s">
        <v>47</v>
      </c>
      <c r="R1495" t="s">
        <v>1268</v>
      </c>
      <c r="S1495" t="s">
        <v>49</v>
      </c>
      <c r="T1495" t="s">
        <v>2074</v>
      </c>
      <c r="U1495" t="s">
        <v>1270</v>
      </c>
      <c r="V1495">
        <v>-20</v>
      </c>
      <c r="W1495">
        <v>-21</v>
      </c>
      <c r="X1495">
        <v>-21</v>
      </c>
      <c r="Y1495">
        <v>-21</v>
      </c>
      <c r="Z1495">
        <v>-21</v>
      </c>
      <c r="AA1495">
        <v>-21</v>
      </c>
      <c r="AB1495">
        <v>-21</v>
      </c>
      <c r="AC1495">
        <v>-21</v>
      </c>
      <c r="AD1495">
        <v>-21</v>
      </c>
      <c r="AE1495">
        <v>-21</v>
      </c>
      <c r="AF1495">
        <v>-21</v>
      </c>
      <c r="AG1495">
        <v>-21</v>
      </c>
    </row>
    <row r="1496" spans="1:33" x14ac:dyDescent="0.25">
      <c r="A1496" t="s">
        <v>4337</v>
      </c>
      <c r="B1496" t="s">
        <v>2069</v>
      </c>
      <c r="C1496" t="s">
        <v>1291</v>
      </c>
      <c r="D1496" t="s">
        <v>3451</v>
      </c>
      <c r="E1496" t="s">
        <v>103</v>
      </c>
      <c r="F1496" t="s">
        <v>104</v>
      </c>
      <c r="G1496" t="s">
        <v>1271</v>
      </c>
      <c r="H1496" t="s">
        <v>104</v>
      </c>
      <c r="I1496" t="s">
        <v>2569</v>
      </c>
      <c r="J1496" t="s">
        <v>178</v>
      </c>
      <c r="K1496" t="s">
        <v>2216</v>
      </c>
      <c r="L1496" t="s">
        <v>109</v>
      </c>
      <c r="M1496" t="s">
        <v>987</v>
      </c>
      <c r="N1496" t="s">
        <v>2570</v>
      </c>
      <c r="O1496" t="s">
        <v>2571</v>
      </c>
      <c r="P1496" t="s">
        <v>1297</v>
      </c>
      <c r="Q1496" t="s">
        <v>47</v>
      </c>
      <c r="R1496" t="s">
        <v>1268</v>
      </c>
      <c r="S1496" t="s">
        <v>49</v>
      </c>
      <c r="T1496" t="s">
        <v>2074</v>
      </c>
      <c r="U1496" t="s">
        <v>1270</v>
      </c>
      <c r="V1496">
        <v>-36</v>
      </c>
      <c r="W1496">
        <v>-40</v>
      </c>
      <c r="X1496">
        <v>-40</v>
      </c>
      <c r="Y1496">
        <v>-40</v>
      </c>
      <c r="Z1496">
        <v>-40</v>
      </c>
      <c r="AA1496">
        <v>-40</v>
      </c>
      <c r="AB1496">
        <v>-40</v>
      </c>
      <c r="AC1496">
        <v>-40</v>
      </c>
      <c r="AD1496">
        <v>-40</v>
      </c>
      <c r="AE1496">
        <v>-40</v>
      </c>
      <c r="AF1496">
        <v>-40</v>
      </c>
      <c r="AG1496">
        <v>-40</v>
      </c>
    </row>
    <row r="1497" spans="1:33" x14ac:dyDescent="0.25">
      <c r="A1497" t="s">
        <v>4337</v>
      </c>
      <c r="B1497" t="s">
        <v>2069</v>
      </c>
      <c r="C1497" t="s">
        <v>1291</v>
      </c>
      <c r="D1497" t="s">
        <v>3451</v>
      </c>
      <c r="E1497" t="s">
        <v>103</v>
      </c>
      <c r="F1497" t="s">
        <v>104</v>
      </c>
      <c r="G1497" t="s">
        <v>1271</v>
      </c>
      <c r="H1497" t="s">
        <v>104</v>
      </c>
      <c r="I1497" t="s">
        <v>2572</v>
      </c>
      <c r="J1497" t="s">
        <v>178</v>
      </c>
      <c r="K1497" t="s">
        <v>2216</v>
      </c>
      <c r="L1497" t="s">
        <v>109</v>
      </c>
      <c r="M1497" t="s">
        <v>987</v>
      </c>
      <c r="N1497" t="s">
        <v>2573</v>
      </c>
      <c r="O1497" t="s">
        <v>2574</v>
      </c>
      <c r="P1497" t="s">
        <v>1297</v>
      </c>
      <c r="Q1497" t="s">
        <v>47</v>
      </c>
      <c r="R1497" t="s">
        <v>1268</v>
      </c>
      <c r="S1497" t="s">
        <v>49</v>
      </c>
      <c r="T1497" t="s">
        <v>2074</v>
      </c>
      <c r="U1497" t="s">
        <v>1270</v>
      </c>
      <c r="V1497">
        <v>-6</v>
      </c>
      <c r="W1497">
        <v>-9</v>
      </c>
      <c r="X1497">
        <v>-9</v>
      </c>
      <c r="Y1497">
        <v>-9</v>
      </c>
      <c r="Z1497">
        <v>-9</v>
      </c>
      <c r="AA1497">
        <v>-9</v>
      </c>
      <c r="AB1497">
        <v>-9</v>
      </c>
      <c r="AC1497">
        <v>-9</v>
      </c>
      <c r="AD1497">
        <v>-9</v>
      </c>
      <c r="AE1497">
        <v>-9</v>
      </c>
      <c r="AF1497">
        <v>-9</v>
      </c>
      <c r="AG1497">
        <v>-9</v>
      </c>
    </row>
    <row r="1498" spans="1:33" x14ac:dyDescent="0.25">
      <c r="A1498" t="s">
        <v>4337</v>
      </c>
      <c r="B1498" t="s">
        <v>2069</v>
      </c>
      <c r="C1498" t="s">
        <v>1291</v>
      </c>
      <c r="D1498" t="s">
        <v>3451</v>
      </c>
      <c r="E1498" t="s">
        <v>103</v>
      </c>
      <c r="F1498" t="s">
        <v>104</v>
      </c>
      <c r="G1498" t="s">
        <v>1271</v>
      </c>
      <c r="H1498" t="s">
        <v>104</v>
      </c>
      <c r="I1498" t="s">
        <v>2575</v>
      </c>
      <c r="J1498" t="s">
        <v>178</v>
      </c>
      <c r="K1498" t="s">
        <v>2216</v>
      </c>
      <c r="L1498" t="s">
        <v>109</v>
      </c>
      <c r="M1498" t="s">
        <v>987</v>
      </c>
      <c r="N1498" t="s">
        <v>2576</v>
      </c>
      <c r="O1498" t="s">
        <v>2577</v>
      </c>
      <c r="P1498" t="s">
        <v>1297</v>
      </c>
      <c r="Q1498" t="s">
        <v>47</v>
      </c>
      <c r="R1498" t="s">
        <v>1268</v>
      </c>
      <c r="S1498" t="s">
        <v>49</v>
      </c>
      <c r="T1498" t="s">
        <v>2074</v>
      </c>
      <c r="U1498" t="s">
        <v>1270</v>
      </c>
      <c r="V1498">
        <v>-3</v>
      </c>
      <c r="W1498">
        <v>-2</v>
      </c>
      <c r="X1498">
        <v>-2</v>
      </c>
      <c r="Y1498">
        <v>-2</v>
      </c>
      <c r="Z1498">
        <v>-2</v>
      </c>
      <c r="AA1498">
        <v>-2</v>
      </c>
      <c r="AB1498">
        <v>-2</v>
      </c>
      <c r="AC1498">
        <v>-2</v>
      </c>
      <c r="AD1498">
        <v>-2</v>
      </c>
      <c r="AE1498">
        <v>-2</v>
      </c>
      <c r="AF1498">
        <v>-2</v>
      </c>
      <c r="AG1498">
        <v>-2</v>
      </c>
    </row>
    <row r="1499" spans="1:33" x14ac:dyDescent="0.25">
      <c r="A1499" t="s">
        <v>4337</v>
      </c>
      <c r="B1499" t="s">
        <v>2069</v>
      </c>
      <c r="C1499" t="s">
        <v>1291</v>
      </c>
      <c r="D1499" t="s">
        <v>3451</v>
      </c>
      <c r="E1499" t="s">
        <v>103</v>
      </c>
      <c r="F1499" t="s">
        <v>104</v>
      </c>
      <c r="G1499" t="s">
        <v>1271</v>
      </c>
      <c r="H1499" t="s">
        <v>104</v>
      </c>
      <c r="I1499" t="s">
        <v>2578</v>
      </c>
      <c r="J1499" t="s">
        <v>178</v>
      </c>
      <c r="K1499" t="s">
        <v>2216</v>
      </c>
      <c r="L1499" t="s">
        <v>109</v>
      </c>
      <c r="M1499" t="s">
        <v>987</v>
      </c>
      <c r="N1499" t="s">
        <v>2579</v>
      </c>
      <c r="O1499" t="s">
        <v>2580</v>
      </c>
      <c r="P1499" t="s">
        <v>1297</v>
      </c>
      <c r="Q1499" t="s">
        <v>47</v>
      </c>
      <c r="R1499" t="s">
        <v>1268</v>
      </c>
      <c r="S1499" t="s">
        <v>49</v>
      </c>
      <c r="T1499" t="s">
        <v>2074</v>
      </c>
      <c r="U1499" t="s">
        <v>1270</v>
      </c>
      <c r="V1499">
        <v>-1</v>
      </c>
      <c r="W1499">
        <v>-1</v>
      </c>
      <c r="X1499">
        <v>-1</v>
      </c>
      <c r="Y1499">
        <v>-1</v>
      </c>
      <c r="Z1499">
        <v>-1</v>
      </c>
      <c r="AA1499">
        <v>-1</v>
      </c>
      <c r="AB1499">
        <v>-1</v>
      </c>
      <c r="AC1499">
        <v>-1</v>
      </c>
      <c r="AD1499">
        <v>-1</v>
      </c>
      <c r="AE1499">
        <v>-1</v>
      </c>
      <c r="AF1499">
        <v>-1</v>
      </c>
      <c r="AG1499">
        <v>-1</v>
      </c>
    </row>
    <row r="1500" spans="1:33" x14ac:dyDescent="0.25">
      <c r="A1500" t="s">
        <v>4337</v>
      </c>
      <c r="B1500" t="s">
        <v>2069</v>
      </c>
      <c r="C1500" t="s">
        <v>1291</v>
      </c>
      <c r="D1500" t="s">
        <v>3451</v>
      </c>
      <c r="E1500" t="s">
        <v>103</v>
      </c>
      <c r="F1500" t="s">
        <v>104</v>
      </c>
      <c r="G1500" t="s">
        <v>1271</v>
      </c>
      <c r="H1500" t="s">
        <v>104</v>
      </c>
      <c r="I1500" t="s">
        <v>2581</v>
      </c>
      <c r="J1500" t="s">
        <v>178</v>
      </c>
      <c r="K1500" t="s">
        <v>2216</v>
      </c>
      <c r="L1500" t="s">
        <v>109</v>
      </c>
      <c r="M1500" t="s">
        <v>987</v>
      </c>
      <c r="N1500" t="s">
        <v>2582</v>
      </c>
      <c r="O1500" t="s">
        <v>2583</v>
      </c>
      <c r="P1500" t="s">
        <v>1297</v>
      </c>
      <c r="Q1500" t="s">
        <v>47</v>
      </c>
      <c r="R1500" t="s">
        <v>1268</v>
      </c>
      <c r="S1500" t="s">
        <v>49</v>
      </c>
      <c r="T1500" t="s">
        <v>2074</v>
      </c>
      <c r="U1500" t="s">
        <v>1270</v>
      </c>
      <c r="V1500">
        <v>-16</v>
      </c>
      <c r="W1500">
        <v>-4</v>
      </c>
      <c r="X1500">
        <v>-4</v>
      </c>
      <c r="Y1500">
        <v>-4</v>
      </c>
      <c r="Z1500">
        <v>-4</v>
      </c>
      <c r="AA1500">
        <v>-4</v>
      </c>
      <c r="AB1500">
        <v>-4</v>
      </c>
      <c r="AC1500">
        <v>-4</v>
      </c>
      <c r="AD1500">
        <v>-4</v>
      </c>
      <c r="AE1500">
        <v>-4</v>
      </c>
      <c r="AF1500">
        <v>-4</v>
      </c>
      <c r="AG1500">
        <v>-4</v>
      </c>
    </row>
    <row r="1501" spans="1:33" x14ac:dyDescent="0.25">
      <c r="A1501" t="s">
        <v>4337</v>
      </c>
      <c r="B1501" t="s">
        <v>2069</v>
      </c>
      <c r="C1501" t="s">
        <v>1291</v>
      </c>
      <c r="D1501" t="s">
        <v>3451</v>
      </c>
      <c r="E1501" t="s">
        <v>103</v>
      </c>
      <c r="F1501" t="s">
        <v>104</v>
      </c>
      <c r="G1501" t="s">
        <v>1271</v>
      </c>
      <c r="H1501" t="s">
        <v>104</v>
      </c>
      <c r="I1501" t="s">
        <v>2584</v>
      </c>
      <c r="J1501" t="s">
        <v>178</v>
      </c>
      <c r="K1501" t="s">
        <v>2216</v>
      </c>
      <c r="L1501" t="s">
        <v>109</v>
      </c>
      <c r="M1501" t="s">
        <v>987</v>
      </c>
      <c r="N1501" t="s">
        <v>2585</v>
      </c>
      <c r="O1501" t="s">
        <v>2586</v>
      </c>
      <c r="P1501" t="s">
        <v>1297</v>
      </c>
      <c r="Q1501" t="s">
        <v>47</v>
      </c>
      <c r="R1501" t="s">
        <v>1268</v>
      </c>
      <c r="S1501" t="s">
        <v>49</v>
      </c>
      <c r="T1501" t="s">
        <v>2074</v>
      </c>
      <c r="U1501" t="s">
        <v>1270</v>
      </c>
      <c r="V1501">
        <v>-12</v>
      </c>
      <c r="W1501">
        <v>-13</v>
      </c>
      <c r="X1501">
        <v>-13</v>
      </c>
      <c r="Y1501">
        <v>-13</v>
      </c>
      <c r="Z1501">
        <v>-13</v>
      </c>
      <c r="AA1501">
        <v>-13</v>
      </c>
      <c r="AB1501">
        <v>-13</v>
      </c>
      <c r="AC1501">
        <v>-13</v>
      </c>
      <c r="AD1501">
        <v>-13</v>
      </c>
      <c r="AE1501">
        <v>-13</v>
      </c>
      <c r="AF1501">
        <v>-13</v>
      </c>
      <c r="AG1501">
        <v>-13</v>
      </c>
    </row>
    <row r="1502" spans="1:33" x14ac:dyDescent="0.25">
      <c r="A1502" t="s">
        <v>4337</v>
      </c>
      <c r="B1502" t="s">
        <v>2069</v>
      </c>
      <c r="C1502" t="s">
        <v>1291</v>
      </c>
      <c r="D1502" t="s">
        <v>3451</v>
      </c>
      <c r="E1502" t="s">
        <v>103</v>
      </c>
      <c r="F1502" t="s">
        <v>104</v>
      </c>
      <c r="G1502" t="s">
        <v>1271</v>
      </c>
      <c r="H1502" t="s">
        <v>104</v>
      </c>
      <c r="I1502" t="s">
        <v>2587</v>
      </c>
      <c r="J1502" t="s">
        <v>178</v>
      </c>
      <c r="K1502" t="s">
        <v>2216</v>
      </c>
      <c r="L1502" t="s">
        <v>109</v>
      </c>
      <c r="M1502" t="s">
        <v>987</v>
      </c>
      <c r="N1502" t="s">
        <v>2588</v>
      </c>
      <c r="O1502" t="s">
        <v>2589</v>
      </c>
      <c r="P1502" t="s">
        <v>1297</v>
      </c>
      <c r="Q1502" t="s">
        <v>47</v>
      </c>
      <c r="R1502" t="s">
        <v>1268</v>
      </c>
      <c r="S1502" t="s">
        <v>49</v>
      </c>
      <c r="T1502" t="s">
        <v>2074</v>
      </c>
      <c r="U1502" t="s">
        <v>1270</v>
      </c>
      <c r="V1502">
        <v>-6</v>
      </c>
      <c r="W1502">
        <v>-7</v>
      </c>
      <c r="X1502">
        <v>-7</v>
      </c>
      <c r="Y1502">
        <v>-7</v>
      </c>
      <c r="Z1502">
        <v>-7</v>
      </c>
      <c r="AA1502">
        <v>-7</v>
      </c>
      <c r="AB1502">
        <v>-7</v>
      </c>
      <c r="AC1502">
        <v>-7</v>
      </c>
      <c r="AD1502">
        <v>-7</v>
      </c>
      <c r="AE1502">
        <v>-7</v>
      </c>
      <c r="AF1502">
        <v>-7</v>
      </c>
      <c r="AG1502">
        <v>-7</v>
      </c>
    </row>
    <row r="1503" spans="1:33" x14ac:dyDescent="0.25">
      <c r="A1503" t="s">
        <v>4337</v>
      </c>
      <c r="B1503" t="s">
        <v>2069</v>
      </c>
      <c r="C1503" t="s">
        <v>1291</v>
      </c>
      <c r="D1503" t="s">
        <v>3451</v>
      </c>
      <c r="E1503" t="s">
        <v>103</v>
      </c>
      <c r="F1503" t="s">
        <v>104</v>
      </c>
      <c r="G1503" t="s">
        <v>1271</v>
      </c>
      <c r="H1503" t="s">
        <v>104</v>
      </c>
      <c r="I1503" t="s">
        <v>2590</v>
      </c>
      <c r="J1503" t="s">
        <v>702</v>
      </c>
      <c r="K1503" t="s">
        <v>2216</v>
      </c>
      <c r="L1503" t="s">
        <v>109</v>
      </c>
      <c r="M1503" t="s">
        <v>987</v>
      </c>
      <c r="N1503" t="s">
        <v>2591</v>
      </c>
      <c r="O1503" t="s">
        <v>2592</v>
      </c>
      <c r="P1503" t="s">
        <v>1297</v>
      </c>
      <c r="Q1503" t="s">
        <v>47</v>
      </c>
      <c r="R1503" t="s">
        <v>1268</v>
      </c>
      <c r="S1503" t="s">
        <v>49</v>
      </c>
      <c r="T1503" t="s">
        <v>2074</v>
      </c>
      <c r="U1503" t="s">
        <v>1270</v>
      </c>
      <c r="V1503">
        <v>-137</v>
      </c>
      <c r="W1503">
        <v>-135</v>
      </c>
      <c r="X1503">
        <v>-135</v>
      </c>
      <c r="Y1503">
        <v>-135</v>
      </c>
      <c r="Z1503">
        <v>-135</v>
      </c>
      <c r="AA1503">
        <v>-135</v>
      </c>
      <c r="AB1503">
        <v>-135</v>
      </c>
      <c r="AC1503">
        <v>-135</v>
      </c>
      <c r="AD1503">
        <v>-135</v>
      </c>
      <c r="AE1503">
        <v>-135</v>
      </c>
      <c r="AF1503">
        <v>-135</v>
      </c>
      <c r="AG1503">
        <v>-135</v>
      </c>
    </row>
    <row r="1504" spans="1:33" x14ac:dyDescent="0.25">
      <c r="A1504" t="s">
        <v>4337</v>
      </c>
      <c r="B1504" t="s">
        <v>2069</v>
      </c>
      <c r="C1504" t="s">
        <v>1291</v>
      </c>
      <c r="D1504" t="s">
        <v>3451</v>
      </c>
      <c r="E1504" t="s">
        <v>103</v>
      </c>
      <c r="F1504" t="s">
        <v>104</v>
      </c>
      <c r="G1504" t="s">
        <v>1271</v>
      </c>
      <c r="H1504" t="s">
        <v>104</v>
      </c>
      <c r="I1504" t="s">
        <v>2593</v>
      </c>
      <c r="J1504" t="s">
        <v>178</v>
      </c>
      <c r="K1504" t="s">
        <v>2216</v>
      </c>
      <c r="L1504" t="s">
        <v>109</v>
      </c>
      <c r="M1504" t="s">
        <v>987</v>
      </c>
      <c r="N1504" t="s">
        <v>2594</v>
      </c>
      <c r="O1504" t="s">
        <v>2595</v>
      </c>
      <c r="P1504" t="s">
        <v>1297</v>
      </c>
      <c r="Q1504" t="s">
        <v>47</v>
      </c>
      <c r="R1504" t="s">
        <v>1268</v>
      </c>
      <c r="S1504" t="s">
        <v>49</v>
      </c>
      <c r="T1504" t="s">
        <v>2074</v>
      </c>
      <c r="U1504" t="s">
        <v>1270</v>
      </c>
      <c r="V1504">
        <v>-1</v>
      </c>
      <c r="W1504">
        <v>-1</v>
      </c>
      <c r="X1504">
        <v>-1</v>
      </c>
      <c r="Y1504">
        <v>-1</v>
      </c>
      <c r="Z1504">
        <v>-1</v>
      </c>
      <c r="AA1504">
        <v>-1</v>
      </c>
      <c r="AB1504">
        <v>-1</v>
      </c>
      <c r="AC1504">
        <v>-1</v>
      </c>
      <c r="AD1504">
        <v>-1</v>
      </c>
      <c r="AE1504">
        <v>-1</v>
      </c>
      <c r="AF1504">
        <v>-1</v>
      </c>
      <c r="AG1504">
        <v>-1</v>
      </c>
    </row>
    <row r="1505" spans="1:33" x14ac:dyDescent="0.25">
      <c r="A1505" t="s">
        <v>4337</v>
      </c>
      <c r="B1505" t="s">
        <v>2069</v>
      </c>
      <c r="C1505" t="s">
        <v>1291</v>
      </c>
      <c r="D1505" t="s">
        <v>3451</v>
      </c>
      <c r="E1505" t="s">
        <v>103</v>
      </c>
      <c r="F1505" t="s">
        <v>104</v>
      </c>
      <c r="G1505" t="s">
        <v>1271</v>
      </c>
      <c r="H1505" t="s">
        <v>104</v>
      </c>
      <c r="I1505" t="s">
        <v>2596</v>
      </c>
      <c r="J1505" t="s">
        <v>178</v>
      </c>
      <c r="K1505" t="s">
        <v>2216</v>
      </c>
      <c r="L1505" t="s">
        <v>109</v>
      </c>
      <c r="M1505" t="s">
        <v>987</v>
      </c>
      <c r="N1505" t="s">
        <v>2597</v>
      </c>
      <c r="O1505" t="s">
        <v>2598</v>
      </c>
      <c r="P1505" t="s">
        <v>1297</v>
      </c>
      <c r="Q1505" t="s">
        <v>47</v>
      </c>
      <c r="R1505" t="s">
        <v>1268</v>
      </c>
      <c r="S1505" t="s">
        <v>49</v>
      </c>
      <c r="T1505" t="s">
        <v>2074</v>
      </c>
      <c r="U1505" t="s">
        <v>1270</v>
      </c>
      <c r="V1505">
        <v>-12</v>
      </c>
      <c r="W1505">
        <v>-12</v>
      </c>
      <c r="X1505">
        <v>-12</v>
      </c>
      <c r="Y1505">
        <v>-12</v>
      </c>
      <c r="Z1505">
        <v>-12</v>
      </c>
      <c r="AA1505">
        <v>-12</v>
      </c>
      <c r="AB1505">
        <v>-12</v>
      </c>
      <c r="AC1505">
        <v>-12</v>
      </c>
      <c r="AD1505">
        <v>-12</v>
      </c>
      <c r="AE1505">
        <v>-12</v>
      </c>
      <c r="AF1505">
        <v>-12</v>
      </c>
      <c r="AG1505">
        <v>-12</v>
      </c>
    </row>
    <row r="1506" spans="1:33" x14ac:dyDescent="0.25">
      <c r="A1506" t="s">
        <v>4337</v>
      </c>
      <c r="B1506" t="s">
        <v>2069</v>
      </c>
      <c r="C1506" t="s">
        <v>1291</v>
      </c>
      <c r="D1506" t="s">
        <v>3451</v>
      </c>
      <c r="E1506" t="s">
        <v>103</v>
      </c>
      <c r="F1506" t="s">
        <v>104</v>
      </c>
      <c r="G1506" t="s">
        <v>1271</v>
      </c>
      <c r="H1506" t="s">
        <v>104</v>
      </c>
      <c r="I1506" t="s">
        <v>2599</v>
      </c>
      <c r="J1506" t="s">
        <v>178</v>
      </c>
      <c r="K1506" t="s">
        <v>2216</v>
      </c>
      <c r="L1506" t="s">
        <v>109</v>
      </c>
      <c r="M1506" t="s">
        <v>987</v>
      </c>
      <c r="N1506" t="s">
        <v>2600</v>
      </c>
      <c r="O1506" t="s">
        <v>2601</v>
      </c>
      <c r="P1506" t="s">
        <v>1297</v>
      </c>
      <c r="Q1506" t="s">
        <v>47</v>
      </c>
      <c r="R1506" t="s">
        <v>1268</v>
      </c>
      <c r="S1506" t="s">
        <v>49</v>
      </c>
      <c r="T1506" t="s">
        <v>2074</v>
      </c>
      <c r="U1506" t="s">
        <v>1270</v>
      </c>
      <c r="V1506">
        <v>-2</v>
      </c>
      <c r="W1506">
        <v>-2</v>
      </c>
      <c r="X1506">
        <v>-2</v>
      </c>
      <c r="Y1506">
        <v>-2</v>
      </c>
      <c r="Z1506">
        <v>-2</v>
      </c>
      <c r="AA1506">
        <v>-2</v>
      </c>
      <c r="AB1506">
        <v>-2</v>
      </c>
      <c r="AC1506">
        <v>-2</v>
      </c>
      <c r="AD1506">
        <v>-2</v>
      </c>
      <c r="AE1506">
        <v>-2</v>
      </c>
      <c r="AF1506">
        <v>-2</v>
      </c>
      <c r="AG1506">
        <v>-2</v>
      </c>
    </row>
    <row r="1507" spans="1:33" x14ac:dyDescent="0.25">
      <c r="A1507" t="s">
        <v>4337</v>
      </c>
      <c r="B1507" t="s">
        <v>2069</v>
      </c>
      <c r="C1507" t="s">
        <v>1291</v>
      </c>
      <c r="D1507" t="s">
        <v>3451</v>
      </c>
      <c r="E1507" t="s">
        <v>103</v>
      </c>
      <c r="F1507" t="s">
        <v>104</v>
      </c>
      <c r="G1507" t="s">
        <v>1271</v>
      </c>
      <c r="H1507" t="s">
        <v>104</v>
      </c>
      <c r="I1507" t="s">
        <v>2602</v>
      </c>
      <c r="J1507" t="s">
        <v>178</v>
      </c>
      <c r="K1507" t="s">
        <v>2216</v>
      </c>
      <c r="L1507" t="s">
        <v>109</v>
      </c>
      <c r="M1507" t="s">
        <v>987</v>
      </c>
      <c r="N1507" t="s">
        <v>2603</v>
      </c>
      <c r="O1507" t="s">
        <v>2604</v>
      </c>
      <c r="P1507" t="s">
        <v>1297</v>
      </c>
      <c r="Q1507" t="s">
        <v>47</v>
      </c>
      <c r="R1507" t="s">
        <v>1268</v>
      </c>
      <c r="S1507" t="s">
        <v>49</v>
      </c>
      <c r="T1507" t="s">
        <v>2074</v>
      </c>
      <c r="U1507" t="s">
        <v>1270</v>
      </c>
      <c r="V1507">
        <v>-25</v>
      </c>
      <c r="W1507">
        <v>-31</v>
      </c>
      <c r="X1507">
        <v>-31</v>
      </c>
      <c r="Y1507">
        <v>-31</v>
      </c>
      <c r="Z1507">
        <v>-31</v>
      </c>
      <c r="AA1507">
        <v>-31</v>
      </c>
      <c r="AB1507">
        <v>-31</v>
      </c>
      <c r="AC1507">
        <v>-31</v>
      </c>
      <c r="AD1507">
        <v>-31</v>
      </c>
      <c r="AE1507">
        <v>-31</v>
      </c>
      <c r="AF1507">
        <v>-31</v>
      </c>
      <c r="AG1507">
        <v>-31</v>
      </c>
    </row>
    <row r="1508" spans="1:33" x14ac:dyDescent="0.25">
      <c r="A1508" t="s">
        <v>4337</v>
      </c>
      <c r="B1508" t="s">
        <v>2069</v>
      </c>
      <c r="C1508" t="s">
        <v>1291</v>
      </c>
      <c r="D1508" t="s">
        <v>3451</v>
      </c>
      <c r="E1508" t="s">
        <v>103</v>
      </c>
      <c r="F1508" t="s">
        <v>104</v>
      </c>
      <c r="G1508" t="s">
        <v>1271</v>
      </c>
      <c r="H1508" t="s">
        <v>104</v>
      </c>
      <c r="I1508" t="s">
        <v>2605</v>
      </c>
      <c r="J1508" t="s">
        <v>178</v>
      </c>
      <c r="K1508" t="s">
        <v>2216</v>
      </c>
      <c r="L1508" t="s">
        <v>109</v>
      </c>
      <c r="M1508" t="s">
        <v>987</v>
      </c>
      <c r="N1508" t="s">
        <v>2606</v>
      </c>
      <c r="O1508" t="s">
        <v>2507</v>
      </c>
      <c r="P1508" t="s">
        <v>1297</v>
      </c>
      <c r="Q1508" t="s">
        <v>47</v>
      </c>
      <c r="R1508" t="s">
        <v>1268</v>
      </c>
      <c r="S1508" t="s">
        <v>49</v>
      </c>
      <c r="T1508" t="s">
        <v>2074</v>
      </c>
      <c r="U1508" t="s">
        <v>1270</v>
      </c>
      <c r="V1508">
        <v>-3</v>
      </c>
      <c r="W1508">
        <v>-264</v>
      </c>
      <c r="X1508">
        <v>-264</v>
      </c>
      <c r="Y1508">
        <v>-88</v>
      </c>
      <c r="Z1508">
        <v>-88</v>
      </c>
      <c r="AA1508">
        <v>-88</v>
      </c>
      <c r="AB1508">
        <v>-88</v>
      </c>
      <c r="AC1508">
        <v>-88</v>
      </c>
      <c r="AD1508">
        <v>-88</v>
      </c>
      <c r="AE1508">
        <v>-88</v>
      </c>
      <c r="AF1508">
        <v>-88</v>
      </c>
      <c r="AG1508">
        <v>-88</v>
      </c>
    </row>
    <row r="1509" spans="1:33" x14ac:dyDescent="0.25">
      <c r="A1509" t="s">
        <v>4337</v>
      </c>
      <c r="B1509" t="s">
        <v>2069</v>
      </c>
      <c r="C1509" t="s">
        <v>1291</v>
      </c>
      <c r="D1509" t="s">
        <v>3451</v>
      </c>
      <c r="E1509" t="s">
        <v>103</v>
      </c>
      <c r="F1509" t="s">
        <v>104</v>
      </c>
      <c r="G1509" t="s">
        <v>1271</v>
      </c>
      <c r="H1509" t="s">
        <v>104</v>
      </c>
      <c r="I1509" t="s">
        <v>2607</v>
      </c>
      <c r="J1509" t="s">
        <v>108</v>
      </c>
      <c r="K1509" t="s">
        <v>2216</v>
      </c>
      <c r="L1509" t="s">
        <v>109</v>
      </c>
      <c r="M1509" t="s">
        <v>987</v>
      </c>
      <c r="N1509" t="s">
        <v>2608</v>
      </c>
      <c r="O1509" t="s">
        <v>2609</v>
      </c>
      <c r="P1509" t="s">
        <v>1297</v>
      </c>
      <c r="Q1509" t="s">
        <v>47</v>
      </c>
      <c r="R1509" t="s">
        <v>1268</v>
      </c>
      <c r="S1509" t="s">
        <v>49</v>
      </c>
      <c r="T1509" t="s">
        <v>2074</v>
      </c>
      <c r="U1509" t="s">
        <v>1270</v>
      </c>
      <c r="V1509">
        <v>-203</v>
      </c>
      <c r="W1509">
        <v>-205</v>
      </c>
      <c r="X1509">
        <v>-205</v>
      </c>
      <c r="Y1509">
        <v>-157</v>
      </c>
      <c r="Z1509">
        <v>-157</v>
      </c>
      <c r="AA1509">
        <v>-157</v>
      </c>
      <c r="AB1509">
        <v>-157</v>
      </c>
      <c r="AC1509">
        <v>-157</v>
      </c>
      <c r="AD1509">
        <v>-157</v>
      </c>
      <c r="AE1509">
        <v>-157</v>
      </c>
      <c r="AF1509">
        <v>-157</v>
      </c>
      <c r="AG1509">
        <v>-157</v>
      </c>
    </row>
    <row r="1510" spans="1:33" x14ac:dyDescent="0.25">
      <c r="A1510" t="s">
        <v>4337</v>
      </c>
      <c r="B1510" t="s">
        <v>2069</v>
      </c>
      <c r="C1510" t="s">
        <v>1291</v>
      </c>
      <c r="D1510" t="s">
        <v>3451</v>
      </c>
      <c r="E1510" t="s">
        <v>103</v>
      </c>
      <c r="F1510" t="s">
        <v>104</v>
      </c>
      <c r="G1510" t="s">
        <v>1271</v>
      </c>
      <c r="H1510" t="s">
        <v>104</v>
      </c>
      <c r="I1510" t="s">
        <v>2610</v>
      </c>
      <c r="J1510" t="s">
        <v>178</v>
      </c>
      <c r="K1510" t="s">
        <v>2216</v>
      </c>
      <c r="L1510" t="s">
        <v>109</v>
      </c>
      <c r="M1510" t="s">
        <v>987</v>
      </c>
      <c r="N1510" t="s">
        <v>2611</v>
      </c>
      <c r="O1510" t="s">
        <v>2612</v>
      </c>
      <c r="P1510" t="s">
        <v>1297</v>
      </c>
      <c r="Q1510" t="s">
        <v>47</v>
      </c>
      <c r="R1510" t="s">
        <v>1268</v>
      </c>
      <c r="S1510" t="s">
        <v>49</v>
      </c>
      <c r="T1510" t="s">
        <v>2074</v>
      </c>
      <c r="U1510" t="s">
        <v>1270</v>
      </c>
      <c r="V1510">
        <v>-88</v>
      </c>
      <c r="W1510">
        <v>-86</v>
      </c>
      <c r="X1510">
        <v>-86</v>
      </c>
      <c r="Y1510">
        <v>-86</v>
      </c>
      <c r="Z1510">
        <v>-86</v>
      </c>
      <c r="AA1510">
        <v>-86</v>
      </c>
      <c r="AB1510">
        <v>-86</v>
      </c>
      <c r="AC1510">
        <v>-86</v>
      </c>
      <c r="AD1510">
        <v>-86</v>
      </c>
      <c r="AE1510">
        <v>-86</v>
      </c>
      <c r="AF1510">
        <v>-86</v>
      </c>
      <c r="AG1510">
        <v>-86</v>
      </c>
    </row>
    <row r="1511" spans="1:33" x14ac:dyDescent="0.25">
      <c r="A1511" t="s">
        <v>4337</v>
      </c>
      <c r="B1511" t="s">
        <v>2069</v>
      </c>
      <c r="C1511" t="s">
        <v>1291</v>
      </c>
      <c r="D1511" t="s">
        <v>3451</v>
      </c>
      <c r="E1511" t="s">
        <v>103</v>
      </c>
      <c r="F1511" t="s">
        <v>104</v>
      </c>
      <c r="G1511" t="s">
        <v>1271</v>
      </c>
      <c r="H1511" t="s">
        <v>104</v>
      </c>
      <c r="I1511" t="s">
        <v>2613</v>
      </c>
      <c r="J1511" t="s">
        <v>108</v>
      </c>
      <c r="K1511" t="s">
        <v>2216</v>
      </c>
      <c r="L1511" t="s">
        <v>109</v>
      </c>
      <c r="M1511" t="s">
        <v>987</v>
      </c>
      <c r="N1511" t="s">
        <v>2614</v>
      </c>
      <c r="O1511" t="s">
        <v>2615</v>
      </c>
      <c r="P1511" t="s">
        <v>1297</v>
      </c>
      <c r="Q1511" t="s">
        <v>47</v>
      </c>
      <c r="R1511" t="s">
        <v>1268</v>
      </c>
      <c r="S1511" t="s">
        <v>49</v>
      </c>
      <c r="T1511" t="s">
        <v>2074</v>
      </c>
      <c r="U1511" t="s">
        <v>1270</v>
      </c>
      <c r="V1511">
        <v>-18</v>
      </c>
      <c r="W1511">
        <v>-16</v>
      </c>
      <c r="X1511">
        <v>-16</v>
      </c>
      <c r="Y1511">
        <v>-16</v>
      </c>
      <c r="Z1511">
        <v>-16</v>
      </c>
      <c r="AA1511">
        <v>-16</v>
      </c>
      <c r="AB1511">
        <v>-16</v>
      </c>
      <c r="AC1511">
        <v>-16</v>
      </c>
      <c r="AD1511">
        <v>-16</v>
      </c>
      <c r="AE1511">
        <v>-16</v>
      </c>
      <c r="AF1511">
        <v>-16</v>
      </c>
      <c r="AG1511">
        <v>-16</v>
      </c>
    </row>
    <row r="1512" spans="1:33" x14ac:dyDescent="0.25">
      <c r="A1512" t="s">
        <v>4337</v>
      </c>
      <c r="B1512" t="s">
        <v>2069</v>
      </c>
      <c r="C1512" t="s">
        <v>1291</v>
      </c>
      <c r="D1512" t="s">
        <v>3451</v>
      </c>
      <c r="E1512" t="s">
        <v>103</v>
      </c>
      <c r="F1512" t="s">
        <v>104</v>
      </c>
      <c r="G1512" t="s">
        <v>1271</v>
      </c>
      <c r="H1512" t="s">
        <v>104</v>
      </c>
      <c r="I1512" t="s">
        <v>2616</v>
      </c>
      <c r="J1512" t="s">
        <v>108</v>
      </c>
      <c r="K1512" t="s">
        <v>2216</v>
      </c>
      <c r="L1512" t="s">
        <v>109</v>
      </c>
      <c r="M1512" t="s">
        <v>987</v>
      </c>
      <c r="N1512" t="s">
        <v>2617</v>
      </c>
      <c r="O1512" t="s">
        <v>2618</v>
      </c>
      <c r="P1512" t="s">
        <v>1297</v>
      </c>
      <c r="Q1512" t="s">
        <v>47</v>
      </c>
      <c r="R1512" t="s">
        <v>1268</v>
      </c>
      <c r="S1512" t="s">
        <v>49</v>
      </c>
      <c r="T1512" t="s">
        <v>2074</v>
      </c>
      <c r="U1512" t="s">
        <v>1270</v>
      </c>
      <c r="V1512">
        <v>-1</v>
      </c>
      <c r="W1512">
        <v>-1</v>
      </c>
      <c r="X1512">
        <v>-1</v>
      </c>
      <c r="Y1512">
        <v>-1</v>
      </c>
      <c r="Z1512">
        <v>-1</v>
      </c>
      <c r="AA1512">
        <v>-1</v>
      </c>
      <c r="AB1512">
        <v>-1</v>
      </c>
      <c r="AC1512">
        <v>-1</v>
      </c>
      <c r="AD1512">
        <v>-1</v>
      </c>
      <c r="AE1512">
        <v>-1</v>
      </c>
      <c r="AF1512">
        <v>-1</v>
      </c>
      <c r="AG1512">
        <v>-1</v>
      </c>
    </row>
    <row r="1513" spans="1:33" x14ac:dyDescent="0.25">
      <c r="A1513" t="s">
        <v>4337</v>
      </c>
      <c r="B1513" t="s">
        <v>2069</v>
      </c>
      <c r="C1513" t="s">
        <v>1291</v>
      </c>
      <c r="D1513" t="s">
        <v>3451</v>
      </c>
      <c r="E1513" t="s">
        <v>103</v>
      </c>
      <c r="F1513" t="s">
        <v>104</v>
      </c>
      <c r="G1513" t="s">
        <v>1271</v>
      </c>
      <c r="H1513" t="s">
        <v>104</v>
      </c>
      <c r="I1513" t="s">
        <v>2619</v>
      </c>
      <c r="J1513" t="s">
        <v>108</v>
      </c>
      <c r="K1513" t="s">
        <v>2216</v>
      </c>
      <c r="L1513" t="s">
        <v>109</v>
      </c>
      <c r="M1513" t="s">
        <v>987</v>
      </c>
      <c r="N1513" t="s">
        <v>2620</v>
      </c>
      <c r="O1513" t="s">
        <v>2621</v>
      </c>
      <c r="P1513" t="s">
        <v>1297</v>
      </c>
      <c r="Q1513" t="s">
        <v>47</v>
      </c>
      <c r="R1513" t="s">
        <v>1268</v>
      </c>
      <c r="S1513" t="s">
        <v>49</v>
      </c>
      <c r="T1513" t="s">
        <v>2074</v>
      </c>
      <c r="U1513" t="s">
        <v>1270</v>
      </c>
      <c r="V1513">
        <v>-18</v>
      </c>
      <c r="W1513">
        <v>-17</v>
      </c>
      <c r="X1513">
        <v>-17</v>
      </c>
      <c r="Y1513">
        <v>-17</v>
      </c>
      <c r="Z1513">
        <v>-17</v>
      </c>
      <c r="AA1513">
        <v>-17</v>
      </c>
      <c r="AB1513">
        <v>-17</v>
      </c>
      <c r="AC1513">
        <v>-17</v>
      </c>
      <c r="AD1513">
        <v>-17</v>
      </c>
      <c r="AE1513">
        <v>-17</v>
      </c>
      <c r="AF1513">
        <v>-17</v>
      </c>
      <c r="AG1513">
        <v>-17</v>
      </c>
    </row>
    <row r="1514" spans="1:33" x14ac:dyDescent="0.25">
      <c r="A1514" t="s">
        <v>4337</v>
      </c>
      <c r="B1514" t="s">
        <v>2069</v>
      </c>
      <c r="C1514" t="s">
        <v>1291</v>
      </c>
      <c r="D1514" t="s">
        <v>3451</v>
      </c>
      <c r="E1514" t="s">
        <v>103</v>
      </c>
      <c r="F1514" t="s">
        <v>104</v>
      </c>
      <c r="G1514" t="s">
        <v>1271</v>
      </c>
      <c r="H1514" t="s">
        <v>104</v>
      </c>
      <c r="I1514" t="s">
        <v>2622</v>
      </c>
      <c r="J1514" t="s">
        <v>108</v>
      </c>
      <c r="K1514" t="s">
        <v>2216</v>
      </c>
      <c r="L1514" t="s">
        <v>109</v>
      </c>
      <c r="M1514" t="s">
        <v>987</v>
      </c>
      <c r="N1514" t="s">
        <v>2623</v>
      </c>
      <c r="O1514" t="s">
        <v>2624</v>
      </c>
      <c r="P1514" t="s">
        <v>1297</v>
      </c>
      <c r="Q1514" t="s">
        <v>47</v>
      </c>
      <c r="R1514" t="s">
        <v>1268</v>
      </c>
      <c r="S1514" t="s">
        <v>49</v>
      </c>
      <c r="T1514" t="s">
        <v>2074</v>
      </c>
      <c r="U1514" t="s">
        <v>1270</v>
      </c>
      <c r="V1514">
        <v>-9</v>
      </c>
      <c r="W1514">
        <v>-9</v>
      </c>
      <c r="X1514">
        <v>-9</v>
      </c>
      <c r="Y1514">
        <v>-9</v>
      </c>
      <c r="Z1514">
        <v>-9</v>
      </c>
      <c r="AA1514">
        <v>-9</v>
      </c>
      <c r="AB1514">
        <v>-9</v>
      </c>
      <c r="AC1514">
        <v>-9</v>
      </c>
      <c r="AD1514">
        <v>-9</v>
      </c>
      <c r="AE1514">
        <v>-9</v>
      </c>
      <c r="AF1514">
        <v>-9</v>
      </c>
      <c r="AG1514">
        <v>-9</v>
      </c>
    </row>
    <row r="1515" spans="1:33" x14ac:dyDescent="0.25">
      <c r="A1515" t="s">
        <v>4337</v>
      </c>
      <c r="B1515" t="s">
        <v>2069</v>
      </c>
      <c r="C1515" t="s">
        <v>1291</v>
      </c>
      <c r="D1515" t="s">
        <v>3451</v>
      </c>
      <c r="E1515" t="s">
        <v>103</v>
      </c>
      <c r="F1515" t="s">
        <v>104</v>
      </c>
      <c r="G1515" t="s">
        <v>1271</v>
      </c>
      <c r="H1515" t="s">
        <v>104</v>
      </c>
      <c r="I1515" t="s">
        <v>2625</v>
      </c>
      <c r="J1515" t="s">
        <v>178</v>
      </c>
      <c r="K1515" t="s">
        <v>2216</v>
      </c>
      <c r="L1515" t="s">
        <v>109</v>
      </c>
      <c r="M1515" t="s">
        <v>987</v>
      </c>
      <c r="N1515" t="s">
        <v>2626</v>
      </c>
      <c r="O1515" t="s">
        <v>2627</v>
      </c>
      <c r="P1515" t="s">
        <v>1297</v>
      </c>
      <c r="Q1515" t="s">
        <v>47</v>
      </c>
      <c r="R1515" t="s">
        <v>1268</v>
      </c>
      <c r="S1515" t="s">
        <v>49</v>
      </c>
      <c r="T1515" t="s">
        <v>2074</v>
      </c>
      <c r="U1515" t="s">
        <v>1270</v>
      </c>
      <c r="V1515">
        <v>-112</v>
      </c>
      <c r="W1515">
        <v>-112</v>
      </c>
      <c r="X1515">
        <v>-112</v>
      </c>
      <c r="Y1515">
        <v>-112</v>
      </c>
      <c r="Z1515">
        <v>-112</v>
      </c>
      <c r="AA1515">
        <v>-112</v>
      </c>
      <c r="AB1515">
        <v>-112</v>
      </c>
      <c r="AC1515">
        <v>-112</v>
      </c>
      <c r="AD1515">
        <v>-112</v>
      </c>
      <c r="AE1515">
        <v>-112</v>
      </c>
      <c r="AF1515">
        <v>-112</v>
      </c>
      <c r="AG1515">
        <v>-112</v>
      </c>
    </row>
    <row r="1516" spans="1:33" x14ac:dyDescent="0.25">
      <c r="A1516" t="s">
        <v>4337</v>
      </c>
      <c r="B1516" t="s">
        <v>2069</v>
      </c>
      <c r="C1516" t="s">
        <v>1291</v>
      </c>
      <c r="D1516" t="s">
        <v>3451</v>
      </c>
      <c r="E1516" t="s">
        <v>212</v>
      </c>
      <c r="F1516" t="s">
        <v>213</v>
      </c>
      <c r="G1516" t="s">
        <v>733</v>
      </c>
      <c r="H1516" t="s">
        <v>213</v>
      </c>
      <c r="I1516" t="s">
        <v>2628</v>
      </c>
      <c r="J1516" t="s">
        <v>70</v>
      </c>
      <c r="K1516" t="s">
        <v>2216</v>
      </c>
      <c r="L1516" t="s">
        <v>216</v>
      </c>
      <c r="M1516" t="s">
        <v>987</v>
      </c>
      <c r="N1516" t="s">
        <v>2629</v>
      </c>
      <c r="O1516" t="s">
        <v>2630</v>
      </c>
      <c r="P1516" t="s">
        <v>1297</v>
      </c>
      <c r="Q1516" t="s">
        <v>47</v>
      </c>
      <c r="R1516" t="s">
        <v>1268</v>
      </c>
      <c r="S1516" t="s">
        <v>49</v>
      </c>
      <c r="T1516" t="s">
        <v>2074</v>
      </c>
      <c r="U1516" t="s">
        <v>1270</v>
      </c>
      <c r="V1516">
        <v>-3</v>
      </c>
      <c r="W1516">
        <v>-6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</row>
    <row r="1517" spans="1:33" x14ac:dyDescent="0.25">
      <c r="A1517" t="s">
        <v>4337</v>
      </c>
      <c r="B1517" t="s">
        <v>2069</v>
      </c>
      <c r="C1517" t="s">
        <v>1291</v>
      </c>
      <c r="D1517" t="s">
        <v>3451</v>
      </c>
      <c r="E1517" t="s">
        <v>212</v>
      </c>
      <c r="F1517" t="s">
        <v>213</v>
      </c>
      <c r="G1517" t="s">
        <v>733</v>
      </c>
      <c r="H1517" t="s">
        <v>213</v>
      </c>
      <c r="I1517" t="s">
        <v>2631</v>
      </c>
      <c r="J1517" t="s">
        <v>1551</v>
      </c>
      <c r="K1517" t="s">
        <v>2216</v>
      </c>
      <c r="L1517" t="s">
        <v>216</v>
      </c>
      <c r="M1517" t="s">
        <v>987</v>
      </c>
      <c r="N1517" t="s">
        <v>2483</v>
      </c>
      <c r="O1517" t="s">
        <v>2484</v>
      </c>
      <c r="P1517" t="s">
        <v>1297</v>
      </c>
      <c r="Q1517" t="s">
        <v>47</v>
      </c>
      <c r="R1517" t="s">
        <v>1268</v>
      </c>
      <c r="S1517" t="s">
        <v>49</v>
      </c>
      <c r="T1517" t="s">
        <v>2074</v>
      </c>
      <c r="U1517" t="s">
        <v>1270</v>
      </c>
      <c r="V1517">
        <v>12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</row>
    <row r="1518" spans="1:33" x14ac:dyDescent="0.25">
      <c r="A1518" t="s">
        <v>4337</v>
      </c>
      <c r="B1518" t="s">
        <v>2069</v>
      </c>
      <c r="C1518" t="s">
        <v>1291</v>
      </c>
      <c r="D1518" t="s">
        <v>3451</v>
      </c>
      <c r="E1518" t="s">
        <v>212</v>
      </c>
      <c r="F1518" t="s">
        <v>213</v>
      </c>
      <c r="G1518" t="s">
        <v>733</v>
      </c>
      <c r="H1518" t="s">
        <v>213</v>
      </c>
      <c r="I1518" t="s">
        <v>2632</v>
      </c>
      <c r="J1518" t="s">
        <v>70</v>
      </c>
      <c r="K1518" t="s">
        <v>2235</v>
      </c>
      <c r="L1518" t="s">
        <v>216</v>
      </c>
      <c r="M1518" t="s">
        <v>987</v>
      </c>
      <c r="N1518" t="s">
        <v>2633</v>
      </c>
      <c r="O1518" t="s">
        <v>2634</v>
      </c>
      <c r="P1518" t="s">
        <v>1297</v>
      </c>
      <c r="Q1518" t="s">
        <v>47</v>
      </c>
      <c r="R1518" t="s">
        <v>1268</v>
      </c>
      <c r="S1518" t="s">
        <v>49</v>
      </c>
      <c r="T1518" t="s">
        <v>2096</v>
      </c>
      <c r="U1518" t="s">
        <v>1270</v>
      </c>
      <c r="V1518">
        <v>-2</v>
      </c>
      <c r="W1518">
        <v>-2</v>
      </c>
      <c r="X1518">
        <v>-2</v>
      </c>
      <c r="Y1518">
        <v>-2</v>
      </c>
      <c r="Z1518">
        <v>-3</v>
      </c>
      <c r="AA1518">
        <v>-3</v>
      </c>
      <c r="AB1518">
        <v>-4</v>
      </c>
      <c r="AC1518">
        <v>-4</v>
      </c>
      <c r="AD1518">
        <v>-4</v>
      </c>
      <c r="AE1518">
        <v>-4</v>
      </c>
      <c r="AF1518">
        <v>-4</v>
      </c>
      <c r="AG1518">
        <v>-4</v>
      </c>
    </row>
    <row r="1519" spans="1:33" x14ac:dyDescent="0.25">
      <c r="A1519" t="s">
        <v>4337</v>
      </c>
      <c r="B1519" t="s">
        <v>2069</v>
      </c>
      <c r="C1519" t="s">
        <v>1291</v>
      </c>
      <c r="D1519" t="s">
        <v>3451</v>
      </c>
      <c r="E1519" t="s">
        <v>212</v>
      </c>
      <c r="F1519" t="s">
        <v>213</v>
      </c>
      <c r="G1519" t="s">
        <v>733</v>
      </c>
      <c r="H1519" t="s">
        <v>213</v>
      </c>
      <c r="I1519" t="s">
        <v>2635</v>
      </c>
      <c r="J1519" t="s">
        <v>70</v>
      </c>
      <c r="K1519" t="s">
        <v>2235</v>
      </c>
      <c r="L1519" t="s">
        <v>216</v>
      </c>
      <c r="M1519" t="s">
        <v>987</v>
      </c>
      <c r="N1519" t="s">
        <v>2636</v>
      </c>
      <c r="O1519" t="s">
        <v>2637</v>
      </c>
      <c r="P1519" t="s">
        <v>1297</v>
      </c>
      <c r="Q1519" t="s">
        <v>47</v>
      </c>
      <c r="R1519" t="s">
        <v>1268</v>
      </c>
      <c r="S1519" t="s">
        <v>49</v>
      </c>
      <c r="T1519" t="s">
        <v>2096</v>
      </c>
      <c r="U1519" t="s">
        <v>1270</v>
      </c>
      <c r="V1519">
        <v>-1</v>
      </c>
      <c r="W1519">
        <v>-1</v>
      </c>
      <c r="X1519">
        <v>-1</v>
      </c>
      <c r="Y1519">
        <v>-1</v>
      </c>
      <c r="Z1519">
        <v>-1</v>
      </c>
      <c r="AA1519">
        <v>-1</v>
      </c>
      <c r="AB1519">
        <v>-1</v>
      </c>
      <c r="AC1519">
        <v>-1</v>
      </c>
      <c r="AD1519">
        <v>-1</v>
      </c>
      <c r="AE1519">
        <v>-1</v>
      </c>
      <c r="AF1519">
        <v>-1</v>
      </c>
      <c r="AG1519">
        <v>-1</v>
      </c>
    </row>
    <row r="1520" spans="1:33" x14ac:dyDescent="0.25">
      <c r="A1520" t="s">
        <v>4337</v>
      </c>
      <c r="B1520" t="s">
        <v>2069</v>
      </c>
      <c r="C1520" t="s">
        <v>1291</v>
      </c>
      <c r="D1520" t="s">
        <v>3451</v>
      </c>
      <c r="E1520" t="s">
        <v>212</v>
      </c>
      <c r="F1520" t="s">
        <v>213</v>
      </c>
      <c r="G1520" t="s">
        <v>733</v>
      </c>
      <c r="H1520" t="s">
        <v>213</v>
      </c>
      <c r="I1520" t="s">
        <v>2638</v>
      </c>
      <c r="J1520" t="s">
        <v>70</v>
      </c>
      <c r="K1520" t="s">
        <v>2216</v>
      </c>
      <c r="L1520" t="s">
        <v>216</v>
      </c>
      <c r="M1520" t="s">
        <v>987</v>
      </c>
      <c r="N1520" t="s">
        <v>2639</v>
      </c>
      <c r="O1520" t="s">
        <v>2640</v>
      </c>
      <c r="P1520" t="s">
        <v>1297</v>
      </c>
      <c r="Q1520" t="s">
        <v>47</v>
      </c>
      <c r="R1520" t="s">
        <v>1268</v>
      </c>
      <c r="S1520" t="s">
        <v>49</v>
      </c>
      <c r="T1520" t="s">
        <v>2074</v>
      </c>
      <c r="U1520" t="s">
        <v>1270</v>
      </c>
      <c r="V1520">
        <v>0</v>
      </c>
      <c r="W1520">
        <v>-1</v>
      </c>
      <c r="X1520">
        <v>-1</v>
      </c>
      <c r="Y1520">
        <v>-1</v>
      </c>
      <c r="Z1520">
        <v>-1</v>
      </c>
      <c r="AA1520">
        <v>-1</v>
      </c>
      <c r="AB1520">
        <v>-1</v>
      </c>
      <c r="AC1520">
        <v>-1</v>
      </c>
      <c r="AD1520">
        <v>-1</v>
      </c>
      <c r="AE1520">
        <v>-1</v>
      </c>
      <c r="AF1520">
        <v>-1</v>
      </c>
      <c r="AG1520">
        <v>-1</v>
      </c>
    </row>
    <row r="1521" spans="1:33" x14ac:dyDescent="0.25">
      <c r="A1521" t="s">
        <v>4337</v>
      </c>
      <c r="B1521" t="s">
        <v>2069</v>
      </c>
      <c r="C1521" t="s">
        <v>1291</v>
      </c>
      <c r="D1521" t="s">
        <v>3451</v>
      </c>
      <c r="E1521" t="s">
        <v>267</v>
      </c>
      <c r="F1521" t="s">
        <v>268</v>
      </c>
      <c r="G1521" t="s">
        <v>263</v>
      </c>
      <c r="H1521" t="s">
        <v>268</v>
      </c>
      <c r="I1521" t="s">
        <v>2641</v>
      </c>
      <c r="J1521" t="s">
        <v>1403</v>
      </c>
      <c r="K1521" t="s">
        <v>2216</v>
      </c>
      <c r="L1521" t="s">
        <v>272</v>
      </c>
      <c r="M1521" t="s">
        <v>987</v>
      </c>
      <c r="N1521" t="s">
        <v>2642</v>
      </c>
      <c r="O1521" t="s">
        <v>2643</v>
      </c>
      <c r="P1521" t="s">
        <v>1404</v>
      </c>
      <c r="Q1521" t="s">
        <v>47</v>
      </c>
      <c r="R1521" t="s">
        <v>1268</v>
      </c>
      <c r="S1521" t="s">
        <v>49</v>
      </c>
      <c r="T1521" t="s">
        <v>2074</v>
      </c>
      <c r="U1521" t="s">
        <v>1270</v>
      </c>
      <c r="V1521">
        <v>0</v>
      </c>
      <c r="W1521">
        <v>-1</v>
      </c>
      <c r="X1521">
        <v>-1</v>
      </c>
      <c r="Y1521">
        <v>-1</v>
      </c>
      <c r="Z1521">
        <v>-1</v>
      </c>
      <c r="AA1521">
        <v>-1</v>
      </c>
      <c r="AB1521">
        <v>-1</v>
      </c>
      <c r="AC1521">
        <v>-1</v>
      </c>
      <c r="AD1521">
        <v>-1</v>
      </c>
      <c r="AE1521">
        <v>-1</v>
      </c>
      <c r="AF1521">
        <v>-1</v>
      </c>
      <c r="AG1521">
        <v>-1</v>
      </c>
    </row>
    <row r="1522" spans="1:33" x14ac:dyDescent="0.25">
      <c r="A1522" t="s">
        <v>4337</v>
      </c>
      <c r="B1522" t="s">
        <v>2069</v>
      </c>
      <c r="C1522" t="s">
        <v>1291</v>
      </c>
      <c r="D1522" t="s">
        <v>3451</v>
      </c>
      <c r="E1522" t="s">
        <v>267</v>
      </c>
      <c r="F1522" t="s">
        <v>268</v>
      </c>
      <c r="G1522" t="s">
        <v>263</v>
      </c>
      <c r="H1522" t="s">
        <v>268</v>
      </c>
      <c r="I1522" t="s">
        <v>2644</v>
      </c>
      <c r="J1522" t="s">
        <v>271</v>
      </c>
      <c r="K1522" t="s">
        <v>2216</v>
      </c>
      <c r="L1522" t="s">
        <v>272</v>
      </c>
      <c r="M1522" t="s">
        <v>987</v>
      </c>
      <c r="N1522" t="s">
        <v>2645</v>
      </c>
      <c r="O1522" t="s">
        <v>2646</v>
      </c>
      <c r="P1522" t="s">
        <v>1297</v>
      </c>
      <c r="Q1522" t="s">
        <v>47</v>
      </c>
      <c r="R1522" t="s">
        <v>1268</v>
      </c>
      <c r="S1522" t="s">
        <v>49</v>
      </c>
      <c r="T1522" t="s">
        <v>2074</v>
      </c>
      <c r="U1522" t="s">
        <v>1270</v>
      </c>
      <c r="V1522">
        <v>0</v>
      </c>
      <c r="W1522">
        <v>-1</v>
      </c>
      <c r="X1522">
        <v>-1</v>
      </c>
      <c r="Y1522">
        <v>-1</v>
      </c>
      <c r="Z1522">
        <v>-1</v>
      </c>
      <c r="AA1522">
        <v>-1</v>
      </c>
      <c r="AB1522">
        <v>-1</v>
      </c>
      <c r="AC1522">
        <v>-1</v>
      </c>
      <c r="AD1522">
        <v>-1</v>
      </c>
      <c r="AE1522">
        <v>-1</v>
      </c>
      <c r="AF1522">
        <v>-1</v>
      </c>
      <c r="AG1522">
        <v>-1</v>
      </c>
    </row>
    <row r="1523" spans="1:33" x14ac:dyDescent="0.25">
      <c r="A1523" t="s">
        <v>4337</v>
      </c>
      <c r="B1523" t="s">
        <v>2069</v>
      </c>
      <c r="C1523" t="s">
        <v>1291</v>
      </c>
      <c r="D1523" t="s">
        <v>3451</v>
      </c>
      <c r="E1523" t="s">
        <v>267</v>
      </c>
      <c r="F1523" t="s">
        <v>268</v>
      </c>
      <c r="G1523" t="s">
        <v>263</v>
      </c>
      <c r="H1523" t="s">
        <v>268</v>
      </c>
      <c r="I1523" t="s">
        <v>2647</v>
      </c>
      <c r="J1523" t="s">
        <v>271</v>
      </c>
      <c r="K1523" t="s">
        <v>2216</v>
      </c>
      <c r="L1523" t="s">
        <v>272</v>
      </c>
      <c r="M1523" t="s">
        <v>987</v>
      </c>
      <c r="N1523" t="s">
        <v>2648</v>
      </c>
      <c r="O1523" t="s">
        <v>2649</v>
      </c>
      <c r="P1523" t="s">
        <v>1297</v>
      </c>
      <c r="Q1523" t="s">
        <v>47</v>
      </c>
      <c r="R1523" t="s">
        <v>1268</v>
      </c>
      <c r="S1523" t="s">
        <v>49</v>
      </c>
      <c r="T1523" t="s">
        <v>2074</v>
      </c>
      <c r="U1523" t="s">
        <v>1270</v>
      </c>
      <c r="V1523">
        <v>0</v>
      </c>
      <c r="W1523">
        <v>-2</v>
      </c>
      <c r="X1523">
        <v>-2</v>
      </c>
      <c r="Y1523">
        <v>-2</v>
      </c>
      <c r="Z1523">
        <v>-2</v>
      </c>
      <c r="AA1523">
        <v>-2</v>
      </c>
      <c r="AB1523">
        <v>-2</v>
      </c>
      <c r="AC1523">
        <v>-2</v>
      </c>
      <c r="AD1523">
        <v>-2</v>
      </c>
      <c r="AE1523">
        <v>-2</v>
      </c>
      <c r="AF1523">
        <v>-2</v>
      </c>
      <c r="AG1523">
        <v>-2</v>
      </c>
    </row>
    <row r="1524" spans="1:33" x14ac:dyDescent="0.25">
      <c r="A1524" t="s">
        <v>4337</v>
      </c>
      <c r="B1524" t="s">
        <v>2069</v>
      </c>
      <c r="C1524" t="s">
        <v>1291</v>
      </c>
      <c r="D1524" t="s">
        <v>3451</v>
      </c>
      <c r="E1524" t="s">
        <v>267</v>
      </c>
      <c r="F1524" t="s">
        <v>268</v>
      </c>
      <c r="G1524" t="s">
        <v>263</v>
      </c>
      <c r="H1524" t="s">
        <v>268</v>
      </c>
      <c r="I1524" t="s">
        <v>2650</v>
      </c>
      <c r="J1524" t="s">
        <v>271</v>
      </c>
      <c r="K1524" t="s">
        <v>2216</v>
      </c>
      <c r="L1524" t="s">
        <v>272</v>
      </c>
      <c r="M1524" t="s">
        <v>987</v>
      </c>
      <c r="N1524" t="s">
        <v>2651</v>
      </c>
      <c r="O1524" t="s">
        <v>2652</v>
      </c>
      <c r="P1524" t="s">
        <v>1297</v>
      </c>
      <c r="Q1524" t="s">
        <v>47</v>
      </c>
      <c r="R1524" t="s">
        <v>1268</v>
      </c>
      <c r="S1524" t="s">
        <v>49</v>
      </c>
      <c r="T1524" t="s">
        <v>2074</v>
      </c>
      <c r="U1524" t="s">
        <v>1270</v>
      </c>
      <c r="V1524">
        <v>-29</v>
      </c>
      <c r="W1524">
        <v>-25</v>
      </c>
      <c r="X1524">
        <v>-25</v>
      </c>
      <c r="Y1524">
        <v>-25</v>
      </c>
      <c r="Z1524">
        <v>-25</v>
      </c>
      <c r="AA1524">
        <v>-25</v>
      </c>
      <c r="AB1524">
        <v>-25</v>
      </c>
      <c r="AC1524">
        <v>-25</v>
      </c>
      <c r="AD1524">
        <v>-25</v>
      </c>
      <c r="AE1524">
        <v>-25</v>
      </c>
      <c r="AF1524">
        <v>-25</v>
      </c>
      <c r="AG1524">
        <v>-25</v>
      </c>
    </row>
    <row r="1525" spans="1:33" x14ac:dyDescent="0.25">
      <c r="A1525" t="s">
        <v>4337</v>
      </c>
      <c r="B1525" t="s">
        <v>2069</v>
      </c>
      <c r="C1525" t="s">
        <v>1291</v>
      </c>
      <c r="D1525" t="s">
        <v>3451</v>
      </c>
      <c r="E1525" t="s">
        <v>267</v>
      </c>
      <c r="F1525" t="s">
        <v>268</v>
      </c>
      <c r="G1525" t="s">
        <v>263</v>
      </c>
      <c r="H1525" t="s">
        <v>268</v>
      </c>
      <c r="I1525" t="s">
        <v>2653</v>
      </c>
      <c r="J1525" t="s">
        <v>271</v>
      </c>
      <c r="K1525" t="s">
        <v>2216</v>
      </c>
      <c r="L1525" t="s">
        <v>272</v>
      </c>
      <c r="M1525" t="s">
        <v>987</v>
      </c>
      <c r="N1525" t="s">
        <v>2654</v>
      </c>
      <c r="O1525" t="s">
        <v>2655</v>
      </c>
      <c r="P1525" t="s">
        <v>1297</v>
      </c>
      <c r="Q1525" t="s">
        <v>47</v>
      </c>
      <c r="R1525" t="s">
        <v>1268</v>
      </c>
      <c r="S1525" t="s">
        <v>49</v>
      </c>
      <c r="T1525" t="s">
        <v>2074</v>
      </c>
      <c r="U1525" t="s">
        <v>1270</v>
      </c>
      <c r="V1525">
        <v>0</v>
      </c>
      <c r="W1525">
        <v>-1</v>
      </c>
      <c r="X1525">
        <v>-1</v>
      </c>
      <c r="Y1525">
        <v>-1</v>
      </c>
      <c r="Z1525">
        <v>-1</v>
      </c>
      <c r="AA1525">
        <v>-1</v>
      </c>
      <c r="AB1525">
        <v>-1</v>
      </c>
      <c r="AC1525">
        <v>-1</v>
      </c>
      <c r="AD1525">
        <v>-1</v>
      </c>
      <c r="AE1525">
        <v>-1</v>
      </c>
      <c r="AF1525">
        <v>-1</v>
      </c>
      <c r="AG1525">
        <v>-1</v>
      </c>
    </row>
    <row r="1526" spans="1:33" x14ac:dyDescent="0.25">
      <c r="A1526" t="s">
        <v>4337</v>
      </c>
      <c r="B1526" t="s">
        <v>2069</v>
      </c>
      <c r="C1526" t="s">
        <v>1291</v>
      </c>
      <c r="D1526" t="s">
        <v>3451</v>
      </c>
      <c r="E1526" t="s">
        <v>267</v>
      </c>
      <c r="F1526" t="s">
        <v>268</v>
      </c>
      <c r="G1526" t="s">
        <v>263</v>
      </c>
      <c r="H1526" t="s">
        <v>268</v>
      </c>
      <c r="I1526" t="s">
        <v>2656</v>
      </c>
      <c r="J1526" t="s">
        <v>271</v>
      </c>
      <c r="K1526" t="s">
        <v>2216</v>
      </c>
      <c r="L1526" t="s">
        <v>272</v>
      </c>
      <c r="M1526" t="s">
        <v>987</v>
      </c>
      <c r="N1526" t="s">
        <v>2657</v>
      </c>
      <c r="O1526" t="s">
        <v>2658</v>
      </c>
      <c r="P1526" t="s">
        <v>1297</v>
      </c>
      <c r="Q1526" t="s">
        <v>47</v>
      </c>
      <c r="R1526" t="s">
        <v>1268</v>
      </c>
      <c r="S1526" t="s">
        <v>49</v>
      </c>
      <c r="T1526" t="s">
        <v>2074</v>
      </c>
      <c r="U1526" t="s">
        <v>1270</v>
      </c>
      <c r="V1526">
        <v>-91</v>
      </c>
      <c r="W1526">
        <v>-152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</row>
    <row r="1527" spans="1:33" x14ac:dyDescent="0.25">
      <c r="A1527" t="s">
        <v>4337</v>
      </c>
      <c r="B1527" t="s">
        <v>2069</v>
      </c>
      <c r="C1527" t="s">
        <v>1291</v>
      </c>
      <c r="D1527" t="s">
        <v>3451</v>
      </c>
      <c r="E1527" t="s">
        <v>267</v>
      </c>
      <c r="F1527" t="s">
        <v>268</v>
      </c>
      <c r="G1527" t="s">
        <v>263</v>
      </c>
      <c r="H1527" t="s">
        <v>268</v>
      </c>
      <c r="I1527" t="s">
        <v>2659</v>
      </c>
      <c r="J1527" t="s">
        <v>271</v>
      </c>
      <c r="K1527" t="s">
        <v>2216</v>
      </c>
      <c r="L1527" t="s">
        <v>272</v>
      </c>
      <c r="M1527" t="s">
        <v>987</v>
      </c>
      <c r="N1527" t="s">
        <v>2660</v>
      </c>
      <c r="O1527" t="s">
        <v>2661</v>
      </c>
      <c r="P1527" t="s">
        <v>1297</v>
      </c>
      <c r="Q1527" t="s">
        <v>47</v>
      </c>
      <c r="R1527" t="s">
        <v>1268</v>
      </c>
      <c r="S1527" t="s">
        <v>49</v>
      </c>
      <c r="T1527" t="s">
        <v>2074</v>
      </c>
      <c r="U1527" t="s">
        <v>1270</v>
      </c>
      <c r="V1527">
        <v>-26</v>
      </c>
      <c r="W1527">
        <v>-25</v>
      </c>
      <c r="X1527">
        <v>-25</v>
      </c>
      <c r="Y1527">
        <v>-25</v>
      </c>
      <c r="Z1527">
        <v>-25</v>
      </c>
      <c r="AA1527">
        <v>-25</v>
      </c>
      <c r="AB1527">
        <v>-25</v>
      </c>
      <c r="AC1527">
        <v>-25</v>
      </c>
      <c r="AD1527">
        <v>-25</v>
      </c>
      <c r="AE1527">
        <v>-25</v>
      </c>
      <c r="AF1527">
        <v>-25</v>
      </c>
      <c r="AG1527">
        <v>-25</v>
      </c>
    </row>
    <row r="1528" spans="1:33" x14ac:dyDescent="0.25">
      <c r="A1528" t="s">
        <v>4337</v>
      </c>
      <c r="B1528" t="s">
        <v>2069</v>
      </c>
      <c r="C1528" t="s">
        <v>1291</v>
      </c>
      <c r="D1528" t="s">
        <v>3451</v>
      </c>
      <c r="E1528" t="s">
        <v>267</v>
      </c>
      <c r="F1528" t="s">
        <v>268</v>
      </c>
      <c r="G1528" t="s">
        <v>263</v>
      </c>
      <c r="H1528" t="s">
        <v>268</v>
      </c>
      <c r="I1528" t="s">
        <v>2662</v>
      </c>
      <c r="J1528" t="s">
        <v>271</v>
      </c>
      <c r="K1528" t="s">
        <v>2216</v>
      </c>
      <c r="L1528" t="s">
        <v>272</v>
      </c>
      <c r="M1528" t="s">
        <v>987</v>
      </c>
      <c r="N1528" t="s">
        <v>2663</v>
      </c>
      <c r="O1528" t="s">
        <v>2664</v>
      </c>
      <c r="P1528" t="s">
        <v>1297</v>
      </c>
      <c r="Q1528" t="s">
        <v>47</v>
      </c>
      <c r="R1528" t="s">
        <v>1268</v>
      </c>
      <c r="S1528" t="s">
        <v>49</v>
      </c>
      <c r="T1528" t="s">
        <v>2074</v>
      </c>
      <c r="U1528" t="s">
        <v>1270</v>
      </c>
      <c r="V1528">
        <v>-36</v>
      </c>
      <c r="W1528">
        <v>-28</v>
      </c>
      <c r="X1528">
        <v>-28</v>
      </c>
      <c r="Y1528">
        <v>-28</v>
      </c>
      <c r="Z1528">
        <v>-28</v>
      </c>
      <c r="AA1528">
        <v>-28</v>
      </c>
      <c r="AB1528">
        <v>-28</v>
      </c>
      <c r="AC1528">
        <v>-28</v>
      </c>
      <c r="AD1528">
        <v>-28</v>
      </c>
      <c r="AE1528">
        <v>-28</v>
      </c>
      <c r="AF1528">
        <v>-28</v>
      </c>
      <c r="AG1528">
        <v>-28</v>
      </c>
    </row>
    <row r="1529" spans="1:33" x14ac:dyDescent="0.25">
      <c r="A1529" t="s">
        <v>4337</v>
      </c>
      <c r="B1529" t="s">
        <v>2069</v>
      </c>
      <c r="C1529" t="s">
        <v>1291</v>
      </c>
      <c r="D1529" t="s">
        <v>3451</v>
      </c>
      <c r="E1529" t="s">
        <v>267</v>
      </c>
      <c r="F1529" t="s">
        <v>268</v>
      </c>
      <c r="G1529" t="s">
        <v>263</v>
      </c>
      <c r="H1529" t="s">
        <v>268</v>
      </c>
      <c r="I1529" t="s">
        <v>2665</v>
      </c>
      <c r="J1529" t="s">
        <v>271</v>
      </c>
      <c r="K1529" t="s">
        <v>2216</v>
      </c>
      <c r="L1529" t="s">
        <v>272</v>
      </c>
      <c r="M1529" t="s">
        <v>987</v>
      </c>
      <c r="N1529" t="s">
        <v>2666</v>
      </c>
      <c r="O1529" t="s">
        <v>2667</v>
      </c>
      <c r="P1529" t="s">
        <v>1297</v>
      </c>
      <c r="Q1529" t="s">
        <v>47</v>
      </c>
      <c r="R1529" t="s">
        <v>1268</v>
      </c>
      <c r="S1529" t="s">
        <v>49</v>
      </c>
      <c r="T1529" t="s">
        <v>2074</v>
      </c>
      <c r="U1529" t="s">
        <v>1270</v>
      </c>
      <c r="V1529">
        <v>-7</v>
      </c>
      <c r="W1529">
        <v>-5</v>
      </c>
      <c r="X1529">
        <v>-5</v>
      </c>
      <c r="Y1529">
        <v>-5</v>
      </c>
      <c r="Z1529">
        <v>-5</v>
      </c>
      <c r="AA1529">
        <v>-5</v>
      </c>
      <c r="AB1529">
        <v>-5</v>
      </c>
      <c r="AC1529">
        <v>-5</v>
      </c>
      <c r="AD1529">
        <v>-5</v>
      </c>
      <c r="AE1529">
        <v>-5</v>
      </c>
      <c r="AF1529">
        <v>-5</v>
      </c>
      <c r="AG1529">
        <v>-5</v>
      </c>
    </row>
    <row r="1530" spans="1:33" x14ac:dyDescent="0.25">
      <c r="A1530" t="s">
        <v>4337</v>
      </c>
      <c r="B1530" t="s">
        <v>2069</v>
      </c>
      <c r="C1530" t="s">
        <v>1291</v>
      </c>
      <c r="D1530" t="s">
        <v>3451</v>
      </c>
      <c r="E1530" t="s">
        <v>267</v>
      </c>
      <c r="F1530" t="s">
        <v>268</v>
      </c>
      <c r="G1530" t="s">
        <v>263</v>
      </c>
      <c r="H1530" t="s">
        <v>268</v>
      </c>
      <c r="I1530" t="s">
        <v>2668</v>
      </c>
      <c r="J1530" t="s">
        <v>271</v>
      </c>
      <c r="K1530" t="s">
        <v>2216</v>
      </c>
      <c r="L1530" t="s">
        <v>272</v>
      </c>
      <c r="M1530" t="s">
        <v>987</v>
      </c>
      <c r="N1530" t="s">
        <v>2669</v>
      </c>
      <c r="O1530" t="s">
        <v>2670</v>
      </c>
      <c r="P1530" t="s">
        <v>1297</v>
      </c>
      <c r="Q1530" t="s">
        <v>47</v>
      </c>
      <c r="R1530" t="s">
        <v>1268</v>
      </c>
      <c r="S1530" t="s">
        <v>49</v>
      </c>
      <c r="T1530" t="s">
        <v>2074</v>
      </c>
      <c r="U1530" t="s">
        <v>1270</v>
      </c>
      <c r="V1530">
        <v>-40</v>
      </c>
      <c r="W1530">
        <v>-37</v>
      </c>
      <c r="X1530">
        <v>-37</v>
      </c>
      <c r="Y1530">
        <v>-37</v>
      </c>
      <c r="Z1530">
        <v>-37</v>
      </c>
      <c r="AA1530">
        <v>-37</v>
      </c>
      <c r="AB1530">
        <v>-37</v>
      </c>
      <c r="AC1530">
        <v>-37</v>
      </c>
      <c r="AD1530">
        <v>-37</v>
      </c>
      <c r="AE1530">
        <v>-37</v>
      </c>
      <c r="AF1530">
        <v>-37</v>
      </c>
      <c r="AG1530">
        <v>-37</v>
      </c>
    </row>
    <row r="1531" spans="1:33" x14ac:dyDescent="0.25">
      <c r="A1531" t="s">
        <v>4337</v>
      </c>
      <c r="B1531" t="s">
        <v>2069</v>
      </c>
      <c r="C1531" t="s">
        <v>1291</v>
      </c>
      <c r="D1531" t="s">
        <v>3451</v>
      </c>
      <c r="E1531" t="s">
        <v>267</v>
      </c>
      <c r="F1531" t="s">
        <v>268</v>
      </c>
      <c r="G1531" t="s">
        <v>263</v>
      </c>
      <c r="H1531" t="s">
        <v>268</v>
      </c>
      <c r="I1531" t="s">
        <v>2671</v>
      </c>
      <c r="J1531" t="s">
        <v>271</v>
      </c>
      <c r="K1531" t="s">
        <v>2216</v>
      </c>
      <c r="L1531" t="s">
        <v>272</v>
      </c>
      <c r="M1531" t="s">
        <v>987</v>
      </c>
      <c r="N1531" t="s">
        <v>2672</v>
      </c>
      <c r="O1531" t="s">
        <v>2673</v>
      </c>
      <c r="P1531" t="s">
        <v>1297</v>
      </c>
      <c r="Q1531" t="s">
        <v>47</v>
      </c>
      <c r="R1531" t="s">
        <v>1268</v>
      </c>
      <c r="S1531" t="s">
        <v>49</v>
      </c>
      <c r="T1531" t="s">
        <v>2074</v>
      </c>
      <c r="U1531" t="s">
        <v>1270</v>
      </c>
      <c r="V1531">
        <v>-84</v>
      </c>
      <c r="W1531">
        <v>-75</v>
      </c>
      <c r="X1531">
        <v>-75</v>
      </c>
      <c r="Y1531">
        <v>-75</v>
      </c>
      <c r="Z1531">
        <v>-75</v>
      </c>
      <c r="AA1531">
        <v>-75</v>
      </c>
      <c r="AB1531">
        <v>-75</v>
      </c>
      <c r="AC1531">
        <v>-75</v>
      </c>
      <c r="AD1531">
        <v>-75</v>
      </c>
      <c r="AE1531">
        <v>-75</v>
      </c>
      <c r="AF1531">
        <v>-75</v>
      </c>
      <c r="AG1531">
        <v>-75</v>
      </c>
    </row>
    <row r="1532" spans="1:33" x14ac:dyDescent="0.25">
      <c r="A1532" t="s">
        <v>4337</v>
      </c>
      <c r="B1532" t="s">
        <v>2069</v>
      </c>
      <c r="C1532" t="s">
        <v>1291</v>
      </c>
      <c r="D1532" t="s">
        <v>3451</v>
      </c>
      <c r="E1532" t="s">
        <v>267</v>
      </c>
      <c r="F1532" t="s">
        <v>268</v>
      </c>
      <c r="G1532" t="s">
        <v>263</v>
      </c>
      <c r="H1532" t="s">
        <v>268</v>
      </c>
      <c r="I1532" t="s">
        <v>2674</v>
      </c>
      <c r="J1532" t="s">
        <v>271</v>
      </c>
      <c r="K1532" t="s">
        <v>2216</v>
      </c>
      <c r="L1532" t="s">
        <v>272</v>
      </c>
      <c r="M1532" t="s">
        <v>987</v>
      </c>
      <c r="N1532" t="s">
        <v>2675</v>
      </c>
      <c r="O1532" t="s">
        <v>2676</v>
      </c>
      <c r="P1532" t="s">
        <v>1297</v>
      </c>
      <c r="Q1532" t="s">
        <v>47</v>
      </c>
      <c r="R1532" t="s">
        <v>1268</v>
      </c>
      <c r="S1532" t="s">
        <v>49</v>
      </c>
      <c r="T1532" t="s">
        <v>2074</v>
      </c>
      <c r="U1532" t="s">
        <v>1270</v>
      </c>
      <c r="V1532">
        <v>-83</v>
      </c>
      <c r="W1532">
        <v>-85</v>
      </c>
      <c r="X1532">
        <v>-86</v>
      </c>
      <c r="Y1532">
        <v>-87</v>
      </c>
      <c r="Z1532">
        <v>-88</v>
      </c>
      <c r="AA1532">
        <v>-89</v>
      </c>
      <c r="AB1532">
        <v>-89</v>
      </c>
      <c r="AC1532">
        <v>-89</v>
      </c>
      <c r="AD1532">
        <v>-90</v>
      </c>
      <c r="AE1532">
        <v>-90</v>
      </c>
      <c r="AF1532">
        <v>-91</v>
      </c>
      <c r="AG1532">
        <v>-92</v>
      </c>
    </row>
    <row r="1533" spans="1:33" x14ac:dyDescent="0.25">
      <c r="A1533" t="s">
        <v>4337</v>
      </c>
      <c r="B1533" t="s">
        <v>2069</v>
      </c>
      <c r="C1533" t="s">
        <v>1291</v>
      </c>
      <c r="D1533" t="s">
        <v>3451</v>
      </c>
      <c r="E1533" t="s">
        <v>267</v>
      </c>
      <c r="F1533" t="s">
        <v>268</v>
      </c>
      <c r="G1533" t="s">
        <v>263</v>
      </c>
      <c r="H1533" t="s">
        <v>268</v>
      </c>
      <c r="I1533" t="s">
        <v>2677</v>
      </c>
      <c r="J1533" t="s">
        <v>271</v>
      </c>
      <c r="K1533" t="s">
        <v>2216</v>
      </c>
      <c r="L1533" t="s">
        <v>272</v>
      </c>
      <c r="M1533" t="s">
        <v>987</v>
      </c>
      <c r="N1533" t="s">
        <v>2678</v>
      </c>
      <c r="O1533" t="s">
        <v>2679</v>
      </c>
      <c r="P1533" t="s">
        <v>1297</v>
      </c>
      <c r="Q1533" t="s">
        <v>47</v>
      </c>
      <c r="R1533" t="s">
        <v>1268</v>
      </c>
      <c r="S1533" t="s">
        <v>49</v>
      </c>
      <c r="T1533" t="s">
        <v>2074</v>
      </c>
      <c r="U1533" t="s">
        <v>1270</v>
      </c>
      <c r="V1533">
        <v>-189</v>
      </c>
      <c r="W1533">
        <v>-191</v>
      </c>
      <c r="X1533">
        <v>-192</v>
      </c>
      <c r="Y1533">
        <v>-192</v>
      </c>
      <c r="Z1533">
        <v>-193</v>
      </c>
      <c r="AA1533">
        <v>-193</v>
      </c>
      <c r="AB1533">
        <v>-194</v>
      </c>
      <c r="AC1533">
        <v>-194</v>
      </c>
      <c r="AD1533">
        <v>-195</v>
      </c>
      <c r="AE1533">
        <v>-196</v>
      </c>
      <c r="AF1533">
        <v>-196</v>
      </c>
      <c r="AG1533">
        <v>-197</v>
      </c>
    </row>
    <row r="1534" spans="1:33" x14ac:dyDescent="0.25">
      <c r="A1534" t="s">
        <v>4337</v>
      </c>
      <c r="B1534" t="s">
        <v>2069</v>
      </c>
      <c r="C1534" t="s">
        <v>1291</v>
      </c>
      <c r="D1534" t="s">
        <v>3451</v>
      </c>
      <c r="E1534" t="s">
        <v>267</v>
      </c>
      <c r="F1534" t="s">
        <v>268</v>
      </c>
      <c r="G1534" t="s">
        <v>263</v>
      </c>
      <c r="H1534" t="s">
        <v>268</v>
      </c>
      <c r="I1534" t="s">
        <v>2680</v>
      </c>
      <c r="J1534" t="s">
        <v>271</v>
      </c>
      <c r="K1534" t="s">
        <v>2216</v>
      </c>
      <c r="L1534" t="s">
        <v>272</v>
      </c>
      <c r="M1534" t="s">
        <v>987</v>
      </c>
      <c r="N1534" t="s">
        <v>2681</v>
      </c>
      <c r="O1534" t="s">
        <v>2682</v>
      </c>
      <c r="P1534" t="s">
        <v>1297</v>
      </c>
      <c r="Q1534" t="s">
        <v>47</v>
      </c>
      <c r="R1534" t="s">
        <v>1268</v>
      </c>
      <c r="S1534" t="s">
        <v>49</v>
      </c>
      <c r="T1534" t="s">
        <v>2074</v>
      </c>
      <c r="U1534" t="s">
        <v>1270</v>
      </c>
      <c r="V1534">
        <v>-80</v>
      </c>
      <c r="W1534">
        <v>-76</v>
      </c>
      <c r="X1534">
        <v>-77</v>
      </c>
      <c r="Y1534">
        <v>-78</v>
      </c>
      <c r="Z1534">
        <v>-78</v>
      </c>
      <c r="AA1534">
        <v>-79</v>
      </c>
      <c r="AB1534">
        <v>-79</v>
      </c>
      <c r="AC1534">
        <v>-80</v>
      </c>
      <c r="AD1534">
        <v>-81</v>
      </c>
      <c r="AE1534">
        <v>-82</v>
      </c>
      <c r="AF1534">
        <v>-83</v>
      </c>
      <c r="AG1534">
        <v>-84</v>
      </c>
    </row>
    <row r="1535" spans="1:33" x14ac:dyDescent="0.25">
      <c r="A1535" t="s">
        <v>4337</v>
      </c>
      <c r="B1535" t="s">
        <v>2069</v>
      </c>
      <c r="C1535" t="s">
        <v>1291</v>
      </c>
      <c r="D1535" t="s">
        <v>3451</v>
      </c>
      <c r="E1535" t="s">
        <v>267</v>
      </c>
      <c r="F1535" t="s">
        <v>268</v>
      </c>
      <c r="G1535" t="s">
        <v>263</v>
      </c>
      <c r="H1535" t="s">
        <v>268</v>
      </c>
      <c r="I1535" t="s">
        <v>2683</v>
      </c>
      <c r="J1535" t="s">
        <v>271</v>
      </c>
      <c r="K1535" t="s">
        <v>2216</v>
      </c>
      <c r="L1535" t="s">
        <v>272</v>
      </c>
      <c r="M1535" t="s">
        <v>987</v>
      </c>
      <c r="N1535" t="s">
        <v>2684</v>
      </c>
      <c r="O1535" t="s">
        <v>2685</v>
      </c>
      <c r="P1535" t="s">
        <v>1297</v>
      </c>
      <c r="Q1535" t="s">
        <v>47</v>
      </c>
      <c r="R1535" t="s">
        <v>1268</v>
      </c>
      <c r="S1535" t="s">
        <v>49</v>
      </c>
      <c r="T1535" t="s">
        <v>2074</v>
      </c>
      <c r="U1535" t="s">
        <v>1270</v>
      </c>
      <c r="V1535">
        <v>-141</v>
      </c>
      <c r="W1535">
        <v>-151</v>
      </c>
      <c r="X1535">
        <v>-151</v>
      </c>
      <c r="Y1535">
        <v>-152</v>
      </c>
      <c r="Z1535">
        <v>-153</v>
      </c>
      <c r="AA1535">
        <v>-153</v>
      </c>
      <c r="AB1535">
        <v>-154</v>
      </c>
      <c r="AC1535">
        <v>-155</v>
      </c>
      <c r="AD1535">
        <v>-155</v>
      </c>
      <c r="AE1535">
        <v>-156</v>
      </c>
      <c r="AF1535">
        <v>-157</v>
      </c>
      <c r="AG1535">
        <v>-158</v>
      </c>
    </row>
    <row r="1536" spans="1:33" x14ac:dyDescent="0.25">
      <c r="A1536" t="s">
        <v>4337</v>
      </c>
      <c r="B1536" t="s">
        <v>2069</v>
      </c>
      <c r="C1536" t="s">
        <v>1291</v>
      </c>
      <c r="D1536" t="s">
        <v>3451</v>
      </c>
      <c r="E1536" t="s">
        <v>267</v>
      </c>
      <c r="F1536" t="s">
        <v>268</v>
      </c>
      <c r="G1536" t="s">
        <v>263</v>
      </c>
      <c r="H1536" t="s">
        <v>268</v>
      </c>
      <c r="I1536" t="s">
        <v>2686</v>
      </c>
      <c r="J1536" t="s">
        <v>271</v>
      </c>
      <c r="K1536" t="s">
        <v>2235</v>
      </c>
      <c r="L1536" t="s">
        <v>272</v>
      </c>
      <c r="M1536" t="s">
        <v>987</v>
      </c>
      <c r="N1536" t="s">
        <v>2687</v>
      </c>
      <c r="O1536" t="s">
        <v>2688</v>
      </c>
      <c r="P1536" t="s">
        <v>1297</v>
      </c>
      <c r="Q1536" t="s">
        <v>47</v>
      </c>
      <c r="R1536" t="s">
        <v>1268</v>
      </c>
      <c r="S1536" t="s">
        <v>49</v>
      </c>
      <c r="T1536" t="s">
        <v>2096</v>
      </c>
      <c r="U1536" t="s">
        <v>1270</v>
      </c>
      <c r="V1536">
        <v>-1</v>
      </c>
      <c r="W1536">
        <v>-2</v>
      </c>
      <c r="X1536">
        <v>-2</v>
      </c>
      <c r="Y1536">
        <v>-2</v>
      </c>
      <c r="Z1536">
        <v>-2</v>
      </c>
      <c r="AA1536">
        <v>-2</v>
      </c>
      <c r="AB1536">
        <v>-2</v>
      </c>
      <c r="AC1536">
        <v>-2</v>
      </c>
      <c r="AD1536">
        <v>-2</v>
      </c>
      <c r="AE1536">
        <v>-2</v>
      </c>
      <c r="AF1536">
        <v>-2</v>
      </c>
      <c r="AG1536">
        <v>-2</v>
      </c>
    </row>
    <row r="1537" spans="1:33" x14ac:dyDescent="0.25">
      <c r="A1537" t="s">
        <v>4337</v>
      </c>
      <c r="B1537" t="s">
        <v>2069</v>
      </c>
      <c r="C1537" t="s">
        <v>1291</v>
      </c>
      <c r="D1537" t="s">
        <v>3451</v>
      </c>
      <c r="E1537" t="s">
        <v>267</v>
      </c>
      <c r="F1537" t="s">
        <v>268</v>
      </c>
      <c r="G1537" t="s">
        <v>263</v>
      </c>
      <c r="H1537" t="s">
        <v>268</v>
      </c>
      <c r="I1537" t="s">
        <v>2689</v>
      </c>
      <c r="J1537" t="s">
        <v>271</v>
      </c>
      <c r="K1537" t="s">
        <v>2501</v>
      </c>
      <c r="L1537" t="s">
        <v>272</v>
      </c>
      <c r="M1537" t="s">
        <v>987</v>
      </c>
      <c r="N1537" t="s">
        <v>2690</v>
      </c>
      <c r="O1537" t="s">
        <v>2691</v>
      </c>
      <c r="P1537" t="s">
        <v>1297</v>
      </c>
      <c r="Q1537" t="s">
        <v>47</v>
      </c>
      <c r="R1537" t="s">
        <v>2504</v>
      </c>
      <c r="S1537" t="s">
        <v>49</v>
      </c>
      <c r="T1537" t="s">
        <v>2074</v>
      </c>
      <c r="U1537" t="s">
        <v>1270</v>
      </c>
      <c r="V1537">
        <v>0</v>
      </c>
      <c r="W1537">
        <v>-1</v>
      </c>
      <c r="X1537">
        <v>-1</v>
      </c>
      <c r="Y1537">
        <v>-1</v>
      </c>
      <c r="Z1537">
        <v>-1</v>
      </c>
      <c r="AA1537">
        <v>-1</v>
      </c>
      <c r="AB1537">
        <v>-1</v>
      </c>
      <c r="AC1537">
        <v>-1</v>
      </c>
      <c r="AD1537">
        <v>-1</v>
      </c>
      <c r="AE1537">
        <v>-1</v>
      </c>
      <c r="AF1537">
        <v>-1</v>
      </c>
      <c r="AG1537">
        <v>-1</v>
      </c>
    </row>
    <row r="1538" spans="1:33" x14ac:dyDescent="0.25">
      <c r="A1538" t="s">
        <v>4337</v>
      </c>
      <c r="B1538" t="s">
        <v>2069</v>
      </c>
      <c r="C1538" t="s">
        <v>1291</v>
      </c>
      <c r="D1538" t="s">
        <v>3451</v>
      </c>
      <c r="E1538" t="s">
        <v>267</v>
      </c>
      <c r="F1538" t="s">
        <v>268</v>
      </c>
      <c r="G1538" t="s">
        <v>263</v>
      </c>
      <c r="H1538" t="s">
        <v>268</v>
      </c>
      <c r="I1538" t="s">
        <v>2692</v>
      </c>
      <c r="J1538" t="s">
        <v>271</v>
      </c>
      <c r="K1538" t="s">
        <v>2216</v>
      </c>
      <c r="L1538" t="s">
        <v>272</v>
      </c>
      <c r="M1538" t="s">
        <v>987</v>
      </c>
      <c r="N1538" t="s">
        <v>2693</v>
      </c>
      <c r="O1538" t="s">
        <v>2694</v>
      </c>
      <c r="P1538" t="s">
        <v>1297</v>
      </c>
      <c r="Q1538" t="s">
        <v>47</v>
      </c>
      <c r="R1538" t="s">
        <v>1268</v>
      </c>
      <c r="S1538" t="s">
        <v>49</v>
      </c>
      <c r="T1538" t="s">
        <v>2074</v>
      </c>
      <c r="U1538" t="s">
        <v>1270</v>
      </c>
      <c r="V1538">
        <v>-50</v>
      </c>
      <c r="W1538">
        <v>-51</v>
      </c>
      <c r="X1538">
        <v>-52</v>
      </c>
      <c r="Y1538">
        <v>-53</v>
      </c>
      <c r="Z1538">
        <v>-54</v>
      </c>
      <c r="AA1538">
        <v>-56</v>
      </c>
      <c r="AB1538">
        <v>-57</v>
      </c>
      <c r="AC1538">
        <v>-58</v>
      </c>
      <c r="AD1538">
        <v>-59</v>
      </c>
      <c r="AE1538">
        <v>-60</v>
      </c>
      <c r="AF1538">
        <v>-62</v>
      </c>
      <c r="AG1538">
        <v>-63</v>
      </c>
    </row>
    <row r="1539" spans="1:33" x14ac:dyDescent="0.25">
      <c r="A1539" t="s">
        <v>4337</v>
      </c>
      <c r="B1539" t="s">
        <v>2069</v>
      </c>
      <c r="C1539" t="s">
        <v>1291</v>
      </c>
      <c r="D1539" t="s">
        <v>3451</v>
      </c>
      <c r="E1539" t="s">
        <v>267</v>
      </c>
      <c r="F1539" t="s">
        <v>268</v>
      </c>
      <c r="G1539" t="s">
        <v>263</v>
      </c>
      <c r="H1539" t="s">
        <v>268</v>
      </c>
      <c r="I1539" t="s">
        <v>2695</v>
      </c>
      <c r="J1539" t="s">
        <v>271</v>
      </c>
      <c r="K1539" t="s">
        <v>2216</v>
      </c>
      <c r="L1539" t="s">
        <v>272</v>
      </c>
      <c r="M1539" t="s">
        <v>987</v>
      </c>
      <c r="N1539" t="s">
        <v>2696</v>
      </c>
      <c r="O1539" t="s">
        <v>2697</v>
      </c>
      <c r="P1539" t="s">
        <v>1297</v>
      </c>
      <c r="Q1539" t="s">
        <v>47</v>
      </c>
      <c r="R1539" t="s">
        <v>1268</v>
      </c>
      <c r="S1539" t="s">
        <v>49</v>
      </c>
      <c r="T1539" t="s">
        <v>2074</v>
      </c>
      <c r="U1539" t="s">
        <v>1270</v>
      </c>
      <c r="V1539">
        <v>-182</v>
      </c>
      <c r="W1539">
        <v>-184</v>
      </c>
      <c r="X1539">
        <v>-188</v>
      </c>
      <c r="Y1539">
        <v>-192</v>
      </c>
      <c r="Z1539">
        <v>-196</v>
      </c>
      <c r="AA1539">
        <v>-200</v>
      </c>
      <c r="AB1539">
        <v>-205</v>
      </c>
      <c r="AC1539">
        <v>-209</v>
      </c>
      <c r="AD1539">
        <v>-213</v>
      </c>
      <c r="AE1539">
        <v>-218</v>
      </c>
      <c r="AF1539">
        <v>-222</v>
      </c>
      <c r="AG1539">
        <v>-227</v>
      </c>
    </row>
    <row r="1540" spans="1:33" x14ac:dyDescent="0.25">
      <c r="A1540" t="s">
        <v>4337</v>
      </c>
      <c r="B1540" t="s">
        <v>2069</v>
      </c>
      <c r="C1540" t="s">
        <v>1291</v>
      </c>
      <c r="D1540" t="s">
        <v>3451</v>
      </c>
      <c r="E1540" t="s">
        <v>267</v>
      </c>
      <c r="F1540" t="s">
        <v>268</v>
      </c>
      <c r="G1540" t="s">
        <v>263</v>
      </c>
      <c r="H1540" t="s">
        <v>268</v>
      </c>
      <c r="I1540" t="s">
        <v>2698</v>
      </c>
      <c r="J1540" t="s">
        <v>271</v>
      </c>
      <c r="K1540" t="s">
        <v>2216</v>
      </c>
      <c r="L1540" t="s">
        <v>272</v>
      </c>
      <c r="M1540" t="s">
        <v>987</v>
      </c>
      <c r="N1540" t="s">
        <v>2699</v>
      </c>
      <c r="O1540" t="s">
        <v>2700</v>
      </c>
      <c r="P1540" t="s">
        <v>1297</v>
      </c>
      <c r="Q1540" t="s">
        <v>47</v>
      </c>
      <c r="R1540" t="s">
        <v>1268</v>
      </c>
      <c r="S1540" t="s">
        <v>49</v>
      </c>
      <c r="T1540" t="s">
        <v>2074</v>
      </c>
      <c r="U1540" t="s">
        <v>1270</v>
      </c>
      <c r="V1540">
        <v>-482</v>
      </c>
      <c r="W1540">
        <v>-494</v>
      </c>
      <c r="X1540">
        <v>-504</v>
      </c>
      <c r="Y1540">
        <v>-515</v>
      </c>
      <c r="Z1540">
        <v>-526</v>
      </c>
      <c r="AA1540">
        <v>-537</v>
      </c>
      <c r="AB1540">
        <v>-548</v>
      </c>
      <c r="AC1540">
        <v>-560</v>
      </c>
      <c r="AD1540">
        <v>-571</v>
      </c>
      <c r="AE1540">
        <v>-583</v>
      </c>
      <c r="AF1540">
        <v>-596</v>
      </c>
      <c r="AG1540">
        <v>-608</v>
      </c>
    </row>
    <row r="1541" spans="1:33" x14ac:dyDescent="0.25">
      <c r="A1541" t="s">
        <v>4337</v>
      </c>
      <c r="B1541" t="s">
        <v>2069</v>
      </c>
      <c r="C1541" t="s">
        <v>1291</v>
      </c>
      <c r="D1541" t="s">
        <v>3451</v>
      </c>
      <c r="E1541" t="s">
        <v>267</v>
      </c>
      <c r="F1541" t="s">
        <v>268</v>
      </c>
      <c r="G1541" t="s">
        <v>263</v>
      </c>
      <c r="H1541" t="s">
        <v>268</v>
      </c>
      <c r="I1541" t="s">
        <v>4070</v>
      </c>
      <c r="J1541" t="s">
        <v>271</v>
      </c>
      <c r="K1541" t="s">
        <v>2216</v>
      </c>
      <c r="L1541" t="s">
        <v>272</v>
      </c>
      <c r="M1541" t="s">
        <v>987</v>
      </c>
      <c r="N1541" t="s">
        <v>4071</v>
      </c>
      <c r="O1541" t="s">
        <v>4072</v>
      </c>
      <c r="P1541" t="s">
        <v>1297</v>
      </c>
      <c r="Q1541" t="s">
        <v>47</v>
      </c>
      <c r="R1541" t="s">
        <v>1268</v>
      </c>
      <c r="S1541" t="s">
        <v>49</v>
      </c>
      <c r="T1541" t="s">
        <v>2074</v>
      </c>
      <c r="U1541" t="s">
        <v>1270</v>
      </c>
      <c r="V1541">
        <v>-1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</row>
    <row r="1542" spans="1:33" x14ac:dyDescent="0.25">
      <c r="A1542" t="s">
        <v>4337</v>
      </c>
      <c r="B1542" t="s">
        <v>2069</v>
      </c>
      <c r="C1542" t="s">
        <v>1291</v>
      </c>
      <c r="D1542" t="s">
        <v>3451</v>
      </c>
      <c r="E1542" t="s">
        <v>267</v>
      </c>
      <c r="F1542" t="s">
        <v>268</v>
      </c>
      <c r="G1542" t="s">
        <v>263</v>
      </c>
      <c r="H1542" t="s">
        <v>268</v>
      </c>
      <c r="I1542" t="s">
        <v>2701</v>
      </c>
      <c r="J1542" t="s">
        <v>271</v>
      </c>
      <c r="K1542" t="s">
        <v>2216</v>
      </c>
      <c r="L1542" t="s">
        <v>272</v>
      </c>
      <c r="M1542" t="s">
        <v>987</v>
      </c>
      <c r="N1542" t="s">
        <v>2702</v>
      </c>
      <c r="O1542" t="s">
        <v>2703</v>
      </c>
      <c r="P1542" t="s">
        <v>1297</v>
      </c>
      <c r="Q1542" t="s">
        <v>47</v>
      </c>
      <c r="R1542" t="s">
        <v>1268</v>
      </c>
      <c r="S1542" t="s">
        <v>49</v>
      </c>
      <c r="T1542" t="s">
        <v>2074</v>
      </c>
      <c r="U1542" t="s">
        <v>1270</v>
      </c>
      <c r="V1542">
        <v>0</v>
      </c>
      <c r="W1542">
        <v>-1</v>
      </c>
      <c r="X1542">
        <v>-1</v>
      </c>
      <c r="Y1542">
        <v>-1</v>
      </c>
      <c r="Z1542">
        <v>-1</v>
      </c>
      <c r="AA1542">
        <v>-1</v>
      </c>
      <c r="AB1542">
        <v>-1</v>
      </c>
      <c r="AC1542">
        <v>-1</v>
      </c>
      <c r="AD1542">
        <v>-1</v>
      </c>
      <c r="AE1542">
        <v>-1</v>
      </c>
      <c r="AF1542">
        <v>-1</v>
      </c>
      <c r="AG1542">
        <v>-1</v>
      </c>
    </row>
    <row r="1543" spans="1:33" x14ac:dyDescent="0.25">
      <c r="A1543" t="s">
        <v>4337</v>
      </c>
      <c r="B1543" t="s">
        <v>2069</v>
      </c>
      <c r="C1543" t="s">
        <v>1291</v>
      </c>
      <c r="D1543" t="s">
        <v>3451</v>
      </c>
      <c r="E1543" t="s">
        <v>267</v>
      </c>
      <c r="F1543" t="s">
        <v>268</v>
      </c>
      <c r="G1543" t="s">
        <v>263</v>
      </c>
      <c r="H1543" t="s">
        <v>268</v>
      </c>
      <c r="I1543" t="s">
        <v>2704</v>
      </c>
      <c r="J1543" t="s">
        <v>271</v>
      </c>
      <c r="K1543" t="s">
        <v>2216</v>
      </c>
      <c r="L1543" t="s">
        <v>272</v>
      </c>
      <c r="M1543" t="s">
        <v>987</v>
      </c>
      <c r="N1543" t="s">
        <v>2705</v>
      </c>
      <c r="O1543" t="s">
        <v>2706</v>
      </c>
      <c r="P1543" t="s">
        <v>1297</v>
      </c>
      <c r="Q1543" t="s">
        <v>47</v>
      </c>
      <c r="R1543" t="s">
        <v>1268</v>
      </c>
      <c r="S1543" t="s">
        <v>49</v>
      </c>
      <c r="T1543" t="s">
        <v>2074</v>
      </c>
      <c r="U1543" t="s">
        <v>1270</v>
      </c>
      <c r="V1543">
        <v>-4</v>
      </c>
      <c r="W1543">
        <v>-3</v>
      </c>
      <c r="X1543">
        <v>-3</v>
      </c>
      <c r="Y1543">
        <v>-3</v>
      </c>
      <c r="Z1543">
        <v>-3</v>
      </c>
      <c r="AA1543">
        <v>-4</v>
      </c>
      <c r="AB1543">
        <v>-4</v>
      </c>
      <c r="AC1543">
        <v>-4</v>
      </c>
      <c r="AD1543">
        <v>-5</v>
      </c>
      <c r="AE1543">
        <v>-5</v>
      </c>
      <c r="AF1543">
        <v>-5</v>
      </c>
      <c r="AG1543">
        <v>-5</v>
      </c>
    </row>
    <row r="1544" spans="1:33" x14ac:dyDescent="0.25">
      <c r="A1544" t="s">
        <v>4337</v>
      </c>
      <c r="B1544" t="s">
        <v>2069</v>
      </c>
      <c r="C1544" t="s">
        <v>1291</v>
      </c>
      <c r="D1544" t="s">
        <v>3451</v>
      </c>
      <c r="E1544" t="s">
        <v>267</v>
      </c>
      <c r="F1544" t="s">
        <v>268</v>
      </c>
      <c r="G1544" t="s">
        <v>263</v>
      </c>
      <c r="H1544" t="s">
        <v>268</v>
      </c>
      <c r="I1544" t="s">
        <v>2707</v>
      </c>
      <c r="J1544" t="s">
        <v>271</v>
      </c>
      <c r="K1544" t="s">
        <v>2216</v>
      </c>
      <c r="L1544" t="s">
        <v>272</v>
      </c>
      <c r="M1544" t="s">
        <v>987</v>
      </c>
      <c r="N1544" t="s">
        <v>2708</v>
      </c>
      <c r="O1544" t="s">
        <v>2709</v>
      </c>
      <c r="P1544" t="s">
        <v>1297</v>
      </c>
      <c r="Q1544" t="s">
        <v>47</v>
      </c>
      <c r="R1544" t="s">
        <v>1268</v>
      </c>
      <c r="S1544" t="s">
        <v>49</v>
      </c>
      <c r="T1544" t="s">
        <v>2074</v>
      </c>
      <c r="U1544" t="s">
        <v>1270</v>
      </c>
      <c r="V1544">
        <v>0</v>
      </c>
      <c r="W1544">
        <v>-1</v>
      </c>
      <c r="X1544">
        <v>-1</v>
      </c>
      <c r="Y1544">
        <v>-1</v>
      </c>
      <c r="Z1544">
        <v>-1</v>
      </c>
      <c r="AA1544">
        <v>-1</v>
      </c>
      <c r="AB1544">
        <v>-1</v>
      </c>
      <c r="AC1544">
        <v>-1</v>
      </c>
      <c r="AD1544">
        <v>-1</v>
      </c>
      <c r="AE1544">
        <v>-1</v>
      </c>
      <c r="AF1544">
        <v>-1</v>
      </c>
      <c r="AG1544">
        <v>-1</v>
      </c>
    </row>
    <row r="1545" spans="1:33" x14ac:dyDescent="0.25">
      <c r="A1545" t="s">
        <v>4337</v>
      </c>
      <c r="B1545" t="s">
        <v>2069</v>
      </c>
      <c r="C1545" t="s">
        <v>1291</v>
      </c>
      <c r="D1545" t="s">
        <v>3451</v>
      </c>
      <c r="E1545" t="s">
        <v>267</v>
      </c>
      <c r="F1545" t="s">
        <v>268</v>
      </c>
      <c r="G1545" t="s">
        <v>263</v>
      </c>
      <c r="H1545" t="s">
        <v>268</v>
      </c>
      <c r="I1545" t="s">
        <v>2710</v>
      </c>
      <c r="J1545" t="s">
        <v>271</v>
      </c>
      <c r="K1545" t="s">
        <v>2216</v>
      </c>
      <c r="L1545" t="s">
        <v>272</v>
      </c>
      <c r="M1545" t="s">
        <v>987</v>
      </c>
      <c r="N1545" t="s">
        <v>2711</v>
      </c>
      <c r="O1545" t="s">
        <v>2712</v>
      </c>
      <c r="P1545" t="s">
        <v>1297</v>
      </c>
      <c r="Q1545" t="s">
        <v>47</v>
      </c>
      <c r="R1545" t="s">
        <v>1268</v>
      </c>
      <c r="S1545" t="s">
        <v>49</v>
      </c>
      <c r="T1545" t="s">
        <v>2074</v>
      </c>
      <c r="U1545" t="s">
        <v>1270</v>
      </c>
      <c r="V1545">
        <v>0</v>
      </c>
      <c r="W1545">
        <v>-1</v>
      </c>
      <c r="X1545">
        <v>-1</v>
      </c>
      <c r="Y1545">
        <v>-1</v>
      </c>
      <c r="Z1545">
        <v>-1</v>
      </c>
      <c r="AA1545">
        <v>-1</v>
      </c>
      <c r="AB1545">
        <v>-1</v>
      </c>
      <c r="AC1545">
        <v>-1</v>
      </c>
      <c r="AD1545">
        <v>-1</v>
      </c>
      <c r="AE1545">
        <v>-1</v>
      </c>
      <c r="AF1545">
        <v>-1</v>
      </c>
      <c r="AG1545">
        <v>-1</v>
      </c>
    </row>
    <row r="1546" spans="1:33" x14ac:dyDescent="0.25">
      <c r="A1546" t="s">
        <v>4337</v>
      </c>
      <c r="B1546" t="s">
        <v>2069</v>
      </c>
      <c r="C1546" t="s">
        <v>1291</v>
      </c>
      <c r="D1546" t="s">
        <v>3451</v>
      </c>
      <c r="E1546" t="s">
        <v>267</v>
      </c>
      <c r="F1546" t="s">
        <v>268</v>
      </c>
      <c r="G1546" t="s">
        <v>263</v>
      </c>
      <c r="H1546" t="s">
        <v>268</v>
      </c>
      <c r="I1546" t="s">
        <v>4508</v>
      </c>
      <c r="J1546" t="s">
        <v>271</v>
      </c>
      <c r="K1546" t="s">
        <v>2216</v>
      </c>
      <c r="L1546" t="s">
        <v>272</v>
      </c>
      <c r="M1546" t="s">
        <v>987</v>
      </c>
      <c r="N1546" t="s">
        <v>4509</v>
      </c>
      <c r="O1546" t="s">
        <v>4510</v>
      </c>
      <c r="P1546" t="s">
        <v>1297</v>
      </c>
      <c r="Q1546" t="s">
        <v>47</v>
      </c>
      <c r="R1546" t="s">
        <v>1268</v>
      </c>
      <c r="S1546" t="s">
        <v>49</v>
      </c>
      <c r="T1546" t="s">
        <v>2074</v>
      </c>
      <c r="U1546" t="s">
        <v>1270</v>
      </c>
      <c r="V1546">
        <v>0</v>
      </c>
      <c r="W1546">
        <v>-1</v>
      </c>
      <c r="X1546">
        <v>-1</v>
      </c>
      <c r="Y1546">
        <v>-1</v>
      </c>
      <c r="Z1546">
        <v>-1</v>
      </c>
      <c r="AA1546">
        <v>-1</v>
      </c>
      <c r="AB1546">
        <v>-1</v>
      </c>
      <c r="AC1546">
        <v>-1</v>
      </c>
      <c r="AD1546">
        <v>-1</v>
      </c>
      <c r="AE1546">
        <v>-1</v>
      </c>
      <c r="AF1546">
        <v>-1</v>
      </c>
      <c r="AG1546">
        <v>-1</v>
      </c>
    </row>
    <row r="1547" spans="1:33" x14ac:dyDescent="0.25">
      <c r="A1547" t="s">
        <v>4337</v>
      </c>
      <c r="B1547" t="s">
        <v>2069</v>
      </c>
      <c r="C1547" t="s">
        <v>1291</v>
      </c>
      <c r="D1547" t="s">
        <v>3451</v>
      </c>
      <c r="E1547" t="s">
        <v>267</v>
      </c>
      <c r="F1547" t="s">
        <v>268</v>
      </c>
      <c r="G1547" t="s">
        <v>263</v>
      </c>
      <c r="H1547" t="s">
        <v>268</v>
      </c>
      <c r="I1547" t="s">
        <v>2713</v>
      </c>
      <c r="J1547" t="s">
        <v>271</v>
      </c>
      <c r="K1547" t="s">
        <v>2501</v>
      </c>
      <c r="L1547" t="s">
        <v>272</v>
      </c>
      <c r="M1547" t="s">
        <v>987</v>
      </c>
      <c r="N1547" t="s">
        <v>2714</v>
      </c>
      <c r="O1547" t="s">
        <v>2715</v>
      </c>
      <c r="P1547" t="s">
        <v>1297</v>
      </c>
      <c r="Q1547" t="s">
        <v>47</v>
      </c>
      <c r="R1547" t="s">
        <v>2504</v>
      </c>
      <c r="S1547" t="s">
        <v>49</v>
      </c>
      <c r="T1547" t="s">
        <v>2074</v>
      </c>
      <c r="U1547" t="s">
        <v>1270</v>
      </c>
      <c r="V1547">
        <v>-11</v>
      </c>
      <c r="W1547">
        <v>-7</v>
      </c>
      <c r="X1547">
        <v>-7</v>
      </c>
      <c r="Y1547">
        <v>-7</v>
      </c>
      <c r="Z1547">
        <v>-8</v>
      </c>
      <c r="AA1547">
        <v>-8</v>
      </c>
      <c r="AB1547">
        <v>-8</v>
      </c>
      <c r="AC1547">
        <v>-8</v>
      </c>
      <c r="AD1547">
        <v>-8</v>
      </c>
      <c r="AE1547">
        <v>-8</v>
      </c>
      <c r="AF1547">
        <v>-8</v>
      </c>
      <c r="AG1547">
        <v>-9</v>
      </c>
    </row>
    <row r="1548" spans="1:33" x14ac:dyDescent="0.25">
      <c r="A1548" t="s">
        <v>4337</v>
      </c>
      <c r="B1548" t="s">
        <v>2069</v>
      </c>
      <c r="C1548" t="s">
        <v>1291</v>
      </c>
      <c r="D1548" t="s">
        <v>3451</v>
      </c>
      <c r="E1548" t="s">
        <v>267</v>
      </c>
      <c r="F1548" t="s">
        <v>268</v>
      </c>
      <c r="G1548" t="s">
        <v>263</v>
      </c>
      <c r="H1548" t="s">
        <v>268</v>
      </c>
      <c r="I1548" t="s">
        <v>2716</v>
      </c>
      <c r="J1548" t="s">
        <v>271</v>
      </c>
      <c r="K1548" t="s">
        <v>2501</v>
      </c>
      <c r="L1548" t="s">
        <v>272</v>
      </c>
      <c r="M1548" t="s">
        <v>987</v>
      </c>
      <c r="N1548" t="s">
        <v>2717</v>
      </c>
      <c r="O1548" t="s">
        <v>2100</v>
      </c>
      <c r="P1548" t="s">
        <v>1297</v>
      </c>
      <c r="Q1548" t="s">
        <v>47</v>
      </c>
      <c r="R1548" t="s">
        <v>2504</v>
      </c>
      <c r="S1548" t="s">
        <v>49</v>
      </c>
      <c r="T1548" t="s">
        <v>2074</v>
      </c>
      <c r="U1548" t="s">
        <v>1270</v>
      </c>
      <c r="V1548">
        <v>-42</v>
      </c>
      <c r="W1548">
        <v>-32</v>
      </c>
      <c r="X1548">
        <v>-34</v>
      </c>
      <c r="Y1548">
        <v>-34</v>
      </c>
      <c r="Z1548">
        <v>-35</v>
      </c>
      <c r="AA1548">
        <v>-36</v>
      </c>
      <c r="AB1548">
        <v>-37</v>
      </c>
      <c r="AC1548">
        <v>-38</v>
      </c>
      <c r="AD1548">
        <v>-39</v>
      </c>
      <c r="AE1548">
        <v>-40</v>
      </c>
      <c r="AF1548">
        <v>-40</v>
      </c>
      <c r="AG1548">
        <v>-41</v>
      </c>
    </row>
    <row r="1549" spans="1:33" x14ac:dyDescent="0.25">
      <c r="A1549" t="s">
        <v>4337</v>
      </c>
      <c r="B1549" t="s">
        <v>2069</v>
      </c>
      <c r="C1549" t="s">
        <v>1291</v>
      </c>
      <c r="D1549" t="s">
        <v>3451</v>
      </c>
      <c r="E1549" t="s">
        <v>267</v>
      </c>
      <c r="F1549" t="s">
        <v>268</v>
      </c>
      <c r="G1549" t="s">
        <v>263</v>
      </c>
      <c r="H1549" t="s">
        <v>268</v>
      </c>
      <c r="I1549" t="s">
        <v>2718</v>
      </c>
      <c r="J1549" t="s">
        <v>271</v>
      </c>
      <c r="K1549" t="s">
        <v>2216</v>
      </c>
      <c r="L1549" t="s">
        <v>272</v>
      </c>
      <c r="M1549" t="s">
        <v>987</v>
      </c>
      <c r="N1549" t="s">
        <v>2719</v>
      </c>
      <c r="O1549" t="s">
        <v>2720</v>
      </c>
      <c r="P1549" t="s">
        <v>1297</v>
      </c>
      <c r="Q1549" t="s">
        <v>47</v>
      </c>
      <c r="R1549" t="s">
        <v>1268</v>
      </c>
      <c r="S1549" t="s">
        <v>49</v>
      </c>
      <c r="T1549" t="s">
        <v>2074</v>
      </c>
      <c r="U1549" t="s">
        <v>1270</v>
      </c>
      <c r="V1549">
        <v>-65</v>
      </c>
      <c r="W1549">
        <v>-65</v>
      </c>
      <c r="X1549">
        <v>-65</v>
      </c>
      <c r="Y1549">
        <v>-66</v>
      </c>
      <c r="Z1549">
        <v>-66</v>
      </c>
      <c r="AA1549">
        <v>-66</v>
      </c>
      <c r="AB1549">
        <v>-67</v>
      </c>
      <c r="AC1549">
        <v>-67</v>
      </c>
      <c r="AD1549">
        <v>-68</v>
      </c>
      <c r="AE1549">
        <v>-68</v>
      </c>
      <c r="AF1549">
        <v>-68</v>
      </c>
      <c r="AG1549">
        <v>-69</v>
      </c>
    </row>
    <row r="1550" spans="1:33" x14ac:dyDescent="0.25">
      <c r="A1550" t="s">
        <v>4337</v>
      </c>
      <c r="B1550" t="s">
        <v>2069</v>
      </c>
      <c r="C1550" t="s">
        <v>1291</v>
      </c>
      <c r="D1550" t="s">
        <v>3451</v>
      </c>
      <c r="E1550" t="s">
        <v>302</v>
      </c>
      <c r="F1550" t="s">
        <v>440</v>
      </c>
      <c r="G1550" t="s">
        <v>1271</v>
      </c>
      <c r="H1550" t="s">
        <v>440</v>
      </c>
      <c r="I1550" t="s">
        <v>2721</v>
      </c>
      <c r="J1550" t="s">
        <v>1403</v>
      </c>
      <c r="K1550" t="s">
        <v>2216</v>
      </c>
      <c r="L1550" t="s">
        <v>443</v>
      </c>
      <c r="M1550" t="s">
        <v>987</v>
      </c>
      <c r="N1550" t="s">
        <v>2722</v>
      </c>
      <c r="O1550" t="s">
        <v>2723</v>
      </c>
      <c r="P1550" t="s">
        <v>1404</v>
      </c>
      <c r="Q1550" t="s">
        <v>47</v>
      </c>
      <c r="R1550" t="s">
        <v>1268</v>
      </c>
      <c r="S1550" t="s">
        <v>49</v>
      </c>
      <c r="T1550" t="s">
        <v>2074</v>
      </c>
      <c r="U1550" t="s">
        <v>1270</v>
      </c>
      <c r="V1550">
        <v>0</v>
      </c>
      <c r="W1550">
        <v>-2</v>
      </c>
      <c r="X1550">
        <v>-2</v>
      </c>
      <c r="Y1550">
        <v>-2</v>
      </c>
      <c r="Z1550">
        <v>-2</v>
      </c>
      <c r="AA1550">
        <v>-2</v>
      </c>
      <c r="AB1550">
        <v>-2</v>
      </c>
      <c r="AC1550">
        <v>-2</v>
      </c>
      <c r="AD1550">
        <v>-2</v>
      </c>
      <c r="AE1550">
        <v>-2</v>
      </c>
      <c r="AF1550">
        <v>-2</v>
      </c>
      <c r="AG1550">
        <v>-2</v>
      </c>
    </row>
    <row r="1551" spans="1:33" x14ac:dyDescent="0.25">
      <c r="A1551" t="s">
        <v>4337</v>
      </c>
      <c r="B1551" t="s">
        <v>2069</v>
      </c>
      <c r="C1551" t="s">
        <v>1291</v>
      </c>
      <c r="D1551" t="s">
        <v>3451</v>
      </c>
      <c r="E1551" t="s">
        <v>302</v>
      </c>
      <c r="F1551" t="s">
        <v>440</v>
      </c>
      <c r="G1551" t="s">
        <v>1271</v>
      </c>
      <c r="H1551" t="s">
        <v>440</v>
      </c>
      <c r="I1551" t="s">
        <v>3897</v>
      </c>
      <c r="J1551" t="s">
        <v>442</v>
      </c>
      <c r="K1551" t="s">
        <v>2724</v>
      </c>
      <c r="L1551" t="s">
        <v>443</v>
      </c>
      <c r="M1551" t="s">
        <v>987</v>
      </c>
      <c r="N1551" t="s">
        <v>3898</v>
      </c>
      <c r="O1551" t="s">
        <v>3899</v>
      </c>
      <c r="P1551" t="s">
        <v>1297</v>
      </c>
      <c r="Q1551" t="s">
        <v>47</v>
      </c>
      <c r="R1551" t="s">
        <v>2725</v>
      </c>
      <c r="S1551" t="s">
        <v>49</v>
      </c>
      <c r="T1551" t="s">
        <v>2074</v>
      </c>
      <c r="U1551" t="s">
        <v>1270</v>
      </c>
      <c r="V1551">
        <v>-13647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</row>
    <row r="1552" spans="1:33" x14ac:dyDescent="0.25">
      <c r="A1552" t="s">
        <v>4337</v>
      </c>
      <c r="B1552" t="s">
        <v>2069</v>
      </c>
      <c r="C1552" t="s">
        <v>1291</v>
      </c>
      <c r="D1552" t="s">
        <v>3451</v>
      </c>
      <c r="E1552" t="s">
        <v>302</v>
      </c>
      <c r="F1552" t="s">
        <v>440</v>
      </c>
      <c r="G1552" t="s">
        <v>1271</v>
      </c>
      <c r="H1552" t="s">
        <v>440</v>
      </c>
      <c r="I1552" t="s">
        <v>2726</v>
      </c>
      <c r="J1552" t="s">
        <v>442</v>
      </c>
      <c r="K1552" t="s">
        <v>2724</v>
      </c>
      <c r="L1552" t="s">
        <v>443</v>
      </c>
      <c r="M1552" t="s">
        <v>987</v>
      </c>
      <c r="N1552" t="s">
        <v>2727</v>
      </c>
      <c r="O1552" t="s">
        <v>2728</v>
      </c>
      <c r="P1552" t="s">
        <v>1297</v>
      </c>
      <c r="Q1552" t="s">
        <v>47</v>
      </c>
      <c r="R1552" t="s">
        <v>2725</v>
      </c>
      <c r="S1552" t="s">
        <v>49</v>
      </c>
      <c r="T1552" t="s">
        <v>2074</v>
      </c>
      <c r="U1552" t="s">
        <v>1270</v>
      </c>
      <c r="V1552">
        <v>-899</v>
      </c>
      <c r="W1552">
        <v>-2339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</row>
    <row r="1553" spans="1:33" x14ac:dyDescent="0.25">
      <c r="A1553" t="s">
        <v>4337</v>
      </c>
      <c r="B1553" t="s">
        <v>2069</v>
      </c>
      <c r="C1553" t="s">
        <v>1291</v>
      </c>
      <c r="D1553" t="s">
        <v>3451</v>
      </c>
      <c r="E1553" t="s">
        <v>302</v>
      </c>
      <c r="F1553" t="s">
        <v>440</v>
      </c>
      <c r="G1553" t="s">
        <v>1271</v>
      </c>
      <c r="H1553" t="s">
        <v>440</v>
      </c>
      <c r="I1553" t="s">
        <v>2729</v>
      </c>
      <c r="J1553" t="s">
        <v>442</v>
      </c>
      <c r="K1553" t="s">
        <v>2724</v>
      </c>
      <c r="L1553" t="s">
        <v>443</v>
      </c>
      <c r="M1553" t="s">
        <v>987</v>
      </c>
      <c r="N1553" t="s">
        <v>2730</v>
      </c>
      <c r="O1553" t="s">
        <v>2731</v>
      </c>
      <c r="P1553" t="s">
        <v>1297</v>
      </c>
      <c r="Q1553" t="s">
        <v>47</v>
      </c>
      <c r="R1553" t="s">
        <v>2725</v>
      </c>
      <c r="S1553" t="s">
        <v>49</v>
      </c>
      <c r="T1553" t="s">
        <v>2074</v>
      </c>
      <c r="U1553" t="s">
        <v>1270</v>
      </c>
      <c r="V1553">
        <v>-39</v>
      </c>
      <c r="W1553">
        <v>-42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</row>
    <row r="1554" spans="1:33" x14ac:dyDescent="0.25">
      <c r="A1554" t="s">
        <v>4337</v>
      </c>
      <c r="B1554" t="s">
        <v>2069</v>
      </c>
      <c r="C1554" t="s">
        <v>1291</v>
      </c>
      <c r="D1554" t="s">
        <v>3451</v>
      </c>
      <c r="E1554" t="s">
        <v>302</v>
      </c>
      <c r="F1554" t="s">
        <v>440</v>
      </c>
      <c r="G1554" t="s">
        <v>1271</v>
      </c>
      <c r="H1554" t="s">
        <v>440</v>
      </c>
      <c r="I1554" t="s">
        <v>2732</v>
      </c>
      <c r="J1554" t="s">
        <v>442</v>
      </c>
      <c r="K1554" t="s">
        <v>2724</v>
      </c>
      <c r="L1554" t="s">
        <v>443</v>
      </c>
      <c r="M1554" t="s">
        <v>987</v>
      </c>
      <c r="N1554" t="s">
        <v>2733</v>
      </c>
      <c r="O1554" t="s">
        <v>2734</v>
      </c>
      <c r="P1554" t="s">
        <v>1297</v>
      </c>
      <c r="Q1554" t="s">
        <v>47</v>
      </c>
      <c r="R1554" t="s">
        <v>2725</v>
      </c>
      <c r="S1554" t="s">
        <v>49</v>
      </c>
      <c r="T1554" t="s">
        <v>2074</v>
      </c>
      <c r="U1554" t="s">
        <v>1270</v>
      </c>
      <c r="V1554">
        <v>-321980</v>
      </c>
      <c r="W1554">
        <v>-885</v>
      </c>
      <c r="X1554">
        <v>-177</v>
      </c>
      <c r="Y1554">
        <v>0</v>
      </c>
      <c r="Z1554">
        <v>0</v>
      </c>
      <c r="AA1554">
        <v>-25</v>
      </c>
      <c r="AB1554">
        <v>-58</v>
      </c>
      <c r="AC1554">
        <v>-111</v>
      </c>
      <c r="AD1554">
        <v>-117</v>
      </c>
      <c r="AE1554">
        <v>-108</v>
      </c>
      <c r="AF1554">
        <v>-132</v>
      </c>
      <c r="AG1554">
        <v>-159</v>
      </c>
    </row>
    <row r="1555" spans="1:33" x14ac:dyDescent="0.25">
      <c r="A1555" t="s">
        <v>4337</v>
      </c>
      <c r="B1555" t="s">
        <v>2069</v>
      </c>
      <c r="C1555" t="s">
        <v>1291</v>
      </c>
      <c r="D1555" t="s">
        <v>3451</v>
      </c>
      <c r="E1555" t="s">
        <v>302</v>
      </c>
      <c r="F1555" t="s">
        <v>440</v>
      </c>
      <c r="G1555" t="s">
        <v>1271</v>
      </c>
      <c r="H1555" t="s">
        <v>440</v>
      </c>
      <c r="I1555" t="s">
        <v>2735</v>
      </c>
      <c r="J1555" t="s">
        <v>442</v>
      </c>
      <c r="K1555" t="s">
        <v>2724</v>
      </c>
      <c r="L1555" t="s">
        <v>443</v>
      </c>
      <c r="M1555" t="s">
        <v>987</v>
      </c>
      <c r="N1555" t="s">
        <v>2736</v>
      </c>
      <c r="O1555" t="s">
        <v>2737</v>
      </c>
      <c r="P1555" t="s">
        <v>1297</v>
      </c>
      <c r="Q1555" t="s">
        <v>47</v>
      </c>
      <c r="R1555" t="s">
        <v>2725</v>
      </c>
      <c r="S1555" t="s">
        <v>49</v>
      </c>
      <c r="T1555" t="s">
        <v>2074</v>
      </c>
      <c r="U1555" t="s">
        <v>1270</v>
      </c>
      <c r="V1555">
        <v>-10049</v>
      </c>
      <c r="W1555">
        <v>-1683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</row>
    <row r="1556" spans="1:33" x14ac:dyDescent="0.25">
      <c r="A1556" t="s">
        <v>4337</v>
      </c>
      <c r="B1556" t="s">
        <v>2069</v>
      </c>
      <c r="C1556" t="s">
        <v>1291</v>
      </c>
      <c r="D1556" t="s">
        <v>3451</v>
      </c>
      <c r="E1556" t="s">
        <v>302</v>
      </c>
      <c r="F1556" t="s">
        <v>440</v>
      </c>
      <c r="G1556" t="s">
        <v>1271</v>
      </c>
      <c r="H1556" t="s">
        <v>440</v>
      </c>
      <c r="I1556" t="s">
        <v>3900</v>
      </c>
      <c r="J1556" t="s">
        <v>442</v>
      </c>
      <c r="K1556" t="s">
        <v>2724</v>
      </c>
      <c r="L1556" t="s">
        <v>443</v>
      </c>
      <c r="M1556" t="s">
        <v>987</v>
      </c>
      <c r="N1556" t="s">
        <v>3901</v>
      </c>
      <c r="O1556" t="s">
        <v>3902</v>
      </c>
      <c r="P1556" t="s">
        <v>1297</v>
      </c>
      <c r="Q1556" t="s">
        <v>47</v>
      </c>
      <c r="R1556" t="s">
        <v>2725</v>
      </c>
      <c r="S1556" t="s">
        <v>49</v>
      </c>
      <c r="T1556" t="s">
        <v>2074</v>
      </c>
      <c r="U1556" t="s">
        <v>1270</v>
      </c>
      <c r="V1556">
        <v>-52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</row>
    <row r="1557" spans="1:33" x14ac:dyDescent="0.25">
      <c r="A1557" t="s">
        <v>4337</v>
      </c>
      <c r="B1557" t="s">
        <v>2069</v>
      </c>
      <c r="C1557" t="s">
        <v>1291</v>
      </c>
      <c r="D1557" t="s">
        <v>3451</v>
      </c>
      <c r="E1557" t="s">
        <v>302</v>
      </c>
      <c r="F1557" t="s">
        <v>440</v>
      </c>
      <c r="G1557" t="s">
        <v>1271</v>
      </c>
      <c r="H1557" t="s">
        <v>440</v>
      </c>
      <c r="I1557" t="s">
        <v>3533</v>
      </c>
      <c r="J1557" t="s">
        <v>442</v>
      </c>
      <c r="K1557" t="s">
        <v>2724</v>
      </c>
      <c r="L1557" t="s">
        <v>443</v>
      </c>
      <c r="M1557" t="s">
        <v>987</v>
      </c>
      <c r="N1557" t="s">
        <v>3534</v>
      </c>
      <c r="O1557" t="s">
        <v>3535</v>
      </c>
      <c r="P1557" t="s">
        <v>1297</v>
      </c>
      <c r="Q1557" t="s">
        <v>47</v>
      </c>
      <c r="R1557" t="s">
        <v>2725</v>
      </c>
      <c r="S1557" t="s">
        <v>49</v>
      </c>
      <c r="T1557" t="s">
        <v>2074</v>
      </c>
      <c r="U1557" t="s">
        <v>1270</v>
      </c>
      <c r="V1557">
        <v>-11</v>
      </c>
      <c r="W1557">
        <v>-15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</row>
    <row r="1558" spans="1:33" x14ac:dyDescent="0.25">
      <c r="A1558" t="s">
        <v>4337</v>
      </c>
      <c r="B1558" t="s">
        <v>2069</v>
      </c>
      <c r="C1558" t="s">
        <v>1291</v>
      </c>
      <c r="D1558" t="s">
        <v>3451</v>
      </c>
      <c r="E1558" t="s">
        <v>302</v>
      </c>
      <c r="F1558" t="s">
        <v>440</v>
      </c>
      <c r="G1558" t="s">
        <v>1271</v>
      </c>
      <c r="H1558" t="s">
        <v>440</v>
      </c>
      <c r="I1558" t="s">
        <v>4511</v>
      </c>
      <c r="J1558" t="s">
        <v>442</v>
      </c>
      <c r="K1558" t="s">
        <v>2724</v>
      </c>
      <c r="L1558" t="s">
        <v>443</v>
      </c>
      <c r="M1558" t="s">
        <v>987</v>
      </c>
      <c r="N1558" t="s">
        <v>4512</v>
      </c>
      <c r="O1558" t="s">
        <v>4513</v>
      </c>
      <c r="P1558" t="s">
        <v>1297</v>
      </c>
      <c r="Q1558" t="s">
        <v>47</v>
      </c>
      <c r="R1558" t="s">
        <v>2725</v>
      </c>
      <c r="S1558" t="s">
        <v>49</v>
      </c>
      <c r="T1558" t="s">
        <v>2074</v>
      </c>
      <c r="U1558" t="s">
        <v>1270</v>
      </c>
      <c r="V1558">
        <v>0</v>
      </c>
      <c r="W1558">
        <v>-13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</row>
    <row r="1559" spans="1:33" x14ac:dyDescent="0.25">
      <c r="A1559" t="s">
        <v>4337</v>
      </c>
      <c r="B1559" t="s">
        <v>2069</v>
      </c>
      <c r="C1559" t="s">
        <v>1291</v>
      </c>
      <c r="D1559" t="s">
        <v>3451</v>
      </c>
      <c r="E1559" t="s">
        <v>302</v>
      </c>
      <c r="F1559" t="s">
        <v>440</v>
      </c>
      <c r="G1559" t="s">
        <v>1271</v>
      </c>
      <c r="H1559" t="s">
        <v>440</v>
      </c>
      <c r="I1559" t="s">
        <v>2738</v>
      </c>
      <c r="J1559" t="s">
        <v>442</v>
      </c>
      <c r="K1559" t="s">
        <v>2216</v>
      </c>
      <c r="L1559" t="s">
        <v>443</v>
      </c>
      <c r="M1559" t="s">
        <v>987</v>
      </c>
      <c r="N1559" t="s">
        <v>2739</v>
      </c>
      <c r="O1559" t="s">
        <v>2740</v>
      </c>
      <c r="P1559" t="s">
        <v>1297</v>
      </c>
      <c r="Q1559" t="s">
        <v>47</v>
      </c>
      <c r="R1559" t="s">
        <v>1268</v>
      </c>
      <c r="S1559" t="s">
        <v>49</v>
      </c>
      <c r="T1559" t="s">
        <v>2074</v>
      </c>
      <c r="U1559" t="s">
        <v>1270</v>
      </c>
      <c r="V1559">
        <v>-548</v>
      </c>
      <c r="W1559">
        <v>-454</v>
      </c>
      <c r="X1559">
        <v>-285</v>
      </c>
      <c r="Y1559">
        <v>-155</v>
      </c>
      <c r="Z1559">
        <v>-103</v>
      </c>
      <c r="AA1559">
        <v>-78</v>
      </c>
      <c r="AB1559">
        <v>-66</v>
      </c>
      <c r="AC1559">
        <v>-58</v>
      </c>
      <c r="AD1559">
        <v>-53</v>
      </c>
      <c r="AE1559">
        <v>-48</v>
      </c>
      <c r="AF1559">
        <v>-48</v>
      </c>
      <c r="AG1559">
        <v>-48</v>
      </c>
    </row>
    <row r="1560" spans="1:33" x14ac:dyDescent="0.25">
      <c r="A1560" t="s">
        <v>4337</v>
      </c>
      <c r="B1560" t="s">
        <v>2069</v>
      </c>
      <c r="C1560" t="s">
        <v>1291</v>
      </c>
      <c r="D1560" t="s">
        <v>3451</v>
      </c>
      <c r="E1560" t="s">
        <v>302</v>
      </c>
      <c r="F1560" t="s">
        <v>440</v>
      </c>
      <c r="G1560" t="s">
        <v>1271</v>
      </c>
      <c r="H1560" t="s">
        <v>440</v>
      </c>
      <c r="I1560" t="s">
        <v>2741</v>
      </c>
      <c r="J1560" t="s">
        <v>1551</v>
      </c>
      <c r="K1560" t="s">
        <v>2216</v>
      </c>
      <c r="L1560" t="s">
        <v>443</v>
      </c>
      <c r="M1560" t="s">
        <v>987</v>
      </c>
      <c r="N1560" t="s">
        <v>2483</v>
      </c>
      <c r="O1560" t="s">
        <v>2484</v>
      </c>
      <c r="P1560" t="s">
        <v>1297</v>
      </c>
      <c r="Q1560" t="s">
        <v>47</v>
      </c>
      <c r="R1560" t="s">
        <v>1268</v>
      </c>
      <c r="S1560" t="s">
        <v>49</v>
      </c>
      <c r="T1560" t="s">
        <v>2074</v>
      </c>
      <c r="U1560" t="s">
        <v>1270</v>
      </c>
      <c r="V1560">
        <v>-447</v>
      </c>
      <c r="W1560">
        <v>-8</v>
      </c>
      <c r="X1560">
        <v>-8</v>
      </c>
      <c r="Y1560">
        <v>-8</v>
      </c>
      <c r="Z1560">
        <v>-8</v>
      </c>
      <c r="AA1560">
        <v>-8</v>
      </c>
      <c r="AB1560">
        <v>-8</v>
      </c>
      <c r="AC1560">
        <v>-8</v>
      </c>
      <c r="AD1560">
        <v>-8</v>
      </c>
      <c r="AE1560">
        <v>-8</v>
      </c>
      <c r="AF1560">
        <v>-8</v>
      </c>
      <c r="AG1560">
        <v>-8</v>
      </c>
    </row>
    <row r="1561" spans="1:33" x14ac:dyDescent="0.25">
      <c r="A1561" t="s">
        <v>4337</v>
      </c>
      <c r="B1561" t="s">
        <v>2069</v>
      </c>
      <c r="C1561" t="s">
        <v>1291</v>
      </c>
      <c r="D1561" t="s">
        <v>3451</v>
      </c>
      <c r="E1561" t="s">
        <v>302</v>
      </c>
      <c r="F1561" t="s">
        <v>440</v>
      </c>
      <c r="G1561" t="s">
        <v>1271</v>
      </c>
      <c r="H1561" t="s">
        <v>440</v>
      </c>
      <c r="I1561" t="s">
        <v>2742</v>
      </c>
      <c r="J1561" t="s">
        <v>442</v>
      </c>
      <c r="K1561" t="s">
        <v>2724</v>
      </c>
      <c r="L1561" t="s">
        <v>443</v>
      </c>
      <c r="M1561" t="s">
        <v>987</v>
      </c>
      <c r="N1561" t="s">
        <v>2743</v>
      </c>
      <c r="O1561" t="s">
        <v>2744</v>
      </c>
      <c r="P1561" t="s">
        <v>1297</v>
      </c>
      <c r="Q1561" t="s">
        <v>47</v>
      </c>
      <c r="R1561" t="s">
        <v>2725</v>
      </c>
      <c r="S1561" t="s">
        <v>49</v>
      </c>
      <c r="T1561" t="s">
        <v>2074</v>
      </c>
      <c r="U1561" t="s">
        <v>1270</v>
      </c>
      <c r="V1561">
        <v>-3</v>
      </c>
      <c r="W1561">
        <v>-16</v>
      </c>
      <c r="X1561">
        <v>-16</v>
      </c>
      <c r="Y1561">
        <v>-16</v>
      </c>
      <c r="Z1561">
        <v>-16</v>
      </c>
      <c r="AA1561">
        <v>-16</v>
      </c>
      <c r="AB1561">
        <v>-16</v>
      </c>
      <c r="AC1561">
        <v>-16</v>
      </c>
      <c r="AD1561">
        <v>-16</v>
      </c>
      <c r="AE1561">
        <v>-16</v>
      </c>
      <c r="AF1561">
        <v>-16</v>
      </c>
      <c r="AG1561">
        <v>-16</v>
      </c>
    </row>
    <row r="1562" spans="1:33" x14ac:dyDescent="0.25">
      <c r="A1562" t="s">
        <v>4337</v>
      </c>
      <c r="B1562" t="s">
        <v>2069</v>
      </c>
      <c r="C1562" t="s">
        <v>1291</v>
      </c>
      <c r="D1562" t="s">
        <v>3451</v>
      </c>
      <c r="E1562" t="s">
        <v>302</v>
      </c>
      <c r="F1562" t="s">
        <v>440</v>
      </c>
      <c r="G1562" t="s">
        <v>1271</v>
      </c>
      <c r="H1562" t="s">
        <v>440</v>
      </c>
      <c r="I1562" t="s">
        <v>2745</v>
      </c>
      <c r="J1562" t="s">
        <v>66</v>
      </c>
      <c r="K1562" t="s">
        <v>2216</v>
      </c>
      <c r="L1562" t="s">
        <v>443</v>
      </c>
      <c r="M1562" t="s">
        <v>987</v>
      </c>
      <c r="N1562" t="s">
        <v>2746</v>
      </c>
      <c r="O1562" t="s">
        <v>2747</v>
      </c>
      <c r="P1562" t="s">
        <v>1297</v>
      </c>
      <c r="Q1562" t="s">
        <v>47</v>
      </c>
      <c r="R1562" t="s">
        <v>1268</v>
      </c>
      <c r="S1562" t="s">
        <v>49</v>
      </c>
      <c r="T1562" t="s">
        <v>2074</v>
      </c>
      <c r="U1562" t="s">
        <v>1270</v>
      </c>
      <c r="V1562">
        <v>0</v>
      </c>
      <c r="W1562">
        <v>-1</v>
      </c>
      <c r="X1562">
        <v>-1</v>
      </c>
      <c r="Y1562">
        <v>-1</v>
      </c>
      <c r="Z1562">
        <v>-1</v>
      </c>
      <c r="AA1562">
        <v>-1</v>
      </c>
      <c r="AB1562">
        <v>-1</v>
      </c>
      <c r="AC1562">
        <v>-1</v>
      </c>
      <c r="AD1562">
        <v>-1</v>
      </c>
      <c r="AE1562">
        <v>-1</v>
      </c>
      <c r="AF1562">
        <v>-1</v>
      </c>
      <c r="AG1562">
        <v>-1</v>
      </c>
    </row>
    <row r="1563" spans="1:33" x14ac:dyDescent="0.25">
      <c r="A1563" t="s">
        <v>4337</v>
      </c>
      <c r="B1563" t="s">
        <v>2069</v>
      </c>
      <c r="C1563" t="s">
        <v>1291</v>
      </c>
      <c r="D1563" t="s">
        <v>3451</v>
      </c>
      <c r="E1563" t="s">
        <v>450</v>
      </c>
      <c r="F1563" t="s">
        <v>451</v>
      </c>
      <c r="G1563" t="s">
        <v>1271</v>
      </c>
      <c r="H1563" t="s">
        <v>451</v>
      </c>
      <c r="I1563" t="s">
        <v>3903</v>
      </c>
      <c r="J1563" t="s">
        <v>1403</v>
      </c>
      <c r="K1563" t="s">
        <v>2216</v>
      </c>
      <c r="L1563" t="s">
        <v>455</v>
      </c>
      <c r="M1563" t="s">
        <v>987</v>
      </c>
      <c r="N1563" t="s">
        <v>2722</v>
      </c>
      <c r="O1563" t="s">
        <v>2723</v>
      </c>
      <c r="P1563" t="s">
        <v>1404</v>
      </c>
      <c r="Q1563" t="s">
        <v>47</v>
      </c>
      <c r="R1563" t="s">
        <v>1268</v>
      </c>
      <c r="S1563" t="s">
        <v>49</v>
      </c>
      <c r="T1563" t="s">
        <v>2074</v>
      </c>
      <c r="U1563" t="s">
        <v>1270</v>
      </c>
      <c r="V1563">
        <v>0</v>
      </c>
      <c r="W1563">
        <v>-4</v>
      </c>
      <c r="X1563">
        <v>-4</v>
      </c>
      <c r="Y1563">
        <v>-4</v>
      </c>
      <c r="Z1563">
        <v>-4</v>
      </c>
      <c r="AA1563">
        <v>-4</v>
      </c>
      <c r="AB1563">
        <v>-4</v>
      </c>
      <c r="AC1563">
        <v>-4</v>
      </c>
      <c r="AD1563">
        <v>-4</v>
      </c>
      <c r="AE1563">
        <v>-4</v>
      </c>
      <c r="AF1563">
        <v>-4</v>
      </c>
      <c r="AG1563">
        <v>-4</v>
      </c>
    </row>
    <row r="1564" spans="1:33" x14ac:dyDescent="0.25">
      <c r="A1564" t="s">
        <v>4337</v>
      </c>
      <c r="B1564" t="s">
        <v>2069</v>
      </c>
      <c r="C1564" t="s">
        <v>1291</v>
      </c>
      <c r="D1564" t="s">
        <v>3451</v>
      </c>
      <c r="E1564" t="s">
        <v>450</v>
      </c>
      <c r="F1564" t="s">
        <v>451</v>
      </c>
      <c r="G1564" t="s">
        <v>1271</v>
      </c>
      <c r="H1564" t="s">
        <v>451</v>
      </c>
      <c r="I1564" t="s">
        <v>2238</v>
      </c>
      <c r="J1564" t="s">
        <v>2239</v>
      </c>
      <c r="K1564" t="s">
        <v>2240</v>
      </c>
      <c r="L1564" t="s">
        <v>455</v>
      </c>
      <c r="M1564" t="s">
        <v>987</v>
      </c>
      <c r="N1564" t="s">
        <v>2241</v>
      </c>
      <c r="O1564" t="s">
        <v>2242</v>
      </c>
      <c r="P1564" t="s">
        <v>1297</v>
      </c>
      <c r="Q1564" t="s">
        <v>47</v>
      </c>
      <c r="R1564" t="s">
        <v>2243</v>
      </c>
      <c r="S1564" t="s">
        <v>49</v>
      </c>
      <c r="T1564" t="s">
        <v>2074</v>
      </c>
      <c r="U1564" t="s">
        <v>1270</v>
      </c>
      <c r="V1564">
        <v>-1911</v>
      </c>
      <c r="W1564">
        <v>0</v>
      </c>
      <c r="X1564">
        <v>0</v>
      </c>
      <c r="Y1564">
        <v>-248</v>
      </c>
      <c r="Z1564">
        <v>-527</v>
      </c>
      <c r="AA1564">
        <v>-2073</v>
      </c>
      <c r="AB1564">
        <v>-1727</v>
      </c>
      <c r="AC1564">
        <v>-1766</v>
      </c>
      <c r="AD1564">
        <v>-1807</v>
      </c>
      <c r="AE1564">
        <v>0</v>
      </c>
      <c r="AF1564">
        <v>0</v>
      </c>
      <c r="AG1564">
        <v>0</v>
      </c>
    </row>
    <row r="1565" spans="1:33" x14ac:dyDescent="0.25">
      <c r="A1565" t="s">
        <v>4337</v>
      </c>
      <c r="B1565" t="s">
        <v>2069</v>
      </c>
      <c r="C1565" t="s">
        <v>1291</v>
      </c>
      <c r="D1565" t="s">
        <v>3451</v>
      </c>
      <c r="E1565" t="s">
        <v>450</v>
      </c>
      <c r="F1565" t="s">
        <v>451</v>
      </c>
      <c r="G1565" t="s">
        <v>1271</v>
      </c>
      <c r="H1565" t="s">
        <v>451</v>
      </c>
      <c r="I1565" t="s">
        <v>2748</v>
      </c>
      <c r="J1565" t="s">
        <v>463</v>
      </c>
      <c r="K1565" t="s">
        <v>2216</v>
      </c>
      <c r="L1565" t="s">
        <v>455</v>
      </c>
      <c r="M1565" t="s">
        <v>987</v>
      </c>
      <c r="N1565" t="s">
        <v>2749</v>
      </c>
      <c r="O1565" t="s">
        <v>2750</v>
      </c>
      <c r="P1565" t="s">
        <v>1297</v>
      </c>
      <c r="Q1565" t="s">
        <v>47</v>
      </c>
      <c r="R1565" t="s">
        <v>1268</v>
      </c>
      <c r="S1565" t="s">
        <v>49</v>
      </c>
      <c r="T1565" t="s">
        <v>2074</v>
      </c>
      <c r="U1565" t="s">
        <v>1270</v>
      </c>
      <c r="V1565">
        <v>-1</v>
      </c>
      <c r="W1565">
        <v>-1</v>
      </c>
      <c r="X1565">
        <v>-1</v>
      </c>
      <c r="Y1565">
        <v>-1</v>
      </c>
      <c r="Z1565">
        <v>-1</v>
      </c>
      <c r="AA1565">
        <v>-1</v>
      </c>
      <c r="AB1565">
        <v>-1</v>
      </c>
      <c r="AC1565">
        <v>-1</v>
      </c>
      <c r="AD1565">
        <v>-1</v>
      </c>
      <c r="AE1565">
        <v>-1</v>
      </c>
      <c r="AF1565">
        <v>-1</v>
      </c>
      <c r="AG1565">
        <v>-1</v>
      </c>
    </row>
    <row r="1566" spans="1:33" x14ac:dyDescent="0.25">
      <c r="A1566" t="s">
        <v>4337</v>
      </c>
      <c r="B1566" t="s">
        <v>2069</v>
      </c>
      <c r="C1566" t="s">
        <v>1291</v>
      </c>
      <c r="D1566" t="s">
        <v>3451</v>
      </c>
      <c r="E1566" t="s">
        <v>450</v>
      </c>
      <c r="F1566" t="s">
        <v>451</v>
      </c>
      <c r="G1566" t="s">
        <v>1271</v>
      </c>
      <c r="H1566" t="s">
        <v>451</v>
      </c>
      <c r="I1566" t="s">
        <v>2751</v>
      </c>
      <c r="J1566" t="s">
        <v>463</v>
      </c>
      <c r="K1566" t="s">
        <v>2216</v>
      </c>
      <c r="L1566" t="s">
        <v>455</v>
      </c>
      <c r="M1566" t="s">
        <v>987</v>
      </c>
      <c r="N1566" t="s">
        <v>2752</v>
      </c>
      <c r="O1566" t="s">
        <v>2753</v>
      </c>
      <c r="P1566" t="s">
        <v>1297</v>
      </c>
      <c r="Q1566" t="s">
        <v>47</v>
      </c>
      <c r="R1566" t="s">
        <v>1268</v>
      </c>
      <c r="S1566" t="s">
        <v>49</v>
      </c>
      <c r="T1566" t="s">
        <v>2074</v>
      </c>
      <c r="U1566" t="s">
        <v>1270</v>
      </c>
      <c r="V1566">
        <v>-29</v>
      </c>
      <c r="W1566">
        <v>-15</v>
      </c>
      <c r="X1566">
        <v>-17</v>
      </c>
      <c r="Y1566">
        <v>-10</v>
      </c>
      <c r="Z1566">
        <v>-5</v>
      </c>
      <c r="AA1566">
        <v>-5</v>
      </c>
      <c r="AB1566">
        <v>-2</v>
      </c>
      <c r="AC1566">
        <v>-5</v>
      </c>
      <c r="AD1566">
        <v>-5</v>
      </c>
      <c r="AE1566">
        <v>-5</v>
      </c>
      <c r="AF1566">
        <v>-5</v>
      </c>
      <c r="AG1566">
        <v>-5</v>
      </c>
    </row>
    <row r="1567" spans="1:33" x14ac:dyDescent="0.25">
      <c r="A1567" t="s">
        <v>4337</v>
      </c>
      <c r="B1567" t="s">
        <v>2069</v>
      </c>
      <c r="C1567" t="s">
        <v>1291</v>
      </c>
      <c r="D1567" t="s">
        <v>3451</v>
      </c>
      <c r="E1567" t="s">
        <v>450</v>
      </c>
      <c r="F1567" t="s">
        <v>451</v>
      </c>
      <c r="G1567" t="s">
        <v>1271</v>
      </c>
      <c r="H1567" t="s">
        <v>451</v>
      </c>
      <c r="I1567" t="s">
        <v>2754</v>
      </c>
      <c r="J1567" t="s">
        <v>463</v>
      </c>
      <c r="K1567" t="s">
        <v>2216</v>
      </c>
      <c r="L1567" t="s">
        <v>455</v>
      </c>
      <c r="M1567" t="s">
        <v>987</v>
      </c>
      <c r="N1567" t="s">
        <v>2755</v>
      </c>
      <c r="O1567" t="s">
        <v>2756</v>
      </c>
      <c r="P1567" t="s">
        <v>1297</v>
      </c>
      <c r="Q1567" t="s">
        <v>47</v>
      </c>
      <c r="R1567" t="s">
        <v>1268</v>
      </c>
      <c r="S1567" t="s">
        <v>49</v>
      </c>
      <c r="T1567" t="s">
        <v>2074</v>
      </c>
      <c r="U1567" t="s">
        <v>1270</v>
      </c>
      <c r="V1567">
        <v>-136</v>
      </c>
      <c r="W1567">
        <v>-131</v>
      </c>
      <c r="X1567">
        <v>-155</v>
      </c>
      <c r="Y1567">
        <v>-174</v>
      </c>
      <c r="Z1567">
        <v>-174</v>
      </c>
      <c r="AA1567">
        <v>-174</v>
      </c>
      <c r="AB1567">
        <v>-174</v>
      </c>
      <c r="AC1567">
        <v>-174</v>
      </c>
      <c r="AD1567">
        <v>-174</v>
      </c>
      <c r="AE1567">
        <v>-174</v>
      </c>
      <c r="AF1567">
        <v>-174</v>
      </c>
      <c r="AG1567">
        <v>-174</v>
      </c>
    </row>
    <row r="1568" spans="1:33" x14ac:dyDescent="0.25">
      <c r="A1568" t="s">
        <v>4337</v>
      </c>
      <c r="B1568" t="s">
        <v>2069</v>
      </c>
      <c r="C1568" t="s">
        <v>1291</v>
      </c>
      <c r="D1568" t="s">
        <v>3451</v>
      </c>
      <c r="E1568" t="s">
        <v>450</v>
      </c>
      <c r="F1568" t="s">
        <v>451</v>
      </c>
      <c r="G1568" t="s">
        <v>1271</v>
      </c>
      <c r="H1568" t="s">
        <v>451</v>
      </c>
      <c r="I1568" t="s">
        <v>2757</v>
      </c>
      <c r="J1568" t="s">
        <v>463</v>
      </c>
      <c r="K1568" t="s">
        <v>2216</v>
      </c>
      <c r="L1568" t="s">
        <v>455</v>
      </c>
      <c r="M1568" t="s">
        <v>987</v>
      </c>
      <c r="N1568" t="s">
        <v>2758</v>
      </c>
      <c r="O1568" t="s">
        <v>2759</v>
      </c>
      <c r="P1568" t="s">
        <v>1297</v>
      </c>
      <c r="Q1568" t="s">
        <v>47</v>
      </c>
      <c r="R1568" t="s">
        <v>1268</v>
      </c>
      <c r="S1568" t="s">
        <v>49</v>
      </c>
      <c r="T1568" t="s">
        <v>2074</v>
      </c>
      <c r="U1568" t="s">
        <v>1270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-10</v>
      </c>
      <c r="AE1568">
        <v>-10</v>
      </c>
      <c r="AF1568">
        <v>-10</v>
      </c>
      <c r="AG1568">
        <v>-10</v>
      </c>
    </row>
    <row r="1569" spans="1:33" x14ac:dyDescent="0.25">
      <c r="A1569" t="s">
        <v>4337</v>
      </c>
      <c r="B1569" t="s">
        <v>2069</v>
      </c>
      <c r="C1569" t="s">
        <v>1291</v>
      </c>
      <c r="D1569" t="s">
        <v>3451</v>
      </c>
      <c r="E1569" t="s">
        <v>450</v>
      </c>
      <c r="F1569" t="s">
        <v>451</v>
      </c>
      <c r="G1569" t="s">
        <v>1271</v>
      </c>
      <c r="H1569" t="s">
        <v>451</v>
      </c>
      <c r="I1569" t="s">
        <v>2760</v>
      </c>
      <c r="J1569" t="s">
        <v>2761</v>
      </c>
      <c r="K1569" t="s">
        <v>2216</v>
      </c>
      <c r="L1569" t="s">
        <v>455</v>
      </c>
      <c r="M1569" t="s">
        <v>987</v>
      </c>
      <c r="N1569" t="s">
        <v>2762</v>
      </c>
      <c r="O1569" t="s">
        <v>2763</v>
      </c>
      <c r="P1569" t="s">
        <v>1297</v>
      </c>
      <c r="Q1569" t="s">
        <v>47</v>
      </c>
      <c r="R1569" t="s">
        <v>1268</v>
      </c>
      <c r="S1569" t="s">
        <v>49</v>
      </c>
      <c r="T1569" t="s">
        <v>2074</v>
      </c>
      <c r="U1569" t="s">
        <v>1270</v>
      </c>
      <c r="V1569">
        <v>-81</v>
      </c>
      <c r="W1569">
        <v>-162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</row>
    <row r="1570" spans="1:33" x14ac:dyDescent="0.25">
      <c r="A1570" t="s">
        <v>4337</v>
      </c>
      <c r="B1570" t="s">
        <v>2069</v>
      </c>
      <c r="C1570" t="s">
        <v>1291</v>
      </c>
      <c r="D1570" t="s">
        <v>3451</v>
      </c>
      <c r="E1570" t="s">
        <v>450</v>
      </c>
      <c r="F1570" t="s">
        <v>451</v>
      </c>
      <c r="G1570" t="s">
        <v>1271</v>
      </c>
      <c r="H1570" t="s">
        <v>451</v>
      </c>
      <c r="I1570" t="s">
        <v>2764</v>
      </c>
      <c r="J1570" t="s">
        <v>463</v>
      </c>
      <c r="K1570" t="s">
        <v>2216</v>
      </c>
      <c r="L1570" t="s">
        <v>455</v>
      </c>
      <c r="M1570" t="s">
        <v>987</v>
      </c>
      <c r="N1570" t="s">
        <v>2765</v>
      </c>
      <c r="O1570" t="s">
        <v>2766</v>
      </c>
      <c r="P1570" t="s">
        <v>1297</v>
      </c>
      <c r="Q1570" t="s">
        <v>47</v>
      </c>
      <c r="R1570" t="s">
        <v>1268</v>
      </c>
      <c r="S1570" t="s">
        <v>49</v>
      </c>
      <c r="T1570" t="s">
        <v>2074</v>
      </c>
      <c r="U1570" t="s">
        <v>1270</v>
      </c>
      <c r="V1570">
        <v>-224</v>
      </c>
      <c r="W1570">
        <v>-171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</row>
    <row r="1571" spans="1:33" x14ac:dyDescent="0.25">
      <c r="A1571" t="s">
        <v>4337</v>
      </c>
      <c r="B1571" t="s">
        <v>2069</v>
      </c>
      <c r="C1571" t="s">
        <v>1291</v>
      </c>
      <c r="D1571" t="s">
        <v>3451</v>
      </c>
      <c r="E1571" t="s">
        <v>450</v>
      </c>
      <c r="F1571" t="s">
        <v>451</v>
      </c>
      <c r="G1571" t="s">
        <v>1271</v>
      </c>
      <c r="H1571" t="s">
        <v>451</v>
      </c>
      <c r="I1571" t="s">
        <v>2767</v>
      </c>
      <c r="J1571" t="s">
        <v>463</v>
      </c>
      <c r="K1571" t="s">
        <v>2216</v>
      </c>
      <c r="L1571" t="s">
        <v>455</v>
      </c>
      <c r="M1571" t="s">
        <v>987</v>
      </c>
      <c r="N1571" t="s">
        <v>2768</v>
      </c>
      <c r="O1571" t="s">
        <v>2769</v>
      </c>
      <c r="P1571" t="s">
        <v>1297</v>
      </c>
      <c r="Q1571" t="s">
        <v>47</v>
      </c>
      <c r="R1571" t="s">
        <v>1268</v>
      </c>
      <c r="S1571" t="s">
        <v>49</v>
      </c>
      <c r="T1571" t="s">
        <v>2074</v>
      </c>
      <c r="U1571" t="s">
        <v>1270</v>
      </c>
      <c r="V1571">
        <v>-49</v>
      </c>
      <c r="W1571">
        <v>-38</v>
      </c>
      <c r="X1571">
        <v>-38</v>
      </c>
      <c r="Y1571">
        <v>-39</v>
      </c>
      <c r="Z1571">
        <v>-40</v>
      </c>
      <c r="AA1571">
        <v>-41</v>
      </c>
      <c r="AB1571">
        <v>-42</v>
      </c>
      <c r="AC1571">
        <v>-42</v>
      </c>
      <c r="AD1571">
        <v>-42</v>
      </c>
      <c r="AE1571">
        <v>-42</v>
      </c>
      <c r="AF1571">
        <v>-42</v>
      </c>
      <c r="AG1571">
        <v>-42</v>
      </c>
    </row>
    <row r="1572" spans="1:33" x14ac:dyDescent="0.25">
      <c r="A1572" t="s">
        <v>4337</v>
      </c>
      <c r="B1572" t="s">
        <v>2069</v>
      </c>
      <c r="C1572" t="s">
        <v>1291</v>
      </c>
      <c r="D1572" t="s">
        <v>3451</v>
      </c>
      <c r="E1572" t="s">
        <v>450</v>
      </c>
      <c r="F1572" t="s">
        <v>451</v>
      </c>
      <c r="G1572" t="s">
        <v>1271</v>
      </c>
      <c r="H1572" t="s">
        <v>451</v>
      </c>
      <c r="I1572" t="s">
        <v>2770</v>
      </c>
      <c r="J1572" t="s">
        <v>1551</v>
      </c>
      <c r="K1572" t="s">
        <v>2216</v>
      </c>
      <c r="L1572" t="s">
        <v>455</v>
      </c>
      <c r="M1572" t="s">
        <v>987</v>
      </c>
      <c r="N1572" t="s">
        <v>2483</v>
      </c>
      <c r="O1572" t="s">
        <v>2484</v>
      </c>
      <c r="P1572" t="s">
        <v>1297</v>
      </c>
      <c r="Q1572" t="s">
        <v>47</v>
      </c>
      <c r="R1572" t="s">
        <v>1268</v>
      </c>
      <c r="S1572" t="s">
        <v>49</v>
      </c>
      <c r="T1572" t="s">
        <v>2074</v>
      </c>
      <c r="U1572" t="s">
        <v>1270</v>
      </c>
      <c r="V1572">
        <v>-54</v>
      </c>
      <c r="W1572">
        <v>-14</v>
      </c>
      <c r="X1572">
        <v>-14</v>
      </c>
      <c r="Y1572">
        <v>-14</v>
      </c>
      <c r="Z1572">
        <v>-14</v>
      </c>
      <c r="AA1572">
        <v>-14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</row>
    <row r="1573" spans="1:33" x14ac:dyDescent="0.25">
      <c r="A1573" t="s">
        <v>4337</v>
      </c>
      <c r="B1573" t="s">
        <v>2069</v>
      </c>
      <c r="C1573" t="s">
        <v>1291</v>
      </c>
      <c r="D1573" t="s">
        <v>3451</v>
      </c>
      <c r="E1573" t="s">
        <v>450</v>
      </c>
      <c r="F1573" t="s">
        <v>451</v>
      </c>
      <c r="G1573" t="s">
        <v>1271</v>
      </c>
      <c r="H1573" t="s">
        <v>451</v>
      </c>
      <c r="I1573" t="s">
        <v>2771</v>
      </c>
      <c r="J1573" t="s">
        <v>463</v>
      </c>
      <c r="K1573" t="s">
        <v>2216</v>
      </c>
      <c r="L1573" t="s">
        <v>455</v>
      </c>
      <c r="M1573" t="s">
        <v>987</v>
      </c>
      <c r="N1573" t="s">
        <v>2772</v>
      </c>
      <c r="O1573" t="s">
        <v>2773</v>
      </c>
      <c r="P1573" t="s">
        <v>1297</v>
      </c>
      <c r="Q1573" t="s">
        <v>47</v>
      </c>
      <c r="R1573" t="s">
        <v>1268</v>
      </c>
      <c r="S1573" t="s">
        <v>49</v>
      </c>
      <c r="T1573" t="s">
        <v>2074</v>
      </c>
      <c r="U1573" t="s">
        <v>1270</v>
      </c>
      <c r="V1573">
        <v>-1</v>
      </c>
      <c r="W1573">
        <v>-1</v>
      </c>
      <c r="X1573">
        <v>-3</v>
      </c>
      <c r="Y1573">
        <v>-29</v>
      </c>
      <c r="Z1573">
        <v>-1</v>
      </c>
      <c r="AA1573">
        <v>-1</v>
      </c>
      <c r="AB1573">
        <v>-1</v>
      </c>
      <c r="AC1573">
        <v>-1</v>
      </c>
      <c r="AD1573">
        <v>-1</v>
      </c>
      <c r="AE1573">
        <v>-1</v>
      </c>
      <c r="AF1573">
        <v>-1</v>
      </c>
      <c r="AG1573">
        <v>-1</v>
      </c>
    </row>
    <row r="1574" spans="1:33" x14ac:dyDescent="0.25">
      <c r="A1574" t="s">
        <v>4337</v>
      </c>
      <c r="B1574" t="s">
        <v>2069</v>
      </c>
      <c r="C1574" t="s">
        <v>1291</v>
      </c>
      <c r="D1574" t="s">
        <v>3451</v>
      </c>
      <c r="E1574" t="s">
        <v>450</v>
      </c>
      <c r="F1574" t="s">
        <v>451</v>
      </c>
      <c r="G1574" t="s">
        <v>1271</v>
      </c>
      <c r="H1574" t="s">
        <v>451</v>
      </c>
      <c r="I1574" t="s">
        <v>2774</v>
      </c>
      <c r="J1574" t="s">
        <v>463</v>
      </c>
      <c r="K1574" t="s">
        <v>2216</v>
      </c>
      <c r="L1574" t="s">
        <v>455</v>
      </c>
      <c r="M1574" t="s">
        <v>987</v>
      </c>
      <c r="N1574" t="s">
        <v>2775</v>
      </c>
      <c r="O1574" t="s">
        <v>2776</v>
      </c>
      <c r="P1574" t="s">
        <v>1297</v>
      </c>
      <c r="Q1574" t="s">
        <v>47</v>
      </c>
      <c r="R1574" t="s">
        <v>1268</v>
      </c>
      <c r="S1574" t="s">
        <v>49</v>
      </c>
      <c r="T1574" t="s">
        <v>2074</v>
      </c>
      <c r="U1574" t="s">
        <v>1270</v>
      </c>
      <c r="V1574">
        <v>-72</v>
      </c>
      <c r="W1574">
        <v>-85</v>
      </c>
      <c r="X1574">
        <v>-85</v>
      </c>
      <c r="Y1574">
        <v>-85</v>
      </c>
      <c r="Z1574">
        <v>-85</v>
      </c>
      <c r="AA1574">
        <v>-85</v>
      </c>
      <c r="AB1574">
        <v>-85</v>
      </c>
      <c r="AC1574">
        <v>-85</v>
      </c>
      <c r="AD1574">
        <v>-85</v>
      </c>
      <c r="AE1574">
        <v>-85</v>
      </c>
      <c r="AF1574">
        <v>-85</v>
      </c>
      <c r="AG1574">
        <v>-85</v>
      </c>
    </row>
    <row r="1575" spans="1:33" x14ac:dyDescent="0.25">
      <c r="A1575" t="s">
        <v>4337</v>
      </c>
      <c r="B1575" t="s">
        <v>2069</v>
      </c>
      <c r="C1575" t="s">
        <v>1291</v>
      </c>
      <c r="D1575" t="s">
        <v>3451</v>
      </c>
      <c r="E1575" t="s">
        <v>450</v>
      </c>
      <c r="F1575" t="s">
        <v>451</v>
      </c>
      <c r="G1575" t="s">
        <v>1271</v>
      </c>
      <c r="H1575" t="s">
        <v>451</v>
      </c>
      <c r="I1575" t="s">
        <v>2777</v>
      </c>
      <c r="J1575" t="s">
        <v>463</v>
      </c>
      <c r="K1575" t="s">
        <v>2216</v>
      </c>
      <c r="L1575" t="s">
        <v>455</v>
      </c>
      <c r="M1575" t="s">
        <v>987</v>
      </c>
      <c r="N1575" t="s">
        <v>2778</v>
      </c>
      <c r="O1575" t="s">
        <v>2779</v>
      </c>
      <c r="P1575" t="s">
        <v>1297</v>
      </c>
      <c r="Q1575" t="s">
        <v>47</v>
      </c>
      <c r="R1575" t="s">
        <v>1268</v>
      </c>
      <c r="S1575" t="s">
        <v>49</v>
      </c>
      <c r="T1575" t="s">
        <v>2074</v>
      </c>
      <c r="U1575" t="s">
        <v>1270</v>
      </c>
      <c r="V1575">
        <v>0</v>
      </c>
      <c r="W1575">
        <v>-378</v>
      </c>
      <c r="X1575">
        <v>-378</v>
      </c>
      <c r="Y1575">
        <v>-377</v>
      </c>
      <c r="Z1575">
        <v>-373</v>
      </c>
      <c r="AA1575">
        <v>-371</v>
      </c>
      <c r="AB1575">
        <v>-365</v>
      </c>
      <c r="AC1575">
        <v>-367</v>
      </c>
      <c r="AD1575">
        <v>-361</v>
      </c>
      <c r="AE1575">
        <v>-365</v>
      </c>
      <c r="AF1575">
        <v>-355</v>
      </c>
      <c r="AG1575">
        <v>-355</v>
      </c>
    </row>
    <row r="1576" spans="1:33" x14ac:dyDescent="0.25">
      <c r="A1576" t="s">
        <v>4337</v>
      </c>
      <c r="B1576" t="s">
        <v>2069</v>
      </c>
      <c r="C1576" t="s">
        <v>1291</v>
      </c>
      <c r="D1576" t="s">
        <v>3451</v>
      </c>
      <c r="E1576" t="s">
        <v>217</v>
      </c>
      <c r="F1576" t="s">
        <v>499</v>
      </c>
      <c r="G1576" t="s">
        <v>146</v>
      </c>
      <c r="H1576" t="s">
        <v>499</v>
      </c>
      <c r="I1576" t="s">
        <v>2780</v>
      </c>
      <c r="J1576" t="s">
        <v>1403</v>
      </c>
      <c r="K1576" t="s">
        <v>2216</v>
      </c>
      <c r="L1576" t="s">
        <v>502</v>
      </c>
      <c r="M1576" t="s">
        <v>987</v>
      </c>
      <c r="N1576" t="s">
        <v>2722</v>
      </c>
      <c r="O1576" t="s">
        <v>2723</v>
      </c>
      <c r="P1576" t="s">
        <v>1404</v>
      </c>
      <c r="Q1576" t="s">
        <v>47</v>
      </c>
      <c r="R1576" t="s">
        <v>1268</v>
      </c>
      <c r="S1576" t="s">
        <v>49</v>
      </c>
      <c r="T1576" t="s">
        <v>2074</v>
      </c>
      <c r="U1576" t="s">
        <v>1270</v>
      </c>
      <c r="V1576">
        <v>-208</v>
      </c>
      <c r="W1576">
        <v>-208</v>
      </c>
      <c r="X1576">
        <v>-208</v>
      </c>
      <c r="Y1576">
        <v>-208</v>
      </c>
      <c r="Z1576">
        <v>-208</v>
      </c>
      <c r="AA1576">
        <v>-208</v>
      </c>
      <c r="AB1576">
        <v>-208</v>
      </c>
      <c r="AC1576">
        <v>-208</v>
      </c>
      <c r="AD1576">
        <v>-208</v>
      </c>
      <c r="AE1576">
        <v>-208</v>
      </c>
      <c r="AF1576">
        <v>-208</v>
      </c>
      <c r="AG1576">
        <v>-208</v>
      </c>
    </row>
    <row r="1577" spans="1:33" x14ac:dyDescent="0.25">
      <c r="A1577" t="s">
        <v>4337</v>
      </c>
      <c r="B1577" t="s">
        <v>2069</v>
      </c>
      <c r="C1577" t="s">
        <v>1291</v>
      </c>
      <c r="D1577" t="s">
        <v>3451</v>
      </c>
      <c r="E1577" t="s">
        <v>217</v>
      </c>
      <c r="F1577" t="s">
        <v>499</v>
      </c>
      <c r="G1577" t="s">
        <v>146</v>
      </c>
      <c r="H1577" t="s">
        <v>499</v>
      </c>
      <c r="I1577" t="s">
        <v>3763</v>
      </c>
      <c r="J1577" t="s">
        <v>506</v>
      </c>
      <c r="K1577" t="s">
        <v>2216</v>
      </c>
      <c r="L1577" t="s">
        <v>502</v>
      </c>
      <c r="M1577" t="s">
        <v>987</v>
      </c>
      <c r="N1577" t="s">
        <v>3764</v>
      </c>
      <c r="O1577" t="s">
        <v>3765</v>
      </c>
      <c r="P1577" t="s">
        <v>1297</v>
      </c>
      <c r="Q1577" t="s">
        <v>47</v>
      </c>
      <c r="R1577" t="s">
        <v>1268</v>
      </c>
      <c r="S1577" t="s">
        <v>49</v>
      </c>
      <c r="T1577" t="s">
        <v>2074</v>
      </c>
      <c r="U1577" t="s">
        <v>1270</v>
      </c>
      <c r="V1577">
        <v>-3</v>
      </c>
      <c r="W1577">
        <v>-87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</row>
    <row r="1578" spans="1:33" x14ac:dyDescent="0.25">
      <c r="A1578" t="s">
        <v>4337</v>
      </c>
      <c r="B1578" t="s">
        <v>2069</v>
      </c>
      <c r="C1578" t="s">
        <v>1291</v>
      </c>
      <c r="D1578" t="s">
        <v>3451</v>
      </c>
      <c r="E1578" t="s">
        <v>217</v>
      </c>
      <c r="F1578" t="s">
        <v>499</v>
      </c>
      <c r="G1578" t="s">
        <v>146</v>
      </c>
      <c r="H1578" t="s">
        <v>499</v>
      </c>
      <c r="I1578" t="s">
        <v>2781</v>
      </c>
      <c r="J1578" t="s">
        <v>541</v>
      </c>
      <c r="K1578" t="s">
        <v>2216</v>
      </c>
      <c r="L1578" t="s">
        <v>502</v>
      </c>
      <c r="M1578" t="s">
        <v>987</v>
      </c>
      <c r="N1578" t="s">
        <v>2782</v>
      </c>
      <c r="O1578" t="s">
        <v>2783</v>
      </c>
      <c r="P1578" t="s">
        <v>1297</v>
      </c>
      <c r="Q1578" t="s">
        <v>47</v>
      </c>
      <c r="R1578" t="s">
        <v>1268</v>
      </c>
      <c r="S1578" t="s">
        <v>49</v>
      </c>
      <c r="T1578" t="s">
        <v>2074</v>
      </c>
      <c r="U1578" t="s">
        <v>1270</v>
      </c>
      <c r="V1578">
        <v>-541</v>
      </c>
      <c r="W1578">
        <v>-530</v>
      </c>
      <c r="X1578">
        <v>-519</v>
      </c>
      <c r="Y1578">
        <v>-509</v>
      </c>
      <c r="Z1578">
        <v>-499</v>
      </c>
      <c r="AA1578">
        <v>-489</v>
      </c>
      <c r="AB1578">
        <v>-479</v>
      </c>
      <c r="AC1578">
        <v>-470</v>
      </c>
      <c r="AD1578">
        <v>-460</v>
      </c>
      <c r="AE1578">
        <v>-451</v>
      </c>
      <c r="AF1578">
        <v>-442</v>
      </c>
      <c r="AG1578">
        <v>-433</v>
      </c>
    </row>
    <row r="1579" spans="1:33" x14ac:dyDescent="0.25">
      <c r="A1579" t="s">
        <v>4337</v>
      </c>
      <c r="B1579" t="s">
        <v>2069</v>
      </c>
      <c r="C1579" t="s">
        <v>1291</v>
      </c>
      <c r="D1579" t="s">
        <v>3451</v>
      </c>
      <c r="E1579" t="s">
        <v>217</v>
      </c>
      <c r="F1579" t="s">
        <v>499</v>
      </c>
      <c r="G1579" t="s">
        <v>146</v>
      </c>
      <c r="H1579" t="s">
        <v>499</v>
      </c>
      <c r="I1579" t="s">
        <v>2784</v>
      </c>
      <c r="J1579" t="s">
        <v>1551</v>
      </c>
      <c r="K1579" t="s">
        <v>2216</v>
      </c>
      <c r="L1579" t="s">
        <v>502</v>
      </c>
      <c r="M1579" t="s">
        <v>987</v>
      </c>
      <c r="N1579" t="s">
        <v>2483</v>
      </c>
      <c r="O1579" t="s">
        <v>2484</v>
      </c>
      <c r="P1579" t="s">
        <v>1297</v>
      </c>
      <c r="Q1579" t="s">
        <v>47</v>
      </c>
      <c r="R1579" t="s">
        <v>1268</v>
      </c>
      <c r="S1579" t="s">
        <v>49</v>
      </c>
      <c r="T1579" t="s">
        <v>2074</v>
      </c>
      <c r="U1579" t="s">
        <v>1270</v>
      </c>
      <c r="V1579">
        <v>-150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</row>
    <row r="1580" spans="1:33" x14ac:dyDescent="0.25">
      <c r="A1580" t="s">
        <v>4337</v>
      </c>
      <c r="B1580" t="s">
        <v>2069</v>
      </c>
      <c r="C1580" t="s">
        <v>1291</v>
      </c>
      <c r="D1580" t="s">
        <v>3451</v>
      </c>
      <c r="E1580" t="s">
        <v>217</v>
      </c>
      <c r="F1580" t="s">
        <v>499</v>
      </c>
      <c r="G1580" t="s">
        <v>146</v>
      </c>
      <c r="H1580" t="s">
        <v>499</v>
      </c>
      <c r="I1580" t="s">
        <v>2785</v>
      </c>
      <c r="J1580" t="s">
        <v>506</v>
      </c>
      <c r="K1580" t="s">
        <v>2216</v>
      </c>
      <c r="L1580" t="s">
        <v>502</v>
      </c>
      <c r="M1580" t="s">
        <v>987</v>
      </c>
      <c r="N1580" t="s">
        <v>2786</v>
      </c>
      <c r="O1580" t="s">
        <v>2787</v>
      </c>
      <c r="P1580" t="s">
        <v>1297</v>
      </c>
      <c r="Q1580" t="s">
        <v>47</v>
      </c>
      <c r="R1580" t="s">
        <v>1268</v>
      </c>
      <c r="S1580" t="s">
        <v>49</v>
      </c>
      <c r="T1580" t="s">
        <v>2074</v>
      </c>
      <c r="U1580" t="s">
        <v>1270</v>
      </c>
      <c r="V1580">
        <v>-10</v>
      </c>
      <c r="W1580">
        <v>-12</v>
      </c>
      <c r="X1580">
        <v>-12</v>
      </c>
      <c r="Y1580">
        <v>-12</v>
      </c>
      <c r="Z1580">
        <v>-12</v>
      </c>
      <c r="AA1580">
        <v>-12</v>
      </c>
      <c r="AB1580">
        <v>-12</v>
      </c>
      <c r="AC1580">
        <v>-12</v>
      </c>
      <c r="AD1580">
        <v>-12</v>
      </c>
      <c r="AE1580">
        <v>-12</v>
      </c>
      <c r="AF1580">
        <v>-12</v>
      </c>
      <c r="AG1580">
        <v>-12</v>
      </c>
    </row>
    <row r="1581" spans="1:33" x14ac:dyDescent="0.25">
      <c r="A1581" t="s">
        <v>4337</v>
      </c>
      <c r="B1581" t="s">
        <v>2069</v>
      </c>
      <c r="C1581" t="s">
        <v>1291</v>
      </c>
      <c r="D1581" t="s">
        <v>3451</v>
      </c>
      <c r="E1581" t="s">
        <v>217</v>
      </c>
      <c r="F1581" t="s">
        <v>499</v>
      </c>
      <c r="G1581" t="s">
        <v>146</v>
      </c>
      <c r="H1581" t="s">
        <v>499</v>
      </c>
      <c r="I1581" t="s">
        <v>2788</v>
      </c>
      <c r="J1581" t="s">
        <v>526</v>
      </c>
      <c r="K1581" t="s">
        <v>2216</v>
      </c>
      <c r="L1581" t="s">
        <v>502</v>
      </c>
      <c r="M1581" t="s">
        <v>987</v>
      </c>
      <c r="N1581" t="s">
        <v>2789</v>
      </c>
      <c r="O1581" t="s">
        <v>2790</v>
      </c>
      <c r="P1581" t="s">
        <v>1297</v>
      </c>
      <c r="Q1581" t="s">
        <v>47</v>
      </c>
      <c r="R1581" t="s">
        <v>1268</v>
      </c>
      <c r="S1581" t="s">
        <v>49</v>
      </c>
      <c r="T1581" t="s">
        <v>2074</v>
      </c>
      <c r="U1581" t="s">
        <v>1270</v>
      </c>
      <c r="V1581">
        <v>-57</v>
      </c>
      <c r="W1581">
        <v>-65</v>
      </c>
      <c r="X1581">
        <v>-65</v>
      </c>
      <c r="Y1581">
        <v>-65</v>
      </c>
      <c r="Z1581">
        <v>-65</v>
      </c>
      <c r="AA1581">
        <v>-65</v>
      </c>
      <c r="AB1581">
        <v>-65</v>
      </c>
      <c r="AC1581">
        <v>-65</v>
      </c>
      <c r="AD1581">
        <v>-65</v>
      </c>
      <c r="AE1581">
        <v>-65</v>
      </c>
      <c r="AF1581">
        <v>-65</v>
      </c>
      <c r="AG1581">
        <v>-65</v>
      </c>
    </row>
    <row r="1582" spans="1:33" x14ac:dyDescent="0.25">
      <c r="A1582" t="s">
        <v>4337</v>
      </c>
      <c r="B1582" t="s">
        <v>2069</v>
      </c>
      <c r="C1582" t="s">
        <v>1291</v>
      </c>
      <c r="D1582" t="s">
        <v>3451</v>
      </c>
      <c r="E1582" t="s">
        <v>217</v>
      </c>
      <c r="F1582" t="s">
        <v>499</v>
      </c>
      <c r="G1582" t="s">
        <v>146</v>
      </c>
      <c r="H1582" t="s">
        <v>499</v>
      </c>
      <c r="I1582" t="s">
        <v>2791</v>
      </c>
      <c r="J1582" t="s">
        <v>526</v>
      </c>
      <c r="K1582" t="s">
        <v>2216</v>
      </c>
      <c r="L1582" t="s">
        <v>502</v>
      </c>
      <c r="M1582" t="s">
        <v>987</v>
      </c>
      <c r="N1582" t="s">
        <v>2792</v>
      </c>
      <c r="O1582" t="s">
        <v>2793</v>
      </c>
      <c r="P1582" t="s">
        <v>1297</v>
      </c>
      <c r="Q1582" t="s">
        <v>47</v>
      </c>
      <c r="R1582" t="s">
        <v>1268</v>
      </c>
      <c r="S1582" t="s">
        <v>49</v>
      </c>
      <c r="T1582" t="s">
        <v>2074</v>
      </c>
      <c r="U1582" t="s">
        <v>1270</v>
      </c>
      <c r="V1582">
        <v>-2</v>
      </c>
      <c r="W1582">
        <v>-2</v>
      </c>
      <c r="X1582">
        <v>-2</v>
      </c>
      <c r="Y1582">
        <v>-2</v>
      </c>
      <c r="Z1582">
        <v>-2</v>
      </c>
      <c r="AA1582">
        <v>-2</v>
      </c>
      <c r="AB1582">
        <v>-2</v>
      </c>
      <c r="AC1582">
        <v>-2</v>
      </c>
      <c r="AD1582">
        <v>-2</v>
      </c>
      <c r="AE1582">
        <v>-2</v>
      </c>
      <c r="AF1582">
        <v>-2</v>
      </c>
      <c r="AG1582">
        <v>-2</v>
      </c>
    </row>
    <row r="1583" spans="1:33" x14ac:dyDescent="0.25">
      <c r="A1583" t="s">
        <v>4337</v>
      </c>
      <c r="B1583" t="s">
        <v>2069</v>
      </c>
      <c r="C1583" t="s">
        <v>1291</v>
      </c>
      <c r="D1583" t="s">
        <v>3451</v>
      </c>
      <c r="E1583" t="s">
        <v>217</v>
      </c>
      <c r="F1583" t="s">
        <v>499</v>
      </c>
      <c r="G1583" t="s">
        <v>146</v>
      </c>
      <c r="H1583" t="s">
        <v>499</v>
      </c>
      <c r="I1583" t="s">
        <v>2794</v>
      </c>
      <c r="J1583" t="s">
        <v>159</v>
      </c>
      <c r="K1583" t="s">
        <v>2216</v>
      </c>
      <c r="L1583" t="s">
        <v>502</v>
      </c>
      <c r="M1583" t="s">
        <v>987</v>
      </c>
      <c r="N1583" t="s">
        <v>2795</v>
      </c>
      <c r="O1583" t="s">
        <v>2796</v>
      </c>
      <c r="P1583" t="s">
        <v>1297</v>
      </c>
      <c r="Q1583" t="s">
        <v>47</v>
      </c>
      <c r="R1583" t="s">
        <v>1268</v>
      </c>
      <c r="S1583" t="s">
        <v>49</v>
      </c>
      <c r="T1583" t="s">
        <v>2074</v>
      </c>
      <c r="U1583" t="s">
        <v>1270</v>
      </c>
      <c r="V1583">
        <v>-1</v>
      </c>
      <c r="W1583">
        <v>-3</v>
      </c>
      <c r="X1583">
        <v>-3</v>
      </c>
      <c r="Y1583">
        <v>-3</v>
      </c>
      <c r="Z1583">
        <v>-3</v>
      </c>
      <c r="AA1583">
        <v>-3</v>
      </c>
      <c r="AB1583">
        <v>-3</v>
      </c>
      <c r="AC1583">
        <v>-3</v>
      </c>
      <c r="AD1583">
        <v>-3</v>
      </c>
      <c r="AE1583">
        <v>-3</v>
      </c>
      <c r="AF1583">
        <v>-3</v>
      </c>
      <c r="AG1583">
        <v>-3</v>
      </c>
    </row>
    <row r="1584" spans="1:33" x14ac:dyDescent="0.25">
      <c r="A1584" t="s">
        <v>4337</v>
      </c>
      <c r="B1584" t="s">
        <v>2069</v>
      </c>
      <c r="C1584" t="s">
        <v>1291</v>
      </c>
      <c r="D1584" t="s">
        <v>3451</v>
      </c>
      <c r="E1584" t="s">
        <v>217</v>
      </c>
      <c r="F1584" t="s">
        <v>499</v>
      </c>
      <c r="G1584" t="s">
        <v>146</v>
      </c>
      <c r="H1584" t="s">
        <v>499</v>
      </c>
      <c r="I1584" t="s">
        <v>2797</v>
      </c>
      <c r="J1584" t="s">
        <v>1403</v>
      </c>
      <c r="K1584" t="s">
        <v>2216</v>
      </c>
      <c r="L1584" t="s">
        <v>502</v>
      </c>
      <c r="M1584" t="s">
        <v>987</v>
      </c>
      <c r="N1584" t="s">
        <v>2798</v>
      </c>
      <c r="O1584" t="s">
        <v>2799</v>
      </c>
      <c r="P1584" t="s">
        <v>1404</v>
      </c>
      <c r="Q1584" t="s">
        <v>47</v>
      </c>
      <c r="R1584" t="s">
        <v>1268</v>
      </c>
      <c r="S1584" t="s">
        <v>49</v>
      </c>
      <c r="T1584" t="s">
        <v>2074</v>
      </c>
      <c r="U1584" t="s">
        <v>1270</v>
      </c>
      <c r="V1584">
        <v>-1</v>
      </c>
      <c r="W1584">
        <v>-3</v>
      </c>
      <c r="X1584">
        <v>-3</v>
      </c>
      <c r="Y1584">
        <v>-3</v>
      </c>
      <c r="Z1584">
        <v>-3</v>
      </c>
      <c r="AA1584">
        <v>-3</v>
      </c>
      <c r="AB1584">
        <v>-3</v>
      </c>
      <c r="AC1584">
        <v>-3</v>
      </c>
      <c r="AD1584">
        <v>-3</v>
      </c>
      <c r="AE1584">
        <v>-3</v>
      </c>
      <c r="AF1584">
        <v>-3</v>
      </c>
      <c r="AG1584">
        <v>-3</v>
      </c>
    </row>
    <row r="1585" spans="1:33" x14ac:dyDescent="0.25">
      <c r="A1585" t="s">
        <v>4337</v>
      </c>
      <c r="B1585" t="s">
        <v>2069</v>
      </c>
      <c r="C1585" t="s">
        <v>1291</v>
      </c>
      <c r="D1585" t="s">
        <v>3451</v>
      </c>
      <c r="E1585" t="s">
        <v>217</v>
      </c>
      <c r="F1585" t="s">
        <v>499</v>
      </c>
      <c r="G1585" t="s">
        <v>146</v>
      </c>
      <c r="H1585" t="s">
        <v>499</v>
      </c>
      <c r="I1585" t="s">
        <v>3766</v>
      </c>
      <c r="J1585" t="s">
        <v>88</v>
      </c>
      <c r="K1585" t="s">
        <v>2216</v>
      </c>
      <c r="L1585" t="s">
        <v>502</v>
      </c>
      <c r="M1585" t="s">
        <v>987</v>
      </c>
      <c r="N1585" t="s">
        <v>3767</v>
      </c>
      <c r="O1585" t="s">
        <v>3768</v>
      </c>
      <c r="P1585" t="s">
        <v>1297</v>
      </c>
      <c r="Q1585" t="s">
        <v>47</v>
      </c>
      <c r="R1585" t="s">
        <v>1268</v>
      </c>
      <c r="S1585" t="s">
        <v>49</v>
      </c>
      <c r="T1585" t="s">
        <v>2074</v>
      </c>
      <c r="U1585" t="s">
        <v>1270</v>
      </c>
      <c r="V1585">
        <v>0</v>
      </c>
      <c r="W1585">
        <v>-220</v>
      </c>
      <c r="X1585">
        <v>-297</v>
      </c>
      <c r="Y1585">
        <v>-297</v>
      </c>
      <c r="Z1585">
        <v>-297</v>
      </c>
      <c r="AA1585">
        <v>-300</v>
      </c>
      <c r="AB1585">
        <v>-305</v>
      </c>
      <c r="AC1585">
        <v>-322</v>
      </c>
      <c r="AD1585">
        <v>-335</v>
      </c>
      <c r="AE1585">
        <v>-344</v>
      </c>
      <c r="AF1585">
        <v>-353</v>
      </c>
      <c r="AG1585">
        <v>-368</v>
      </c>
    </row>
    <row r="1586" spans="1:33" x14ac:dyDescent="0.25">
      <c r="A1586" t="s">
        <v>4337</v>
      </c>
      <c r="B1586" t="s">
        <v>2069</v>
      </c>
      <c r="C1586" t="s">
        <v>1291</v>
      </c>
      <c r="D1586" t="s">
        <v>3451</v>
      </c>
      <c r="E1586" t="s">
        <v>217</v>
      </c>
      <c r="F1586" t="s">
        <v>499</v>
      </c>
      <c r="G1586" t="s">
        <v>146</v>
      </c>
      <c r="H1586" t="s">
        <v>499</v>
      </c>
      <c r="I1586" t="s">
        <v>2800</v>
      </c>
      <c r="J1586" t="s">
        <v>88</v>
      </c>
      <c r="K1586" t="s">
        <v>2216</v>
      </c>
      <c r="L1586" t="s">
        <v>502</v>
      </c>
      <c r="M1586" t="s">
        <v>987</v>
      </c>
      <c r="N1586" t="s">
        <v>2801</v>
      </c>
      <c r="O1586" t="s">
        <v>2802</v>
      </c>
      <c r="P1586" t="s">
        <v>1297</v>
      </c>
      <c r="Q1586" t="s">
        <v>47</v>
      </c>
      <c r="R1586" t="s">
        <v>1268</v>
      </c>
      <c r="S1586" t="s">
        <v>49</v>
      </c>
      <c r="T1586" t="s">
        <v>2074</v>
      </c>
      <c r="U1586" t="s">
        <v>1270</v>
      </c>
      <c r="V1586">
        <v>-6108</v>
      </c>
      <c r="W1586">
        <v>-5923</v>
      </c>
      <c r="X1586">
        <v>-6834</v>
      </c>
      <c r="Y1586">
        <v>-7709</v>
      </c>
      <c r="Z1586">
        <v>-8538</v>
      </c>
      <c r="AA1586">
        <v>-9400</v>
      </c>
      <c r="AB1586">
        <v>-10302</v>
      </c>
      <c r="AC1586">
        <v>-12423</v>
      </c>
      <c r="AD1586">
        <v>-13552</v>
      </c>
      <c r="AE1586">
        <v>-15397</v>
      </c>
      <c r="AF1586">
        <v>-17800</v>
      </c>
      <c r="AG1586">
        <v>-18895</v>
      </c>
    </row>
    <row r="1587" spans="1:33" x14ac:dyDescent="0.25">
      <c r="A1587" t="s">
        <v>4337</v>
      </c>
      <c r="B1587" t="s">
        <v>2069</v>
      </c>
      <c r="C1587" t="s">
        <v>1291</v>
      </c>
      <c r="D1587" t="s">
        <v>3451</v>
      </c>
      <c r="E1587" t="s">
        <v>217</v>
      </c>
      <c r="F1587" t="s">
        <v>499</v>
      </c>
      <c r="G1587" t="s">
        <v>146</v>
      </c>
      <c r="H1587" t="s">
        <v>499</v>
      </c>
      <c r="I1587" t="s">
        <v>2803</v>
      </c>
      <c r="J1587" t="s">
        <v>88</v>
      </c>
      <c r="K1587" t="s">
        <v>2216</v>
      </c>
      <c r="L1587" t="s">
        <v>502</v>
      </c>
      <c r="M1587" t="s">
        <v>987</v>
      </c>
      <c r="N1587" t="s">
        <v>2804</v>
      </c>
      <c r="O1587" t="s">
        <v>2805</v>
      </c>
      <c r="P1587" t="s">
        <v>1297</v>
      </c>
      <c r="Q1587" t="s">
        <v>47</v>
      </c>
      <c r="R1587" t="s">
        <v>1268</v>
      </c>
      <c r="S1587" t="s">
        <v>49</v>
      </c>
      <c r="T1587" t="s">
        <v>2074</v>
      </c>
      <c r="U1587" t="s">
        <v>1270</v>
      </c>
      <c r="V1587">
        <v>-15106</v>
      </c>
      <c r="W1587">
        <v>-18904</v>
      </c>
      <c r="X1587">
        <v>-20794</v>
      </c>
      <c r="Y1587">
        <v>-21901</v>
      </c>
      <c r="Z1587">
        <v>-22499</v>
      </c>
      <c r="AA1587">
        <v>-22452</v>
      </c>
      <c r="AB1587">
        <v>-22439</v>
      </c>
      <c r="AC1587">
        <v>-22627</v>
      </c>
      <c r="AD1587">
        <v>-23295</v>
      </c>
      <c r="AE1587">
        <v>-19322</v>
      </c>
      <c r="AF1587">
        <v>-18053</v>
      </c>
      <c r="AG1587">
        <v>-18121</v>
      </c>
    </row>
    <row r="1588" spans="1:33" x14ac:dyDescent="0.25">
      <c r="A1588" t="s">
        <v>4337</v>
      </c>
      <c r="B1588" t="s">
        <v>2069</v>
      </c>
      <c r="C1588" t="s">
        <v>1291</v>
      </c>
      <c r="D1588" t="s">
        <v>3451</v>
      </c>
      <c r="E1588" t="s">
        <v>217</v>
      </c>
      <c r="F1588" t="s">
        <v>499</v>
      </c>
      <c r="G1588" t="s">
        <v>146</v>
      </c>
      <c r="H1588" t="s">
        <v>499</v>
      </c>
      <c r="I1588" t="s">
        <v>2806</v>
      </c>
      <c r="J1588" t="s">
        <v>88</v>
      </c>
      <c r="K1588" t="s">
        <v>2216</v>
      </c>
      <c r="L1588" t="s">
        <v>502</v>
      </c>
      <c r="M1588" t="s">
        <v>987</v>
      </c>
      <c r="N1588" t="s">
        <v>2807</v>
      </c>
      <c r="O1588" t="s">
        <v>2808</v>
      </c>
      <c r="P1588" t="s">
        <v>1297</v>
      </c>
      <c r="Q1588" t="s">
        <v>47</v>
      </c>
      <c r="R1588" t="s">
        <v>1268</v>
      </c>
      <c r="S1588" t="s">
        <v>49</v>
      </c>
      <c r="T1588" t="s">
        <v>2074</v>
      </c>
      <c r="U1588" t="s">
        <v>1270</v>
      </c>
      <c r="V1588">
        <v>-291</v>
      </c>
      <c r="W1588">
        <v>-339</v>
      </c>
      <c r="X1588">
        <v>-373</v>
      </c>
      <c r="Y1588">
        <v>-410</v>
      </c>
      <c r="Z1588">
        <v>-451</v>
      </c>
      <c r="AA1588">
        <v>-500</v>
      </c>
      <c r="AB1588">
        <v>-548</v>
      </c>
      <c r="AC1588">
        <v>-596</v>
      </c>
      <c r="AD1588">
        <v>-648</v>
      </c>
      <c r="AE1588">
        <v>-704</v>
      </c>
      <c r="AF1588">
        <v>-765</v>
      </c>
      <c r="AG1588">
        <v>-832</v>
      </c>
    </row>
    <row r="1589" spans="1:33" x14ac:dyDescent="0.25">
      <c r="A1589" t="s">
        <v>4337</v>
      </c>
      <c r="B1589" t="s">
        <v>2069</v>
      </c>
      <c r="C1589" t="s">
        <v>1291</v>
      </c>
      <c r="D1589" t="s">
        <v>3451</v>
      </c>
      <c r="E1589" t="s">
        <v>217</v>
      </c>
      <c r="F1589" t="s">
        <v>499</v>
      </c>
      <c r="G1589" t="s">
        <v>146</v>
      </c>
      <c r="H1589" t="s">
        <v>499</v>
      </c>
      <c r="I1589" t="s">
        <v>3769</v>
      </c>
      <c r="J1589" t="s">
        <v>88</v>
      </c>
      <c r="K1589" t="s">
        <v>2216</v>
      </c>
      <c r="L1589" t="s">
        <v>502</v>
      </c>
      <c r="M1589" t="s">
        <v>987</v>
      </c>
      <c r="N1589" t="s">
        <v>3770</v>
      </c>
      <c r="O1589" t="s">
        <v>3771</v>
      </c>
      <c r="P1589" t="s">
        <v>1297</v>
      </c>
      <c r="Q1589" t="s">
        <v>47</v>
      </c>
      <c r="R1589" t="s">
        <v>1268</v>
      </c>
      <c r="S1589" t="s">
        <v>49</v>
      </c>
      <c r="T1589" t="s">
        <v>2074</v>
      </c>
      <c r="U1589" t="s">
        <v>1270</v>
      </c>
      <c r="V1589">
        <v>0</v>
      </c>
      <c r="W1589">
        <v>-1</v>
      </c>
      <c r="X1589">
        <v>-1</v>
      </c>
      <c r="Y1589">
        <v>-1</v>
      </c>
      <c r="Z1589">
        <v>-1</v>
      </c>
      <c r="AA1589">
        <v>-1</v>
      </c>
      <c r="AB1589">
        <v>-1</v>
      </c>
      <c r="AC1589">
        <v>-1</v>
      </c>
      <c r="AD1589">
        <v>-1</v>
      </c>
      <c r="AE1589">
        <v>-1</v>
      </c>
      <c r="AF1589">
        <v>-1</v>
      </c>
      <c r="AG1589">
        <v>-1</v>
      </c>
    </row>
    <row r="1590" spans="1:33" x14ac:dyDescent="0.25">
      <c r="A1590" t="s">
        <v>4337</v>
      </c>
      <c r="B1590" t="s">
        <v>2069</v>
      </c>
      <c r="C1590" t="s">
        <v>1291</v>
      </c>
      <c r="D1590" t="s">
        <v>3451</v>
      </c>
      <c r="E1590" t="s">
        <v>217</v>
      </c>
      <c r="F1590" t="s">
        <v>499</v>
      </c>
      <c r="G1590" t="s">
        <v>146</v>
      </c>
      <c r="H1590" t="s">
        <v>499</v>
      </c>
      <c r="I1590" t="s">
        <v>2809</v>
      </c>
      <c r="J1590" t="s">
        <v>88</v>
      </c>
      <c r="K1590" t="s">
        <v>2216</v>
      </c>
      <c r="L1590" t="s">
        <v>502</v>
      </c>
      <c r="M1590" t="s">
        <v>987</v>
      </c>
      <c r="N1590" t="s">
        <v>2810</v>
      </c>
      <c r="O1590" t="s">
        <v>2811</v>
      </c>
      <c r="P1590" t="s">
        <v>1297</v>
      </c>
      <c r="Q1590" t="s">
        <v>47</v>
      </c>
      <c r="R1590" t="s">
        <v>1268</v>
      </c>
      <c r="S1590" t="s">
        <v>49</v>
      </c>
      <c r="T1590" t="s">
        <v>2074</v>
      </c>
      <c r="U1590" t="s">
        <v>1270</v>
      </c>
      <c r="V1590">
        <v>-5956</v>
      </c>
      <c r="W1590">
        <v>-6371</v>
      </c>
      <c r="X1590">
        <v>-6421</v>
      </c>
      <c r="Y1590">
        <v>-6471</v>
      </c>
      <c r="Z1590">
        <v>-6521</v>
      </c>
      <c r="AA1590">
        <v>-6571</v>
      </c>
      <c r="AB1590">
        <v>-6621</v>
      </c>
      <c r="AC1590">
        <v>-6671</v>
      </c>
      <c r="AD1590">
        <v>-6721</v>
      </c>
      <c r="AE1590">
        <v>-6771</v>
      </c>
      <c r="AF1590">
        <v>-6821</v>
      </c>
      <c r="AG1590">
        <v>-6871</v>
      </c>
    </row>
    <row r="1591" spans="1:33" x14ac:dyDescent="0.25">
      <c r="A1591" t="s">
        <v>4337</v>
      </c>
      <c r="B1591" t="s">
        <v>2069</v>
      </c>
      <c r="C1591" t="s">
        <v>1291</v>
      </c>
      <c r="D1591" t="s">
        <v>3451</v>
      </c>
      <c r="E1591" t="s">
        <v>217</v>
      </c>
      <c r="F1591" t="s">
        <v>499</v>
      </c>
      <c r="G1591" t="s">
        <v>146</v>
      </c>
      <c r="H1591" t="s">
        <v>499</v>
      </c>
      <c r="I1591" t="s">
        <v>2812</v>
      </c>
      <c r="J1591" t="s">
        <v>88</v>
      </c>
      <c r="K1591" t="s">
        <v>2216</v>
      </c>
      <c r="L1591" t="s">
        <v>502</v>
      </c>
      <c r="M1591" t="s">
        <v>987</v>
      </c>
      <c r="N1591" t="s">
        <v>2813</v>
      </c>
      <c r="O1591" t="s">
        <v>2814</v>
      </c>
      <c r="P1591" t="s">
        <v>1297</v>
      </c>
      <c r="Q1591" t="s">
        <v>47</v>
      </c>
      <c r="R1591" t="s">
        <v>1268</v>
      </c>
      <c r="S1591" t="s">
        <v>49</v>
      </c>
      <c r="T1591" t="s">
        <v>2074</v>
      </c>
      <c r="U1591" t="s">
        <v>1270</v>
      </c>
      <c r="V1591">
        <v>-174</v>
      </c>
      <c r="W1591">
        <v>-100</v>
      </c>
      <c r="X1591">
        <v>-100</v>
      </c>
      <c r="Y1591">
        <v>-100</v>
      </c>
      <c r="Z1591">
        <v>-100</v>
      </c>
      <c r="AA1591">
        <v>-100</v>
      </c>
      <c r="AB1591">
        <v>-100</v>
      </c>
      <c r="AC1591">
        <v>-100</v>
      </c>
      <c r="AD1591">
        <v>-100</v>
      </c>
      <c r="AE1591">
        <v>-100</v>
      </c>
      <c r="AF1591">
        <v>-100</v>
      </c>
      <c r="AG1591">
        <v>-100</v>
      </c>
    </row>
    <row r="1592" spans="1:33" x14ac:dyDescent="0.25">
      <c r="A1592" t="s">
        <v>4337</v>
      </c>
      <c r="B1592" t="s">
        <v>2069</v>
      </c>
      <c r="C1592" t="s">
        <v>1291</v>
      </c>
      <c r="D1592" t="s">
        <v>3451</v>
      </c>
      <c r="E1592" t="s">
        <v>217</v>
      </c>
      <c r="F1592" t="s">
        <v>499</v>
      </c>
      <c r="G1592" t="s">
        <v>146</v>
      </c>
      <c r="H1592" t="s">
        <v>499</v>
      </c>
      <c r="I1592" t="s">
        <v>2815</v>
      </c>
      <c r="J1592" t="s">
        <v>88</v>
      </c>
      <c r="K1592" t="s">
        <v>2216</v>
      </c>
      <c r="L1592" t="s">
        <v>502</v>
      </c>
      <c r="M1592" t="s">
        <v>987</v>
      </c>
      <c r="N1592" t="s">
        <v>2816</v>
      </c>
      <c r="O1592" t="s">
        <v>2817</v>
      </c>
      <c r="P1592" t="s">
        <v>1297</v>
      </c>
      <c r="Q1592" t="s">
        <v>47</v>
      </c>
      <c r="R1592" t="s">
        <v>1268</v>
      </c>
      <c r="S1592" t="s">
        <v>49</v>
      </c>
      <c r="T1592" t="s">
        <v>2074</v>
      </c>
      <c r="U1592" t="s">
        <v>1270</v>
      </c>
      <c r="V1592">
        <v>-116600</v>
      </c>
      <c r="W1592">
        <v>-127295</v>
      </c>
      <c r="X1592">
        <v>-138715</v>
      </c>
      <c r="Y1592">
        <v>-147128</v>
      </c>
      <c r="Z1592">
        <v>-164452</v>
      </c>
      <c r="AA1592">
        <v>-179337</v>
      </c>
      <c r="AB1592">
        <v>-195874</v>
      </c>
      <c r="AC1592">
        <v>-212550</v>
      </c>
      <c r="AD1592">
        <v>-230063</v>
      </c>
      <c r="AE1592">
        <v>-250218</v>
      </c>
      <c r="AF1592">
        <v>-274032</v>
      </c>
      <c r="AG1592">
        <v>-324558</v>
      </c>
    </row>
    <row r="1593" spans="1:33" x14ac:dyDescent="0.25">
      <c r="A1593" t="s">
        <v>4337</v>
      </c>
      <c r="B1593" t="s">
        <v>2069</v>
      </c>
      <c r="C1593" t="s">
        <v>1291</v>
      </c>
      <c r="D1593" t="s">
        <v>3451</v>
      </c>
      <c r="E1593" t="s">
        <v>217</v>
      </c>
      <c r="F1593" t="s">
        <v>499</v>
      </c>
      <c r="G1593" t="s">
        <v>146</v>
      </c>
      <c r="H1593" t="s">
        <v>499</v>
      </c>
      <c r="I1593" t="s">
        <v>2818</v>
      </c>
      <c r="J1593" t="s">
        <v>88</v>
      </c>
      <c r="K1593" t="s">
        <v>2216</v>
      </c>
      <c r="L1593" t="s">
        <v>502</v>
      </c>
      <c r="M1593" t="s">
        <v>987</v>
      </c>
      <c r="N1593" t="s">
        <v>2819</v>
      </c>
      <c r="O1593" t="s">
        <v>2820</v>
      </c>
      <c r="P1593" t="s">
        <v>1297</v>
      </c>
      <c r="Q1593" t="s">
        <v>47</v>
      </c>
      <c r="R1593" t="s">
        <v>1268</v>
      </c>
      <c r="S1593" t="s">
        <v>49</v>
      </c>
      <c r="T1593" t="s">
        <v>2074</v>
      </c>
      <c r="U1593" t="s">
        <v>1270</v>
      </c>
      <c r="V1593">
        <v>-14380</v>
      </c>
      <c r="W1593">
        <v>-14030</v>
      </c>
      <c r="X1593">
        <v>-14365</v>
      </c>
      <c r="Y1593">
        <v>-14681</v>
      </c>
      <c r="Z1593">
        <v>-16102</v>
      </c>
      <c r="AA1593">
        <v>-17343</v>
      </c>
      <c r="AB1593">
        <v>-18751</v>
      </c>
      <c r="AC1593">
        <v>-20202</v>
      </c>
      <c r="AD1593">
        <v>-21740</v>
      </c>
      <c r="AE1593">
        <v>-23577</v>
      </c>
      <c r="AF1593">
        <v>-25774</v>
      </c>
      <c r="AG1593">
        <v>-27742</v>
      </c>
    </row>
    <row r="1594" spans="1:33" x14ac:dyDescent="0.25">
      <c r="A1594" t="s">
        <v>4337</v>
      </c>
      <c r="B1594" t="s">
        <v>2069</v>
      </c>
      <c r="C1594" t="s">
        <v>1291</v>
      </c>
      <c r="D1594" t="s">
        <v>3451</v>
      </c>
      <c r="E1594" t="s">
        <v>217</v>
      </c>
      <c r="F1594" t="s">
        <v>499</v>
      </c>
      <c r="G1594" t="s">
        <v>146</v>
      </c>
      <c r="H1594" t="s">
        <v>499</v>
      </c>
      <c r="I1594" t="s">
        <v>4073</v>
      </c>
      <c r="J1594" t="s">
        <v>88</v>
      </c>
      <c r="K1594" t="s">
        <v>2216</v>
      </c>
      <c r="L1594" t="s">
        <v>502</v>
      </c>
      <c r="M1594" t="s">
        <v>987</v>
      </c>
      <c r="N1594" t="s">
        <v>4074</v>
      </c>
      <c r="O1594" t="s">
        <v>4075</v>
      </c>
      <c r="P1594" t="s">
        <v>1297</v>
      </c>
      <c r="Q1594" t="s">
        <v>47</v>
      </c>
      <c r="R1594" t="s">
        <v>1268</v>
      </c>
      <c r="S1594" t="s">
        <v>49</v>
      </c>
      <c r="T1594" t="s">
        <v>2074</v>
      </c>
      <c r="U1594" t="s">
        <v>1270</v>
      </c>
      <c r="V1594">
        <v>0</v>
      </c>
      <c r="W1594">
        <v>0</v>
      </c>
      <c r="X1594">
        <v>0</v>
      </c>
      <c r="Y1594">
        <v>-1709</v>
      </c>
      <c r="Z1594">
        <v>-450</v>
      </c>
      <c r="AA1594">
        <v>-450</v>
      </c>
      <c r="AB1594">
        <v>-455</v>
      </c>
      <c r="AC1594">
        <v>-463</v>
      </c>
      <c r="AD1594">
        <v>-489</v>
      </c>
      <c r="AE1594">
        <v>-509</v>
      </c>
      <c r="AF1594">
        <v>-522</v>
      </c>
      <c r="AG1594">
        <v>-535</v>
      </c>
    </row>
    <row r="1595" spans="1:33" x14ac:dyDescent="0.25">
      <c r="A1595" t="s">
        <v>4337</v>
      </c>
      <c r="B1595" t="s">
        <v>2069</v>
      </c>
      <c r="C1595" t="s">
        <v>1291</v>
      </c>
      <c r="D1595" t="s">
        <v>3451</v>
      </c>
      <c r="E1595" t="s">
        <v>217</v>
      </c>
      <c r="F1595" t="s">
        <v>499</v>
      </c>
      <c r="G1595" t="s">
        <v>146</v>
      </c>
      <c r="H1595" t="s">
        <v>499</v>
      </c>
      <c r="I1595" t="s">
        <v>2821</v>
      </c>
      <c r="J1595" t="s">
        <v>1403</v>
      </c>
      <c r="K1595" t="s">
        <v>2216</v>
      </c>
      <c r="L1595" t="s">
        <v>502</v>
      </c>
      <c r="M1595" t="s">
        <v>987</v>
      </c>
      <c r="N1595" t="s">
        <v>2822</v>
      </c>
      <c r="O1595" t="s">
        <v>2823</v>
      </c>
      <c r="P1595" t="s">
        <v>1404</v>
      </c>
      <c r="Q1595" t="s">
        <v>47</v>
      </c>
      <c r="R1595" t="s">
        <v>1268</v>
      </c>
      <c r="S1595" t="s">
        <v>49</v>
      </c>
      <c r="T1595" t="s">
        <v>2074</v>
      </c>
      <c r="U1595" t="s">
        <v>1270</v>
      </c>
      <c r="V1595">
        <v>-1</v>
      </c>
      <c r="W1595">
        <v>-2</v>
      </c>
      <c r="X1595">
        <v>-2</v>
      </c>
      <c r="Y1595">
        <v>-2</v>
      </c>
      <c r="Z1595">
        <v>-2</v>
      </c>
      <c r="AA1595">
        <v>-2</v>
      </c>
      <c r="AB1595">
        <v>-2</v>
      </c>
      <c r="AC1595">
        <v>-2</v>
      </c>
      <c r="AD1595">
        <v>-2</v>
      </c>
      <c r="AE1595">
        <v>-2</v>
      </c>
      <c r="AF1595">
        <v>-2</v>
      </c>
      <c r="AG1595">
        <v>-2</v>
      </c>
    </row>
    <row r="1596" spans="1:33" x14ac:dyDescent="0.25">
      <c r="A1596" t="s">
        <v>4337</v>
      </c>
      <c r="B1596" t="s">
        <v>2069</v>
      </c>
      <c r="C1596" t="s">
        <v>1291</v>
      </c>
      <c r="D1596" t="s">
        <v>3451</v>
      </c>
      <c r="E1596" t="s">
        <v>217</v>
      </c>
      <c r="F1596" t="s">
        <v>499</v>
      </c>
      <c r="G1596" t="s">
        <v>146</v>
      </c>
      <c r="H1596" t="s">
        <v>499</v>
      </c>
      <c r="I1596" t="s">
        <v>2824</v>
      </c>
      <c r="J1596" t="s">
        <v>88</v>
      </c>
      <c r="K1596" t="s">
        <v>2216</v>
      </c>
      <c r="L1596" t="s">
        <v>502</v>
      </c>
      <c r="M1596" t="s">
        <v>987</v>
      </c>
      <c r="N1596" t="s">
        <v>2825</v>
      </c>
      <c r="O1596" t="s">
        <v>2826</v>
      </c>
      <c r="P1596" t="s">
        <v>1297</v>
      </c>
      <c r="Q1596" t="s">
        <v>47</v>
      </c>
      <c r="R1596" t="s">
        <v>1268</v>
      </c>
      <c r="S1596" t="s">
        <v>49</v>
      </c>
      <c r="T1596" t="s">
        <v>2074</v>
      </c>
      <c r="U1596" t="s">
        <v>1270</v>
      </c>
      <c r="V1596">
        <v>-206</v>
      </c>
      <c r="W1596">
        <v>-297</v>
      </c>
      <c r="X1596">
        <v>-324</v>
      </c>
      <c r="Y1596">
        <v>-355</v>
      </c>
      <c r="Z1596">
        <v>-390</v>
      </c>
      <c r="AA1596">
        <v>-427</v>
      </c>
      <c r="AB1596">
        <v>-467</v>
      </c>
      <c r="AC1596">
        <v>-507</v>
      </c>
      <c r="AD1596">
        <v>-548</v>
      </c>
      <c r="AE1596">
        <v>-590</v>
      </c>
      <c r="AF1596">
        <v>-631</v>
      </c>
      <c r="AG1596">
        <v>-673</v>
      </c>
    </row>
    <row r="1597" spans="1:33" x14ac:dyDescent="0.25">
      <c r="A1597" t="s">
        <v>4337</v>
      </c>
      <c r="B1597" t="s">
        <v>2069</v>
      </c>
      <c r="C1597" t="s">
        <v>1291</v>
      </c>
      <c r="D1597" t="s">
        <v>3451</v>
      </c>
      <c r="E1597" t="s">
        <v>217</v>
      </c>
      <c r="F1597" t="s">
        <v>499</v>
      </c>
      <c r="G1597" t="s">
        <v>146</v>
      </c>
      <c r="H1597" t="s">
        <v>499</v>
      </c>
      <c r="I1597" t="s">
        <v>2827</v>
      </c>
      <c r="J1597" t="s">
        <v>88</v>
      </c>
      <c r="K1597" t="s">
        <v>2216</v>
      </c>
      <c r="L1597" t="s">
        <v>502</v>
      </c>
      <c r="M1597" t="s">
        <v>987</v>
      </c>
      <c r="N1597" t="s">
        <v>2828</v>
      </c>
      <c r="O1597" t="s">
        <v>2829</v>
      </c>
      <c r="P1597" t="s">
        <v>1297</v>
      </c>
      <c r="Q1597" t="s">
        <v>47</v>
      </c>
      <c r="R1597" t="s">
        <v>1268</v>
      </c>
      <c r="S1597" t="s">
        <v>49</v>
      </c>
      <c r="T1597" t="s">
        <v>2074</v>
      </c>
      <c r="U1597" t="s">
        <v>1270</v>
      </c>
      <c r="V1597">
        <v>-13216</v>
      </c>
      <c r="W1597">
        <v>-9711</v>
      </c>
      <c r="X1597">
        <v>-9761</v>
      </c>
      <c r="Y1597">
        <v>-9811</v>
      </c>
      <c r="Z1597">
        <v>-9861</v>
      </c>
      <c r="AA1597">
        <v>-9911</v>
      </c>
      <c r="AB1597">
        <v>-9961</v>
      </c>
      <c r="AC1597">
        <v>-10011</v>
      </c>
      <c r="AD1597">
        <v>-10061</v>
      </c>
      <c r="AE1597">
        <v>-10111</v>
      </c>
      <c r="AF1597">
        <v>-10161</v>
      </c>
      <c r="AG1597">
        <v>-10211</v>
      </c>
    </row>
    <row r="1598" spans="1:33" x14ac:dyDescent="0.25">
      <c r="A1598" t="s">
        <v>4337</v>
      </c>
      <c r="B1598" t="s">
        <v>2069</v>
      </c>
      <c r="C1598" t="s">
        <v>1291</v>
      </c>
      <c r="D1598" t="s">
        <v>3451</v>
      </c>
      <c r="E1598" t="s">
        <v>217</v>
      </c>
      <c r="F1598" t="s">
        <v>499</v>
      </c>
      <c r="G1598" t="s">
        <v>146</v>
      </c>
      <c r="H1598" t="s">
        <v>499</v>
      </c>
      <c r="I1598" t="s">
        <v>2830</v>
      </c>
      <c r="J1598" t="s">
        <v>88</v>
      </c>
      <c r="K1598" t="s">
        <v>2216</v>
      </c>
      <c r="L1598" t="s">
        <v>502</v>
      </c>
      <c r="M1598" t="s">
        <v>987</v>
      </c>
      <c r="N1598" t="s">
        <v>2831</v>
      </c>
      <c r="O1598" t="s">
        <v>2832</v>
      </c>
      <c r="P1598" t="s">
        <v>1297</v>
      </c>
      <c r="Q1598" t="s">
        <v>47</v>
      </c>
      <c r="R1598" t="s">
        <v>1268</v>
      </c>
      <c r="S1598" t="s">
        <v>49</v>
      </c>
      <c r="T1598" t="s">
        <v>2074</v>
      </c>
      <c r="U1598" t="s">
        <v>1270</v>
      </c>
      <c r="V1598">
        <v>-66</v>
      </c>
      <c r="W1598">
        <v>-48</v>
      </c>
      <c r="X1598">
        <v>-48</v>
      </c>
      <c r="Y1598">
        <v>-48</v>
      </c>
      <c r="Z1598">
        <v>-48</v>
      </c>
      <c r="AA1598">
        <v>-48</v>
      </c>
      <c r="AB1598">
        <v>-48</v>
      </c>
      <c r="AC1598">
        <v>-48</v>
      </c>
      <c r="AD1598">
        <v>-48</v>
      </c>
      <c r="AE1598">
        <v>-48</v>
      </c>
      <c r="AF1598">
        <v>-48</v>
      </c>
      <c r="AG1598">
        <v>-48</v>
      </c>
    </row>
    <row r="1599" spans="1:33" x14ac:dyDescent="0.25">
      <c r="A1599" t="s">
        <v>4337</v>
      </c>
      <c r="B1599" t="s">
        <v>2069</v>
      </c>
      <c r="C1599" t="s">
        <v>1291</v>
      </c>
      <c r="D1599" t="s">
        <v>3451</v>
      </c>
      <c r="E1599" t="s">
        <v>217</v>
      </c>
      <c r="F1599" t="s">
        <v>499</v>
      </c>
      <c r="G1599" t="s">
        <v>146</v>
      </c>
      <c r="H1599" t="s">
        <v>499</v>
      </c>
      <c r="I1599" t="s">
        <v>2833</v>
      </c>
      <c r="J1599" t="s">
        <v>88</v>
      </c>
      <c r="K1599" t="s">
        <v>2216</v>
      </c>
      <c r="L1599" t="s">
        <v>502</v>
      </c>
      <c r="M1599" t="s">
        <v>987</v>
      </c>
      <c r="N1599" t="s">
        <v>2834</v>
      </c>
      <c r="O1599" t="s">
        <v>2835</v>
      </c>
      <c r="P1599" t="s">
        <v>1297</v>
      </c>
      <c r="Q1599" t="s">
        <v>47</v>
      </c>
      <c r="R1599" t="s">
        <v>1268</v>
      </c>
      <c r="S1599" t="s">
        <v>49</v>
      </c>
      <c r="T1599" t="s">
        <v>2074</v>
      </c>
      <c r="U1599" t="s">
        <v>1270</v>
      </c>
      <c r="V1599">
        <v>-4651</v>
      </c>
      <c r="W1599">
        <v>-5057</v>
      </c>
      <c r="X1599">
        <v>-5223</v>
      </c>
      <c r="Y1599">
        <v>-5492</v>
      </c>
      <c r="Z1599">
        <v>-5861</v>
      </c>
      <c r="AA1599">
        <v>-6274</v>
      </c>
      <c r="AB1599">
        <v>-6714</v>
      </c>
      <c r="AC1599">
        <v>-7156</v>
      </c>
      <c r="AD1599">
        <v>-7628</v>
      </c>
      <c r="AE1599">
        <v>-8162</v>
      </c>
      <c r="AF1599">
        <v>-8806</v>
      </c>
      <c r="AG1599">
        <v>-9410</v>
      </c>
    </row>
    <row r="1600" spans="1:33" x14ac:dyDescent="0.25">
      <c r="A1600" t="s">
        <v>4337</v>
      </c>
      <c r="B1600" t="s">
        <v>2069</v>
      </c>
      <c r="C1600" t="s">
        <v>1291</v>
      </c>
      <c r="D1600" t="s">
        <v>3451</v>
      </c>
      <c r="E1600" t="s">
        <v>217</v>
      </c>
      <c r="F1600" t="s">
        <v>499</v>
      </c>
      <c r="G1600" t="s">
        <v>146</v>
      </c>
      <c r="H1600" t="s">
        <v>499</v>
      </c>
      <c r="I1600" t="s">
        <v>2836</v>
      </c>
      <c r="J1600" t="s">
        <v>506</v>
      </c>
      <c r="K1600" t="s">
        <v>2216</v>
      </c>
      <c r="L1600" t="s">
        <v>502</v>
      </c>
      <c r="M1600" t="s">
        <v>987</v>
      </c>
      <c r="N1600" t="s">
        <v>2837</v>
      </c>
      <c r="O1600" t="s">
        <v>2838</v>
      </c>
      <c r="P1600" t="s">
        <v>1297</v>
      </c>
      <c r="Q1600" t="s">
        <v>47</v>
      </c>
      <c r="R1600" t="s">
        <v>1268</v>
      </c>
      <c r="S1600" t="s">
        <v>49</v>
      </c>
      <c r="T1600" t="s">
        <v>2074</v>
      </c>
      <c r="U1600" t="s">
        <v>1270</v>
      </c>
      <c r="V1600">
        <v>-2</v>
      </c>
      <c r="W1600">
        <v>-3</v>
      </c>
      <c r="X1600">
        <v>-3</v>
      </c>
      <c r="Y1600">
        <v>-3</v>
      </c>
      <c r="Z1600">
        <v>-3</v>
      </c>
      <c r="AA1600">
        <v>-3</v>
      </c>
      <c r="AB1600">
        <v>-3</v>
      </c>
      <c r="AC1600">
        <v>-3</v>
      </c>
      <c r="AD1600">
        <v>-3</v>
      </c>
      <c r="AE1600">
        <v>-3</v>
      </c>
      <c r="AF1600">
        <v>-3</v>
      </c>
      <c r="AG1600">
        <v>-3</v>
      </c>
    </row>
    <row r="1601" spans="1:33" x14ac:dyDescent="0.25">
      <c r="A1601" t="s">
        <v>4337</v>
      </c>
      <c r="B1601" t="s">
        <v>2069</v>
      </c>
      <c r="C1601" t="s">
        <v>1291</v>
      </c>
      <c r="D1601" t="s">
        <v>3451</v>
      </c>
      <c r="E1601" t="s">
        <v>217</v>
      </c>
      <c r="F1601" t="s">
        <v>499</v>
      </c>
      <c r="G1601" t="s">
        <v>146</v>
      </c>
      <c r="H1601" t="s">
        <v>499</v>
      </c>
      <c r="I1601" t="s">
        <v>2839</v>
      </c>
      <c r="J1601" t="s">
        <v>526</v>
      </c>
      <c r="K1601" t="s">
        <v>2216</v>
      </c>
      <c r="L1601" t="s">
        <v>502</v>
      </c>
      <c r="M1601" t="s">
        <v>987</v>
      </c>
      <c r="N1601" t="s">
        <v>2840</v>
      </c>
      <c r="O1601" t="s">
        <v>2841</v>
      </c>
      <c r="P1601" t="s">
        <v>1297</v>
      </c>
      <c r="Q1601" t="s">
        <v>47</v>
      </c>
      <c r="R1601" t="s">
        <v>1268</v>
      </c>
      <c r="S1601" t="s">
        <v>49</v>
      </c>
      <c r="T1601" t="s">
        <v>2074</v>
      </c>
      <c r="U1601" t="s">
        <v>1270</v>
      </c>
      <c r="V1601">
        <v>-2</v>
      </c>
      <c r="W1601">
        <v>-3</v>
      </c>
      <c r="X1601">
        <v>-3</v>
      </c>
      <c r="Y1601">
        <v>-3</v>
      </c>
      <c r="Z1601">
        <v>-3</v>
      </c>
      <c r="AA1601">
        <v>-3</v>
      </c>
      <c r="AB1601">
        <v>-3</v>
      </c>
      <c r="AC1601">
        <v>-3</v>
      </c>
      <c r="AD1601">
        <v>-3</v>
      </c>
      <c r="AE1601">
        <v>-3</v>
      </c>
      <c r="AF1601">
        <v>-3</v>
      </c>
      <c r="AG1601">
        <v>-3</v>
      </c>
    </row>
    <row r="1602" spans="1:33" x14ac:dyDescent="0.25">
      <c r="A1602" t="s">
        <v>4337</v>
      </c>
      <c r="B1602" t="s">
        <v>2069</v>
      </c>
      <c r="C1602" t="s">
        <v>1291</v>
      </c>
      <c r="D1602" t="s">
        <v>3451</v>
      </c>
      <c r="E1602" t="s">
        <v>217</v>
      </c>
      <c r="F1602" t="s">
        <v>499</v>
      </c>
      <c r="G1602" t="s">
        <v>146</v>
      </c>
      <c r="H1602" t="s">
        <v>499</v>
      </c>
      <c r="I1602" t="s">
        <v>2842</v>
      </c>
      <c r="J1602" t="s">
        <v>526</v>
      </c>
      <c r="K1602" t="s">
        <v>2216</v>
      </c>
      <c r="L1602" t="s">
        <v>502</v>
      </c>
      <c r="M1602" t="s">
        <v>987</v>
      </c>
      <c r="N1602" t="s">
        <v>2843</v>
      </c>
      <c r="O1602" t="s">
        <v>2844</v>
      </c>
      <c r="P1602" t="s">
        <v>1297</v>
      </c>
      <c r="Q1602" t="s">
        <v>47</v>
      </c>
      <c r="R1602" t="s">
        <v>1268</v>
      </c>
      <c r="S1602" t="s">
        <v>49</v>
      </c>
      <c r="T1602" t="s">
        <v>2074</v>
      </c>
      <c r="U1602" t="s">
        <v>1270</v>
      </c>
      <c r="V1602">
        <v>-12</v>
      </c>
      <c r="W1602">
        <v>-26</v>
      </c>
      <c r="X1602">
        <v>-26</v>
      </c>
      <c r="Y1602">
        <v>-26</v>
      </c>
      <c r="Z1602">
        <v>-26</v>
      </c>
      <c r="AA1602">
        <v>-26</v>
      </c>
      <c r="AB1602">
        <v>-26</v>
      </c>
      <c r="AC1602">
        <v>-26</v>
      </c>
      <c r="AD1602">
        <v>-26</v>
      </c>
      <c r="AE1602">
        <v>-26</v>
      </c>
      <c r="AF1602">
        <v>-26</v>
      </c>
      <c r="AG1602">
        <v>-26</v>
      </c>
    </row>
    <row r="1603" spans="1:33" x14ac:dyDescent="0.25">
      <c r="A1603" t="s">
        <v>4337</v>
      </c>
      <c r="B1603" t="s">
        <v>2069</v>
      </c>
      <c r="C1603" t="s">
        <v>1291</v>
      </c>
      <c r="D1603" t="s">
        <v>3451</v>
      </c>
      <c r="E1603" t="s">
        <v>217</v>
      </c>
      <c r="F1603" t="s">
        <v>499</v>
      </c>
      <c r="G1603" t="s">
        <v>146</v>
      </c>
      <c r="H1603" t="s">
        <v>499</v>
      </c>
      <c r="I1603" t="s">
        <v>2845</v>
      </c>
      <c r="J1603" t="s">
        <v>526</v>
      </c>
      <c r="K1603" t="s">
        <v>2216</v>
      </c>
      <c r="L1603" t="s">
        <v>502</v>
      </c>
      <c r="M1603" t="s">
        <v>987</v>
      </c>
      <c r="N1603" t="s">
        <v>2846</v>
      </c>
      <c r="O1603" t="s">
        <v>2847</v>
      </c>
      <c r="P1603" t="s">
        <v>1297</v>
      </c>
      <c r="Q1603" t="s">
        <v>47</v>
      </c>
      <c r="R1603" t="s">
        <v>1268</v>
      </c>
      <c r="S1603" t="s">
        <v>49</v>
      </c>
      <c r="T1603" t="s">
        <v>2074</v>
      </c>
      <c r="U1603" t="s">
        <v>1270</v>
      </c>
      <c r="V1603">
        <v>-46</v>
      </c>
      <c r="W1603">
        <v>-46</v>
      </c>
      <c r="X1603">
        <v>-46</v>
      </c>
      <c r="Y1603">
        <v>-46</v>
      </c>
      <c r="Z1603">
        <v>-46</v>
      </c>
      <c r="AA1603">
        <v>-46</v>
      </c>
      <c r="AB1603">
        <v>-46</v>
      </c>
      <c r="AC1603">
        <v>-46</v>
      </c>
      <c r="AD1603">
        <v>-46</v>
      </c>
      <c r="AE1603">
        <v>-46</v>
      </c>
      <c r="AF1603">
        <v>-46</v>
      </c>
      <c r="AG1603">
        <v>-46</v>
      </c>
    </row>
    <row r="1604" spans="1:33" x14ac:dyDescent="0.25">
      <c r="A1604" t="s">
        <v>4337</v>
      </c>
      <c r="B1604" t="s">
        <v>2069</v>
      </c>
      <c r="C1604" t="s">
        <v>1291</v>
      </c>
      <c r="D1604" t="s">
        <v>3451</v>
      </c>
      <c r="E1604" t="s">
        <v>217</v>
      </c>
      <c r="F1604" t="s">
        <v>499</v>
      </c>
      <c r="G1604" t="s">
        <v>146</v>
      </c>
      <c r="H1604" t="s">
        <v>499</v>
      </c>
      <c r="I1604" t="s">
        <v>2848</v>
      </c>
      <c r="J1604" t="s">
        <v>506</v>
      </c>
      <c r="K1604" t="s">
        <v>2216</v>
      </c>
      <c r="L1604" t="s">
        <v>502</v>
      </c>
      <c r="M1604" t="s">
        <v>987</v>
      </c>
      <c r="N1604" t="s">
        <v>2849</v>
      </c>
      <c r="O1604" t="s">
        <v>2850</v>
      </c>
      <c r="P1604" t="s">
        <v>1297</v>
      </c>
      <c r="Q1604" t="s">
        <v>47</v>
      </c>
      <c r="R1604" t="s">
        <v>1268</v>
      </c>
      <c r="S1604" t="s">
        <v>49</v>
      </c>
      <c r="T1604" t="s">
        <v>2074</v>
      </c>
      <c r="U1604" t="s">
        <v>1270</v>
      </c>
      <c r="V1604">
        <v>0</v>
      </c>
      <c r="W1604">
        <v>-1</v>
      </c>
      <c r="X1604">
        <v>-1</v>
      </c>
      <c r="Y1604">
        <v>-1</v>
      </c>
      <c r="Z1604">
        <v>-1</v>
      </c>
      <c r="AA1604">
        <v>-1</v>
      </c>
      <c r="AB1604">
        <v>-1</v>
      </c>
      <c r="AC1604">
        <v>-1</v>
      </c>
      <c r="AD1604">
        <v>-1</v>
      </c>
      <c r="AE1604">
        <v>-1</v>
      </c>
      <c r="AF1604">
        <v>-1</v>
      </c>
      <c r="AG1604">
        <v>-1</v>
      </c>
    </row>
    <row r="1605" spans="1:33" x14ac:dyDescent="0.25">
      <c r="A1605" t="s">
        <v>4337</v>
      </c>
      <c r="B1605" t="s">
        <v>2069</v>
      </c>
      <c r="C1605" t="s">
        <v>1291</v>
      </c>
      <c r="D1605" t="s">
        <v>3451</v>
      </c>
      <c r="E1605" t="s">
        <v>307</v>
      </c>
      <c r="F1605" t="s">
        <v>576</v>
      </c>
      <c r="G1605" t="s">
        <v>1271</v>
      </c>
      <c r="H1605" t="s">
        <v>576</v>
      </c>
      <c r="I1605" t="s">
        <v>2851</v>
      </c>
      <c r="J1605" t="s">
        <v>603</v>
      </c>
      <c r="K1605" t="s">
        <v>2235</v>
      </c>
      <c r="L1605" t="s">
        <v>579</v>
      </c>
      <c r="M1605" t="s">
        <v>987</v>
      </c>
      <c r="N1605" t="s">
        <v>2852</v>
      </c>
      <c r="O1605" t="s">
        <v>2853</v>
      </c>
      <c r="P1605" t="s">
        <v>1297</v>
      </c>
      <c r="Q1605" t="s">
        <v>47</v>
      </c>
      <c r="R1605" t="s">
        <v>1268</v>
      </c>
      <c r="S1605" t="s">
        <v>49</v>
      </c>
      <c r="T1605" t="s">
        <v>2096</v>
      </c>
      <c r="U1605" t="s">
        <v>1270</v>
      </c>
      <c r="V1605">
        <v>-32</v>
      </c>
      <c r="W1605">
        <v>-33</v>
      </c>
      <c r="X1605">
        <v>-33</v>
      </c>
      <c r="Y1605">
        <v>-34</v>
      </c>
      <c r="Z1605">
        <v>-35</v>
      </c>
      <c r="AA1605">
        <v>-35</v>
      </c>
      <c r="AB1605">
        <v>-36</v>
      </c>
      <c r="AC1605">
        <v>-36</v>
      </c>
      <c r="AD1605">
        <v>-37</v>
      </c>
      <c r="AE1605">
        <v>-38</v>
      </c>
      <c r="AF1605">
        <v>-39</v>
      </c>
      <c r="AG1605">
        <v>-39</v>
      </c>
    </row>
    <row r="1606" spans="1:33" x14ac:dyDescent="0.25">
      <c r="A1606" t="s">
        <v>4337</v>
      </c>
      <c r="B1606" t="s">
        <v>2069</v>
      </c>
      <c r="C1606" t="s">
        <v>1291</v>
      </c>
      <c r="D1606" t="s">
        <v>3451</v>
      </c>
      <c r="E1606" t="s">
        <v>307</v>
      </c>
      <c r="F1606" t="s">
        <v>576</v>
      </c>
      <c r="G1606" t="s">
        <v>1271</v>
      </c>
      <c r="H1606" t="s">
        <v>576</v>
      </c>
      <c r="I1606" t="s">
        <v>2854</v>
      </c>
      <c r="J1606" t="s">
        <v>600</v>
      </c>
      <c r="K1606" t="s">
        <v>2235</v>
      </c>
      <c r="L1606" t="s">
        <v>579</v>
      </c>
      <c r="M1606" t="s">
        <v>987</v>
      </c>
      <c r="N1606" t="s">
        <v>2855</v>
      </c>
      <c r="O1606" t="s">
        <v>2856</v>
      </c>
      <c r="P1606" t="s">
        <v>1297</v>
      </c>
      <c r="Q1606" t="s">
        <v>47</v>
      </c>
      <c r="R1606" t="s">
        <v>1268</v>
      </c>
      <c r="S1606" t="s">
        <v>49</v>
      </c>
      <c r="T1606" t="s">
        <v>2096</v>
      </c>
      <c r="U1606" t="s">
        <v>1270</v>
      </c>
      <c r="V1606">
        <v>-1520</v>
      </c>
      <c r="W1606">
        <v>-1560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</row>
    <row r="1607" spans="1:33" x14ac:dyDescent="0.25">
      <c r="A1607" t="s">
        <v>4337</v>
      </c>
      <c r="B1607" t="s">
        <v>2069</v>
      </c>
      <c r="C1607" t="s">
        <v>1291</v>
      </c>
      <c r="D1607" t="s">
        <v>3451</v>
      </c>
      <c r="E1607" t="s">
        <v>307</v>
      </c>
      <c r="F1607" t="s">
        <v>576</v>
      </c>
      <c r="G1607" t="s">
        <v>1271</v>
      </c>
      <c r="H1607" t="s">
        <v>576</v>
      </c>
      <c r="I1607" t="s">
        <v>2857</v>
      </c>
      <c r="J1607" t="s">
        <v>1403</v>
      </c>
      <c r="K1607" t="s">
        <v>2216</v>
      </c>
      <c r="L1607" t="s">
        <v>579</v>
      </c>
      <c r="M1607" t="s">
        <v>987</v>
      </c>
      <c r="N1607" t="s">
        <v>2722</v>
      </c>
      <c r="O1607" t="s">
        <v>2723</v>
      </c>
      <c r="P1607" t="s">
        <v>1404</v>
      </c>
      <c r="Q1607" t="s">
        <v>47</v>
      </c>
      <c r="R1607" t="s">
        <v>1268</v>
      </c>
      <c r="S1607" t="s">
        <v>49</v>
      </c>
      <c r="T1607" t="s">
        <v>2074</v>
      </c>
      <c r="U1607" t="s">
        <v>1270</v>
      </c>
      <c r="V1607">
        <v>-73</v>
      </c>
      <c r="W1607">
        <v>-22</v>
      </c>
      <c r="X1607">
        <v>-22</v>
      </c>
      <c r="Y1607">
        <v>-22</v>
      </c>
      <c r="Z1607">
        <v>-22</v>
      </c>
      <c r="AA1607">
        <v>-22</v>
      </c>
      <c r="AB1607">
        <v>-22</v>
      </c>
      <c r="AC1607">
        <v>-22</v>
      </c>
      <c r="AD1607">
        <v>-22</v>
      </c>
      <c r="AE1607">
        <v>-22</v>
      </c>
      <c r="AF1607">
        <v>-22</v>
      </c>
      <c r="AG1607">
        <v>-22</v>
      </c>
    </row>
    <row r="1608" spans="1:33" x14ac:dyDescent="0.25">
      <c r="A1608" t="s">
        <v>4337</v>
      </c>
      <c r="B1608" t="s">
        <v>2069</v>
      </c>
      <c r="C1608" t="s">
        <v>1291</v>
      </c>
      <c r="D1608" t="s">
        <v>3451</v>
      </c>
      <c r="E1608" t="s">
        <v>307</v>
      </c>
      <c r="F1608" t="s">
        <v>576</v>
      </c>
      <c r="G1608" t="s">
        <v>1271</v>
      </c>
      <c r="H1608" t="s">
        <v>576</v>
      </c>
      <c r="I1608" t="s">
        <v>2858</v>
      </c>
      <c r="J1608" t="s">
        <v>603</v>
      </c>
      <c r="K1608" t="s">
        <v>2235</v>
      </c>
      <c r="L1608" t="s">
        <v>579</v>
      </c>
      <c r="M1608" t="s">
        <v>987</v>
      </c>
      <c r="N1608" t="s">
        <v>2859</v>
      </c>
      <c r="O1608" t="s">
        <v>2860</v>
      </c>
      <c r="P1608" t="s">
        <v>1297</v>
      </c>
      <c r="Q1608" t="s">
        <v>47</v>
      </c>
      <c r="R1608" t="s">
        <v>1268</v>
      </c>
      <c r="S1608" t="s">
        <v>49</v>
      </c>
      <c r="T1608" t="s">
        <v>2096</v>
      </c>
      <c r="U1608" t="s">
        <v>1270</v>
      </c>
      <c r="V1608">
        <v>-18</v>
      </c>
      <c r="W1608">
        <v>-12</v>
      </c>
      <c r="X1608">
        <v>-12</v>
      </c>
      <c r="Y1608">
        <v>-12</v>
      </c>
      <c r="Z1608">
        <v>-12</v>
      </c>
      <c r="AA1608">
        <v>-12</v>
      </c>
      <c r="AB1608">
        <v>-11</v>
      </c>
      <c r="AC1608">
        <v>-11</v>
      </c>
      <c r="AD1608">
        <v>-11</v>
      </c>
      <c r="AE1608">
        <v>-11</v>
      </c>
      <c r="AF1608">
        <v>-11</v>
      </c>
      <c r="AG1608">
        <v>-11</v>
      </c>
    </row>
    <row r="1609" spans="1:33" x14ac:dyDescent="0.25">
      <c r="A1609" t="s">
        <v>4337</v>
      </c>
      <c r="B1609" t="s">
        <v>2069</v>
      </c>
      <c r="C1609" t="s">
        <v>1291</v>
      </c>
      <c r="D1609" t="s">
        <v>3451</v>
      </c>
      <c r="E1609" t="s">
        <v>307</v>
      </c>
      <c r="F1609" t="s">
        <v>576</v>
      </c>
      <c r="G1609" t="s">
        <v>1271</v>
      </c>
      <c r="H1609" t="s">
        <v>576</v>
      </c>
      <c r="I1609" t="s">
        <v>2861</v>
      </c>
      <c r="J1609" t="s">
        <v>1551</v>
      </c>
      <c r="K1609" t="s">
        <v>2216</v>
      </c>
      <c r="L1609" t="s">
        <v>579</v>
      </c>
      <c r="M1609" t="s">
        <v>987</v>
      </c>
      <c r="N1609" t="s">
        <v>2483</v>
      </c>
      <c r="O1609" t="s">
        <v>2484</v>
      </c>
      <c r="P1609" t="s">
        <v>1297</v>
      </c>
      <c r="Q1609" t="s">
        <v>47</v>
      </c>
      <c r="R1609" t="s">
        <v>1268</v>
      </c>
      <c r="S1609" t="s">
        <v>49</v>
      </c>
      <c r="T1609" t="s">
        <v>2074</v>
      </c>
      <c r="U1609" t="s">
        <v>1270</v>
      </c>
      <c r="V1609">
        <v>30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</row>
    <row r="1610" spans="1:33" x14ac:dyDescent="0.25">
      <c r="A1610" t="s">
        <v>4337</v>
      </c>
      <c r="B1610" t="s">
        <v>2069</v>
      </c>
      <c r="C1610" t="s">
        <v>1291</v>
      </c>
      <c r="D1610" t="s">
        <v>3451</v>
      </c>
      <c r="E1610" t="s">
        <v>307</v>
      </c>
      <c r="F1610" t="s">
        <v>576</v>
      </c>
      <c r="G1610" t="s">
        <v>1271</v>
      </c>
      <c r="H1610" t="s">
        <v>576</v>
      </c>
      <c r="I1610" t="s">
        <v>2862</v>
      </c>
      <c r="J1610" t="s">
        <v>555</v>
      </c>
      <c r="K1610" t="s">
        <v>2235</v>
      </c>
      <c r="L1610" t="s">
        <v>579</v>
      </c>
      <c r="M1610" t="s">
        <v>987</v>
      </c>
      <c r="N1610" t="s">
        <v>2863</v>
      </c>
      <c r="O1610" t="s">
        <v>2864</v>
      </c>
      <c r="P1610" t="s">
        <v>1297</v>
      </c>
      <c r="Q1610" t="s">
        <v>47</v>
      </c>
      <c r="R1610" t="s">
        <v>1268</v>
      </c>
      <c r="S1610" t="s">
        <v>49</v>
      </c>
      <c r="T1610" t="s">
        <v>2096</v>
      </c>
      <c r="U1610" t="s">
        <v>1270</v>
      </c>
      <c r="V1610">
        <v>-929</v>
      </c>
      <c r="W1610">
        <v>-1012</v>
      </c>
      <c r="X1610">
        <v>-1034</v>
      </c>
      <c r="Y1610">
        <v>-1341</v>
      </c>
      <c r="Z1610">
        <v>-1416</v>
      </c>
      <c r="AA1610">
        <v>-1481</v>
      </c>
      <c r="AB1610">
        <v>-1511</v>
      </c>
      <c r="AC1610">
        <v>-1541</v>
      </c>
      <c r="AD1610">
        <v>-1572</v>
      </c>
      <c r="AE1610">
        <v>-1603</v>
      </c>
      <c r="AF1610">
        <v>-1635</v>
      </c>
      <c r="AG1610">
        <v>-1668</v>
      </c>
    </row>
    <row r="1611" spans="1:33" x14ac:dyDescent="0.25">
      <c r="A1611" t="s">
        <v>4337</v>
      </c>
      <c r="B1611" t="s">
        <v>2069</v>
      </c>
      <c r="C1611" t="s">
        <v>1291</v>
      </c>
      <c r="D1611" t="s">
        <v>3451</v>
      </c>
      <c r="E1611" t="s">
        <v>307</v>
      </c>
      <c r="F1611" t="s">
        <v>576</v>
      </c>
      <c r="G1611" t="s">
        <v>1271</v>
      </c>
      <c r="H1611" t="s">
        <v>576</v>
      </c>
      <c r="I1611" t="s">
        <v>2865</v>
      </c>
      <c r="J1611" t="s">
        <v>555</v>
      </c>
      <c r="K1611" t="s">
        <v>2235</v>
      </c>
      <c r="L1611" t="s">
        <v>579</v>
      </c>
      <c r="M1611" t="s">
        <v>987</v>
      </c>
      <c r="N1611" t="s">
        <v>2866</v>
      </c>
      <c r="O1611" t="s">
        <v>2867</v>
      </c>
      <c r="P1611" t="s">
        <v>1297</v>
      </c>
      <c r="Q1611" t="s">
        <v>47</v>
      </c>
      <c r="R1611" t="s">
        <v>1268</v>
      </c>
      <c r="S1611" t="s">
        <v>49</v>
      </c>
      <c r="T1611" t="s">
        <v>2096</v>
      </c>
      <c r="U1611" t="s">
        <v>1270</v>
      </c>
      <c r="V1611">
        <v>-4922</v>
      </c>
      <c r="W1611">
        <v>-5945</v>
      </c>
      <c r="X1611">
        <v>-6475</v>
      </c>
      <c r="Y1611">
        <v>-6475</v>
      </c>
      <c r="Z1611">
        <v>-6475</v>
      </c>
      <c r="AA1611">
        <v>-6475</v>
      </c>
      <c r="AB1611">
        <v>-6475</v>
      </c>
      <c r="AC1611">
        <v>-6475</v>
      </c>
      <c r="AD1611">
        <v>-6475</v>
      </c>
      <c r="AE1611">
        <v>-6475</v>
      </c>
      <c r="AF1611">
        <v>-6475</v>
      </c>
      <c r="AG1611">
        <v>-6475</v>
      </c>
    </row>
    <row r="1612" spans="1:33" x14ac:dyDescent="0.25">
      <c r="A1612" t="s">
        <v>4337</v>
      </c>
      <c r="B1612" t="s">
        <v>2069</v>
      </c>
      <c r="C1612" t="s">
        <v>1291</v>
      </c>
      <c r="D1612" t="s">
        <v>3451</v>
      </c>
      <c r="E1612" t="s">
        <v>307</v>
      </c>
      <c r="F1612" t="s">
        <v>576</v>
      </c>
      <c r="G1612" t="s">
        <v>1271</v>
      </c>
      <c r="H1612" t="s">
        <v>576</v>
      </c>
      <c r="I1612" t="s">
        <v>2868</v>
      </c>
      <c r="J1612" t="s">
        <v>555</v>
      </c>
      <c r="K1612" t="s">
        <v>2235</v>
      </c>
      <c r="L1612" t="s">
        <v>579</v>
      </c>
      <c r="M1612" t="s">
        <v>987</v>
      </c>
      <c r="N1612" t="s">
        <v>2869</v>
      </c>
      <c r="O1612" t="s">
        <v>2870</v>
      </c>
      <c r="P1612" t="s">
        <v>1297</v>
      </c>
      <c r="Q1612" t="s">
        <v>47</v>
      </c>
      <c r="R1612" t="s">
        <v>1268</v>
      </c>
      <c r="S1612" t="s">
        <v>49</v>
      </c>
      <c r="T1612" t="s">
        <v>2096</v>
      </c>
      <c r="U1612" t="s">
        <v>1270</v>
      </c>
      <c r="V1612">
        <v>-66</v>
      </c>
      <c r="W1612">
        <v>-79</v>
      </c>
      <c r="X1612">
        <v>-80</v>
      </c>
      <c r="Y1612">
        <v>-85</v>
      </c>
      <c r="Z1612">
        <v>-89</v>
      </c>
      <c r="AA1612">
        <v>-90</v>
      </c>
      <c r="AB1612">
        <v>-92</v>
      </c>
      <c r="AC1612">
        <v>-94</v>
      </c>
      <c r="AD1612">
        <v>-96</v>
      </c>
      <c r="AE1612">
        <v>-98</v>
      </c>
      <c r="AF1612">
        <v>-100</v>
      </c>
      <c r="AG1612">
        <v>-102</v>
      </c>
    </row>
    <row r="1613" spans="1:33" x14ac:dyDescent="0.25">
      <c r="A1613" t="s">
        <v>4337</v>
      </c>
      <c r="B1613" t="s">
        <v>2069</v>
      </c>
      <c r="C1613" t="s">
        <v>1291</v>
      </c>
      <c r="D1613" t="s">
        <v>3451</v>
      </c>
      <c r="E1613" t="s">
        <v>307</v>
      </c>
      <c r="F1613" t="s">
        <v>576</v>
      </c>
      <c r="G1613" t="s">
        <v>1271</v>
      </c>
      <c r="H1613" t="s">
        <v>576</v>
      </c>
      <c r="I1613" t="s">
        <v>2871</v>
      </c>
      <c r="J1613" t="s">
        <v>555</v>
      </c>
      <c r="K1613" t="s">
        <v>2235</v>
      </c>
      <c r="L1613" t="s">
        <v>579</v>
      </c>
      <c r="M1613" t="s">
        <v>987</v>
      </c>
      <c r="N1613" t="s">
        <v>2872</v>
      </c>
      <c r="O1613" t="s">
        <v>2873</v>
      </c>
      <c r="P1613" t="s">
        <v>1297</v>
      </c>
      <c r="Q1613" t="s">
        <v>47</v>
      </c>
      <c r="R1613" t="s">
        <v>1268</v>
      </c>
      <c r="S1613" t="s">
        <v>49</v>
      </c>
      <c r="T1613" t="s">
        <v>2096</v>
      </c>
      <c r="U1613" t="s">
        <v>1270</v>
      </c>
      <c r="V1613">
        <v>-337</v>
      </c>
      <c r="W1613">
        <v>-363</v>
      </c>
      <c r="X1613">
        <v>-347</v>
      </c>
      <c r="Y1613">
        <v>-347</v>
      </c>
      <c r="Z1613">
        <v>-347</v>
      </c>
      <c r="AA1613">
        <v>-347</v>
      </c>
      <c r="AB1613">
        <v>-347</v>
      </c>
      <c r="AC1613">
        <v>-347</v>
      </c>
      <c r="AD1613">
        <v>-347</v>
      </c>
      <c r="AE1613">
        <v>-347</v>
      </c>
      <c r="AF1613">
        <v>-347</v>
      </c>
      <c r="AG1613">
        <v>-347</v>
      </c>
    </row>
    <row r="1614" spans="1:33" x14ac:dyDescent="0.25">
      <c r="A1614" t="s">
        <v>4337</v>
      </c>
      <c r="B1614" t="s">
        <v>2069</v>
      </c>
      <c r="C1614" t="s">
        <v>1291</v>
      </c>
      <c r="D1614" t="s">
        <v>3451</v>
      </c>
      <c r="E1614" t="s">
        <v>307</v>
      </c>
      <c r="F1614" t="s">
        <v>576</v>
      </c>
      <c r="G1614" t="s">
        <v>1271</v>
      </c>
      <c r="H1614" t="s">
        <v>576</v>
      </c>
      <c r="I1614" t="s">
        <v>2874</v>
      </c>
      <c r="J1614" t="s">
        <v>555</v>
      </c>
      <c r="K1614" t="s">
        <v>2235</v>
      </c>
      <c r="L1614" t="s">
        <v>579</v>
      </c>
      <c r="M1614" t="s">
        <v>987</v>
      </c>
      <c r="N1614" t="s">
        <v>2875</v>
      </c>
      <c r="O1614" t="s">
        <v>2876</v>
      </c>
      <c r="P1614" t="s">
        <v>1297</v>
      </c>
      <c r="Q1614" t="s">
        <v>47</v>
      </c>
      <c r="R1614" t="s">
        <v>1268</v>
      </c>
      <c r="S1614" t="s">
        <v>49</v>
      </c>
      <c r="T1614" t="s">
        <v>2096</v>
      </c>
      <c r="U1614" t="s">
        <v>1270</v>
      </c>
      <c r="V1614">
        <v>-28</v>
      </c>
      <c r="W1614">
        <v>-55</v>
      </c>
      <c r="X1614">
        <v>-55</v>
      </c>
      <c r="Y1614">
        <v>-55</v>
      </c>
      <c r="Z1614">
        <v>-55</v>
      </c>
      <c r="AA1614">
        <v>-55</v>
      </c>
      <c r="AB1614">
        <v>-55</v>
      </c>
      <c r="AC1614">
        <v>-55</v>
      </c>
      <c r="AD1614">
        <v>-55</v>
      </c>
      <c r="AE1614">
        <v>-55</v>
      </c>
      <c r="AF1614">
        <v>-55</v>
      </c>
      <c r="AG1614">
        <v>-55</v>
      </c>
    </row>
    <row r="1615" spans="1:33" x14ac:dyDescent="0.25">
      <c r="A1615" t="s">
        <v>4337</v>
      </c>
      <c r="B1615" t="s">
        <v>2069</v>
      </c>
      <c r="C1615" t="s">
        <v>1291</v>
      </c>
      <c r="D1615" t="s">
        <v>3451</v>
      </c>
      <c r="E1615" t="s">
        <v>307</v>
      </c>
      <c r="F1615" t="s">
        <v>576</v>
      </c>
      <c r="G1615" t="s">
        <v>1271</v>
      </c>
      <c r="H1615" t="s">
        <v>576</v>
      </c>
      <c r="I1615" t="s">
        <v>2877</v>
      </c>
      <c r="J1615" t="s">
        <v>555</v>
      </c>
      <c r="K1615" t="s">
        <v>2235</v>
      </c>
      <c r="L1615" t="s">
        <v>579</v>
      </c>
      <c r="M1615" t="s">
        <v>987</v>
      </c>
      <c r="N1615" t="s">
        <v>2878</v>
      </c>
      <c r="O1615" t="s">
        <v>2879</v>
      </c>
      <c r="P1615" t="s">
        <v>1297</v>
      </c>
      <c r="Q1615" t="s">
        <v>47</v>
      </c>
      <c r="R1615" t="s">
        <v>1268</v>
      </c>
      <c r="S1615" t="s">
        <v>49</v>
      </c>
      <c r="T1615" t="s">
        <v>2096</v>
      </c>
      <c r="U1615" t="s">
        <v>1270</v>
      </c>
      <c r="V1615">
        <v>-247</v>
      </c>
      <c r="W1615">
        <v>-187</v>
      </c>
      <c r="X1615">
        <v>-187</v>
      </c>
      <c r="Y1615">
        <v>-187</v>
      </c>
      <c r="Z1615">
        <v>-187</v>
      </c>
      <c r="AA1615">
        <v>-187</v>
      </c>
      <c r="AB1615">
        <v>-187</v>
      </c>
      <c r="AC1615">
        <v>-187</v>
      </c>
      <c r="AD1615">
        <v>-187</v>
      </c>
      <c r="AE1615">
        <v>-187</v>
      </c>
      <c r="AF1615">
        <v>-187</v>
      </c>
      <c r="AG1615">
        <v>-187</v>
      </c>
    </row>
    <row r="1616" spans="1:33" x14ac:dyDescent="0.25">
      <c r="A1616" t="s">
        <v>4337</v>
      </c>
      <c r="B1616" t="s">
        <v>2069</v>
      </c>
      <c r="C1616" t="s">
        <v>1291</v>
      </c>
      <c r="D1616" t="s">
        <v>3451</v>
      </c>
      <c r="E1616" t="s">
        <v>307</v>
      </c>
      <c r="F1616" t="s">
        <v>576</v>
      </c>
      <c r="G1616" t="s">
        <v>1271</v>
      </c>
      <c r="H1616" t="s">
        <v>576</v>
      </c>
      <c r="I1616" t="s">
        <v>2880</v>
      </c>
      <c r="J1616" t="s">
        <v>600</v>
      </c>
      <c r="K1616" t="s">
        <v>2235</v>
      </c>
      <c r="L1616" t="s">
        <v>579</v>
      </c>
      <c r="M1616" t="s">
        <v>987</v>
      </c>
      <c r="N1616" t="s">
        <v>2881</v>
      </c>
      <c r="O1616" t="s">
        <v>2882</v>
      </c>
      <c r="P1616" t="s">
        <v>1297</v>
      </c>
      <c r="Q1616" t="s">
        <v>47</v>
      </c>
      <c r="R1616" t="s">
        <v>1268</v>
      </c>
      <c r="S1616" t="s">
        <v>49</v>
      </c>
      <c r="T1616" t="s">
        <v>2096</v>
      </c>
      <c r="U1616" t="s">
        <v>1270</v>
      </c>
      <c r="V1616">
        <v>-250</v>
      </c>
      <c r="W1616">
        <v>-250</v>
      </c>
      <c r="X1616">
        <v>-250</v>
      </c>
      <c r="Y1616">
        <v>-250</v>
      </c>
      <c r="Z1616">
        <v>-250</v>
      </c>
      <c r="AA1616">
        <v>-250</v>
      </c>
      <c r="AB1616">
        <v>-250</v>
      </c>
      <c r="AC1616">
        <v>-250</v>
      </c>
      <c r="AD1616">
        <v>-250</v>
      </c>
      <c r="AE1616">
        <v>-250</v>
      </c>
      <c r="AF1616">
        <v>-250</v>
      </c>
      <c r="AG1616">
        <v>-250</v>
      </c>
    </row>
    <row r="1617" spans="1:33" x14ac:dyDescent="0.25">
      <c r="A1617" t="s">
        <v>4337</v>
      </c>
      <c r="B1617" t="s">
        <v>2069</v>
      </c>
      <c r="C1617" t="s">
        <v>1291</v>
      </c>
      <c r="D1617" t="s">
        <v>3451</v>
      </c>
      <c r="E1617" t="s">
        <v>307</v>
      </c>
      <c r="F1617" t="s">
        <v>576</v>
      </c>
      <c r="G1617" t="s">
        <v>1271</v>
      </c>
      <c r="H1617" t="s">
        <v>576</v>
      </c>
      <c r="I1617" t="s">
        <v>2883</v>
      </c>
      <c r="J1617" t="s">
        <v>555</v>
      </c>
      <c r="K1617" t="s">
        <v>2235</v>
      </c>
      <c r="L1617" t="s">
        <v>579</v>
      </c>
      <c r="M1617" t="s">
        <v>987</v>
      </c>
      <c r="N1617" t="s">
        <v>2884</v>
      </c>
      <c r="O1617" t="s">
        <v>2885</v>
      </c>
      <c r="P1617" t="s">
        <v>1297</v>
      </c>
      <c r="Q1617" t="s">
        <v>47</v>
      </c>
      <c r="R1617" t="s">
        <v>1268</v>
      </c>
      <c r="S1617" t="s">
        <v>49</v>
      </c>
      <c r="T1617" t="s">
        <v>2096</v>
      </c>
      <c r="U1617" t="s">
        <v>1270</v>
      </c>
      <c r="V1617">
        <v>-137</v>
      </c>
      <c r="W1617">
        <v>-155</v>
      </c>
      <c r="X1617">
        <v>-156</v>
      </c>
      <c r="Y1617">
        <v>-156</v>
      </c>
      <c r="Z1617">
        <v>-156</v>
      </c>
      <c r="AA1617">
        <v>-156</v>
      </c>
      <c r="AB1617">
        <v>-156</v>
      </c>
      <c r="AC1617">
        <v>-156</v>
      </c>
      <c r="AD1617">
        <v>-156</v>
      </c>
      <c r="AE1617">
        <v>-156</v>
      </c>
      <c r="AF1617">
        <v>-156</v>
      </c>
      <c r="AG1617">
        <v>-156</v>
      </c>
    </row>
    <row r="1618" spans="1:33" x14ac:dyDescent="0.25">
      <c r="A1618" t="s">
        <v>4337</v>
      </c>
      <c r="B1618" t="s">
        <v>2069</v>
      </c>
      <c r="C1618" t="s">
        <v>1291</v>
      </c>
      <c r="D1618" t="s">
        <v>3451</v>
      </c>
      <c r="E1618" t="s">
        <v>307</v>
      </c>
      <c r="F1618" t="s">
        <v>576</v>
      </c>
      <c r="G1618" t="s">
        <v>1271</v>
      </c>
      <c r="H1618" t="s">
        <v>576</v>
      </c>
      <c r="I1618" t="s">
        <v>3772</v>
      </c>
      <c r="J1618" t="s">
        <v>555</v>
      </c>
      <c r="K1618" t="s">
        <v>2235</v>
      </c>
      <c r="L1618" t="s">
        <v>579</v>
      </c>
      <c r="M1618" t="s">
        <v>987</v>
      </c>
      <c r="N1618" t="s">
        <v>3773</v>
      </c>
      <c r="O1618" t="s">
        <v>3774</v>
      </c>
      <c r="P1618" t="s">
        <v>1297</v>
      </c>
      <c r="Q1618" t="s">
        <v>47</v>
      </c>
      <c r="R1618" t="s">
        <v>1268</v>
      </c>
      <c r="S1618" t="s">
        <v>49</v>
      </c>
      <c r="T1618" t="s">
        <v>2096</v>
      </c>
      <c r="U1618" t="s">
        <v>1270</v>
      </c>
      <c r="V1618">
        <v>-1</v>
      </c>
      <c r="W1618">
        <v>-1</v>
      </c>
      <c r="X1618">
        <v>-1</v>
      </c>
      <c r="Y1618">
        <v>-1</v>
      </c>
      <c r="Z1618">
        <v>-1</v>
      </c>
      <c r="AA1618">
        <v>-1</v>
      </c>
      <c r="AB1618">
        <v>-1</v>
      </c>
      <c r="AC1618">
        <v>-1</v>
      </c>
      <c r="AD1618">
        <v>-1</v>
      </c>
      <c r="AE1618">
        <v>-1</v>
      </c>
      <c r="AF1618">
        <v>-1</v>
      </c>
      <c r="AG1618">
        <v>-1</v>
      </c>
    </row>
    <row r="1619" spans="1:33" x14ac:dyDescent="0.25">
      <c r="A1619" t="s">
        <v>4337</v>
      </c>
      <c r="B1619" t="s">
        <v>2069</v>
      </c>
      <c r="C1619" t="s">
        <v>1291</v>
      </c>
      <c r="D1619" t="s">
        <v>3451</v>
      </c>
      <c r="E1619" t="s">
        <v>307</v>
      </c>
      <c r="F1619" t="s">
        <v>576</v>
      </c>
      <c r="G1619" t="s">
        <v>1271</v>
      </c>
      <c r="H1619" t="s">
        <v>576</v>
      </c>
      <c r="I1619" t="s">
        <v>3904</v>
      </c>
      <c r="J1619" t="s">
        <v>555</v>
      </c>
      <c r="K1619" t="s">
        <v>2235</v>
      </c>
      <c r="L1619" t="s">
        <v>579</v>
      </c>
      <c r="M1619" t="s">
        <v>987</v>
      </c>
      <c r="N1619" t="s">
        <v>3905</v>
      </c>
      <c r="O1619" t="s">
        <v>3906</v>
      </c>
      <c r="P1619" t="s">
        <v>1297</v>
      </c>
      <c r="Q1619" t="s">
        <v>47</v>
      </c>
      <c r="R1619" t="s">
        <v>1268</v>
      </c>
      <c r="S1619" t="s">
        <v>49</v>
      </c>
      <c r="T1619" t="s">
        <v>2096</v>
      </c>
      <c r="U1619" t="s">
        <v>1270</v>
      </c>
      <c r="V1619">
        <v>0</v>
      </c>
      <c r="W1619">
        <v>-3</v>
      </c>
      <c r="X1619">
        <v>-3</v>
      </c>
      <c r="Y1619">
        <v>-3</v>
      </c>
      <c r="Z1619">
        <v>-3</v>
      </c>
      <c r="AA1619">
        <v>-3</v>
      </c>
      <c r="AB1619">
        <v>-3</v>
      </c>
      <c r="AC1619">
        <v>-3</v>
      </c>
      <c r="AD1619">
        <v>-3</v>
      </c>
      <c r="AE1619">
        <v>-3</v>
      </c>
      <c r="AF1619">
        <v>-3</v>
      </c>
      <c r="AG1619">
        <v>-3</v>
      </c>
    </row>
    <row r="1620" spans="1:33" x14ac:dyDescent="0.25">
      <c r="A1620" t="s">
        <v>4337</v>
      </c>
      <c r="B1620" t="s">
        <v>2069</v>
      </c>
      <c r="C1620" t="s">
        <v>1291</v>
      </c>
      <c r="D1620" t="s">
        <v>3451</v>
      </c>
      <c r="E1620" t="s">
        <v>307</v>
      </c>
      <c r="F1620" t="s">
        <v>576</v>
      </c>
      <c r="G1620" t="s">
        <v>1271</v>
      </c>
      <c r="H1620" t="s">
        <v>576</v>
      </c>
      <c r="I1620" t="s">
        <v>2889</v>
      </c>
      <c r="J1620" t="s">
        <v>555</v>
      </c>
      <c r="K1620" t="s">
        <v>2216</v>
      </c>
      <c r="L1620" t="s">
        <v>579</v>
      </c>
      <c r="M1620" t="s">
        <v>987</v>
      </c>
      <c r="N1620" t="s">
        <v>2890</v>
      </c>
      <c r="O1620" t="s">
        <v>2891</v>
      </c>
      <c r="P1620" t="s">
        <v>1297</v>
      </c>
      <c r="Q1620" t="s">
        <v>47</v>
      </c>
      <c r="R1620" t="s">
        <v>1268</v>
      </c>
      <c r="S1620" t="s">
        <v>49</v>
      </c>
      <c r="T1620" t="s">
        <v>2074</v>
      </c>
      <c r="U1620" t="s">
        <v>1270</v>
      </c>
      <c r="V1620">
        <v>-2</v>
      </c>
      <c r="W1620">
        <v>-2</v>
      </c>
      <c r="X1620">
        <v>-2</v>
      </c>
      <c r="Y1620">
        <v>-2</v>
      </c>
      <c r="Z1620">
        <v>-2</v>
      </c>
      <c r="AA1620">
        <v>-3</v>
      </c>
      <c r="AB1620">
        <v>-3</v>
      </c>
      <c r="AC1620">
        <v>-3</v>
      </c>
      <c r="AD1620">
        <v>-3</v>
      </c>
      <c r="AE1620">
        <v>-3</v>
      </c>
      <c r="AF1620">
        <v>-3</v>
      </c>
      <c r="AG1620">
        <v>-3</v>
      </c>
    </row>
    <row r="1621" spans="1:33" x14ac:dyDescent="0.25">
      <c r="A1621" t="s">
        <v>4337</v>
      </c>
      <c r="B1621" t="s">
        <v>2069</v>
      </c>
      <c r="C1621" t="s">
        <v>1291</v>
      </c>
      <c r="D1621" t="s">
        <v>3451</v>
      </c>
      <c r="E1621" t="s">
        <v>307</v>
      </c>
      <c r="F1621" t="s">
        <v>576</v>
      </c>
      <c r="G1621" t="s">
        <v>1271</v>
      </c>
      <c r="H1621" t="s">
        <v>576</v>
      </c>
      <c r="I1621" t="s">
        <v>2892</v>
      </c>
      <c r="J1621" t="s">
        <v>555</v>
      </c>
      <c r="K1621" t="s">
        <v>2216</v>
      </c>
      <c r="L1621" t="s">
        <v>579</v>
      </c>
      <c r="M1621" t="s">
        <v>987</v>
      </c>
      <c r="N1621" t="s">
        <v>2893</v>
      </c>
      <c r="O1621" t="s">
        <v>2894</v>
      </c>
      <c r="P1621" t="s">
        <v>1297</v>
      </c>
      <c r="Q1621" t="s">
        <v>47</v>
      </c>
      <c r="R1621" t="s">
        <v>1268</v>
      </c>
      <c r="S1621" t="s">
        <v>49</v>
      </c>
      <c r="T1621" t="s">
        <v>2074</v>
      </c>
      <c r="U1621" t="s">
        <v>1270</v>
      </c>
      <c r="V1621">
        <v>-26</v>
      </c>
      <c r="W1621">
        <v>-22</v>
      </c>
      <c r="X1621">
        <v>-29</v>
      </c>
      <c r="Y1621">
        <v>-30</v>
      </c>
      <c r="Z1621">
        <v>-31</v>
      </c>
      <c r="AA1621">
        <v>-31</v>
      </c>
      <c r="AB1621">
        <v>-33</v>
      </c>
      <c r="AC1621">
        <v>-33</v>
      </c>
      <c r="AD1621">
        <v>-34</v>
      </c>
      <c r="AE1621">
        <v>-34</v>
      </c>
      <c r="AF1621">
        <v>-35</v>
      </c>
      <c r="AG1621">
        <v>-38</v>
      </c>
    </row>
    <row r="1622" spans="1:33" x14ac:dyDescent="0.25">
      <c r="A1622" t="s">
        <v>4337</v>
      </c>
      <c r="B1622" t="s">
        <v>2069</v>
      </c>
      <c r="C1622" t="s">
        <v>1291</v>
      </c>
      <c r="D1622" t="s">
        <v>3451</v>
      </c>
      <c r="E1622" t="s">
        <v>307</v>
      </c>
      <c r="F1622" t="s">
        <v>576</v>
      </c>
      <c r="G1622" t="s">
        <v>1271</v>
      </c>
      <c r="H1622" t="s">
        <v>576</v>
      </c>
      <c r="I1622" t="s">
        <v>2895</v>
      </c>
      <c r="J1622" t="s">
        <v>555</v>
      </c>
      <c r="K1622" t="s">
        <v>2235</v>
      </c>
      <c r="L1622" t="s">
        <v>579</v>
      </c>
      <c r="M1622" t="s">
        <v>987</v>
      </c>
      <c r="N1622" t="s">
        <v>2896</v>
      </c>
      <c r="O1622" t="s">
        <v>2897</v>
      </c>
      <c r="P1622" t="s">
        <v>1297</v>
      </c>
      <c r="Q1622" t="s">
        <v>47</v>
      </c>
      <c r="R1622" t="s">
        <v>1268</v>
      </c>
      <c r="S1622" t="s">
        <v>49</v>
      </c>
      <c r="T1622" t="s">
        <v>2096</v>
      </c>
      <c r="U1622" t="s">
        <v>1270</v>
      </c>
      <c r="V1622">
        <v>-1014</v>
      </c>
      <c r="W1622">
        <v>-948</v>
      </c>
      <c r="X1622">
        <v>-1096</v>
      </c>
      <c r="Y1622">
        <v>-1184</v>
      </c>
      <c r="Z1622">
        <v>-1266</v>
      </c>
      <c r="AA1622">
        <v>-1357</v>
      </c>
      <c r="AB1622">
        <v>-1453</v>
      </c>
      <c r="AC1622">
        <v>-1556</v>
      </c>
      <c r="AD1622">
        <v>-1665</v>
      </c>
      <c r="AE1622">
        <v>-1786</v>
      </c>
      <c r="AF1622">
        <v>-1909</v>
      </c>
      <c r="AG1622">
        <v>-2045</v>
      </c>
    </row>
    <row r="1623" spans="1:33" x14ac:dyDescent="0.25">
      <c r="A1623" t="s">
        <v>4337</v>
      </c>
      <c r="B1623" t="s">
        <v>2069</v>
      </c>
      <c r="C1623" t="s">
        <v>1291</v>
      </c>
      <c r="D1623" t="s">
        <v>3451</v>
      </c>
      <c r="E1623" t="s">
        <v>307</v>
      </c>
      <c r="F1623" t="s">
        <v>576</v>
      </c>
      <c r="G1623" t="s">
        <v>1271</v>
      </c>
      <c r="H1623" t="s">
        <v>576</v>
      </c>
      <c r="I1623" t="s">
        <v>2895</v>
      </c>
      <c r="J1623" t="s">
        <v>555</v>
      </c>
      <c r="K1623" t="s">
        <v>2235</v>
      </c>
      <c r="L1623" t="s">
        <v>579</v>
      </c>
      <c r="M1623" t="s">
        <v>987</v>
      </c>
      <c r="N1623" t="s">
        <v>2896</v>
      </c>
      <c r="O1623" t="s">
        <v>2897</v>
      </c>
      <c r="P1623" t="s">
        <v>1297</v>
      </c>
      <c r="Q1623" t="s">
        <v>47</v>
      </c>
      <c r="R1623" t="s">
        <v>1268</v>
      </c>
      <c r="S1623" t="s">
        <v>181</v>
      </c>
      <c r="T1623" t="s">
        <v>2096</v>
      </c>
      <c r="U1623" t="s">
        <v>1270</v>
      </c>
      <c r="V1623">
        <v>0</v>
      </c>
      <c r="W1623">
        <v>-336</v>
      </c>
      <c r="X1623">
        <v>-367</v>
      </c>
      <c r="Y1623">
        <v>-385</v>
      </c>
      <c r="Z1623">
        <v>-400</v>
      </c>
      <c r="AA1623">
        <v>-419</v>
      </c>
      <c r="AB1623">
        <v>-437</v>
      </c>
      <c r="AC1623">
        <v>-457</v>
      </c>
      <c r="AD1623">
        <v>-477</v>
      </c>
      <c r="AE1623">
        <v>-499</v>
      </c>
      <c r="AF1623">
        <v>-520</v>
      </c>
      <c r="AG1623">
        <v>-542</v>
      </c>
    </row>
    <row r="1624" spans="1:33" x14ac:dyDescent="0.25">
      <c r="A1624" t="s">
        <v>4337</v>
      </c>
      <c r="B1624" t="s">
        <v>2069</v>
      </c>
      <c r="C1624" t="s">
        <v>1291</v>
      </c>
      <c r="D1624" t="s">
        <v>3451</v>
      </c>
      <c r="E1624" t="s">
        <v>307</v>
      </c>
      <c r="F1624" t="s">
        <v>576</v>
      </c>
      <c r="G1624" t="s">
        <v>1271</v>
      </c>
      <c r="H1624" t="s">
        <v>576</v>
      </c>
      <c r="I1624" t="s">
        <v>2895</v>
      </c>
      <c r="J1624" t="s">
        <v>555</v>
      </c>
      <c r="K1624" t="s">
        <v>2235</v>
      </c>
      <c r="L1624" t="s">
        <v>579</v>
      </c>
      <c r="M1624" t="s">
        <v>987</v>
      </c>
      <c r="N1624" t="s">
        <v>2896</v>
      </c>
      <c r="O1624" t="s">
        <v>2897</v>
      </c>
      <c r="P1624" t="s">
        <v>1297</v>
      </c>
      <c r="Q1624" t="s">
        <v>47</v>
      </c>
      <c r="R1624" t="s">
        <v>1268</v>
      </c>
      <c r="S1624" t="s">
        <v>105</v>
      </c>
      <c r="T1624" t="s">
        <v>2096</v>
      </c>
      <c r="U1624" t="s">
        <v>1270</v>
      </c>
      <c r="V1624">
        <v>0</v>
      </c>
      <c r="W1624">
        <v>-81</v>
      </c>
      <c r="X1624">
        <v>-84</v>
      </c>
      <c r="Y1624">
        <v>-86</v>
      </c>
      <c r="Z1624">
        <v>-88</v>
      </c>
      <c r="AA1624">
        <v>-90</v>
      </c>
      <c r="AB1624">
        <v>-92</v>
      </c>
      <c r="AC1624">
        <v>-94</v>
      </c>
      <c r="AD1624">
        <v>-96</v>
      </c>
      <c r="AE1624">
        <v>-98</v>
      </c>
      <c r="AF1624">
        <v>-101</v>
      </c>
      <c r="AG1624">
        <v>-103</v>
      </c>
    </row>
    <row r="1625" spans="1:33" x14ac:dyDescent="0.25">
      <c r="A1625" t="s">
        <v>4337</v>
      </c>
      <c r="B1625" t="s">
        <v>2069</v>
      </c>
      <c r="C1625" t="s">
        <v>1291</v>
      </c>
      <c r="D1625" t="s">
        <v>3451</v>
      </c>
      <c r="E1625" t="s">
        <v>307</v>
      </c>
      <c r="F1625" t="s">
        <v>576</v>
      </c>
      <c r="G1625" t="s">
        <v>1271</v>
      </c>
      <c r="H1625" t="s">
        <v>576</v>
      </c>
      <c r="I1625" t="s">
        <v>2898</v>
      </c>
      <c r="J1625" t="s">
        <v>555</v>
      </c>
      <c r="K1625" t="s">
        <v>2235</v>
      </c>
      <c r="L1625" t="s">
        <v>579</v>
      </c>
      <c r="M1625" t="s">
        <v>987</v>
      </c>
      <c r="N1625" t="s">
        <v>2899</v>
      </c>
      <c r="O1625" t="s">
        <v>2900</v>
      </c>
      <c r="P1625" t="s">
        <v>1297</v>
      </c>
      <c r="Q1625" t="s">
        <v>47</v>
      </c>
      <c r="R1625" t="s">
        <v>1268</v>
      </c>
      <c r="S1625" t="s">
        <v>49</v>
      </c>
      <c r="T1625" t="s">
        <v>2096</v>
      </c>
      <c r="U1625" t="s">
        <v>1270</v>
      </c>
      <c r="V1625">
        <v>-3193</v>
      </c>
      <c r="W1625">
        <v>-3514</v>
      </c>
      <c r="X1625">
        <v>-3692</v>
      </c>
      <c r="Y1625">
        <v>-3804</v>
      </c>
      <c r="Z1625">
        <v>-3924</v>
      </c>
      <c r="AA1625">
        <v>-4047</v>
      </c>
      <c r="AB1625">
        <v>-4174</v>
      </c>
      <c r="AC1625">
        <v>-4304</v>
      </c>
      <c r="AD1625">
        <v>-4438</v>
      </c>
      <c r="AE1625">
        <v>-4575</v>
      </c>
      <c r="AF1625">
        <v>-4722</v>
      </c>
      <c r="AG1625">
        <v>-4924</v>
      </c>
    </row>
    <row r="1626" spans="1:33" x14ac:dyDescent="0.25">
      <c r="A1626" t="s">
        <v>4337</v>
      </c>
      <c r="B1626" t="s">
        <v>2069</v>
      </c>
      <c r="C1626" t="s">
        <v>1291</v>
      </c>
      <c r="D1626" t="s">
        <v>3451</v>
      </c>
      <c r="E1626" t="s">
        <v>307</v>
      </c>
      <c r="F1626" t="s">
        <v>576</v>
      </c>
      <c r="G1626" t="s">
        <v>1271</v>
      </c>
      <c r="H1626" t="s">
        <v>576</v>
      </c>
      <c r="I1626" t="s">
        <v>2898</v>
      </c>
      <c r="J1626" t="s">
        <v>555</v>
      </c>
      <c r="K1626" t="s">
        <v>2235</v>
      </c>
      <c r="L1626" t="s">
        <v>579</v>
      </c>
      <c r="M1626" t="s">
        <v>987</v>
      </c>
      <c r="N1626" t="s">
        <v>2899</v>
      </c>
      <c r="O1626" t="s">
        <v>2900</v>
      </c>
      <c r="P1626" t="s">
        <v>1297</v>
      </c>
      <c r="Q1626" t="s">
        <v>47</v>
      </c>
      <c r="R1626" t="s">
        <v>1268</v>
      </c>
      <c r="S1626" t="s">
        <v>181</v>
      </c>
      <c r="T1626" t="s">
        <v>2096</v>
      </c>
      <c r="U1626" t="s">
        <v>1270</v>
      </c>
      <c r="V1626">
        <v>0</v>
      </c>
      <c r="W1626">
        <v>-81</v>
      </c>
      <c r="X1626">
        <v>-84</v>
      </c>
      <c r="Y1626">
        <v>-86</v>
      </c>
      <c r="Z1626">
        <v>-88</v>
      </c>
      <c r="AA1626">
        <v>-90</v>
      </c>
      <c r="AB1626">
        <v>-92</v>
      </c>
      <c r="AC1626">
        <v>-94</v>
      </c>
      <c r="AD1626">
        <v>-96</v>
      </c>
      <c r="AE1626">
        <v>-98</v>
      </c>
      <c r="AF1626">
        <v>-101</v>
      </c>
      <c r="AG1626">
        <v>-103</v>
      </c>
    </row>
    <row r="1627" spans="1:33" x14ac:dyDescent="0.25">
      <c r="A1627" t="s">
        <v>4337</v>
      </c>
      <c r="B1627" t="s">
        <v>2069</v>
      </c>
      <c r="C1627" t="s">
        <v>1291</v>
      </c>
      <c r="D1627" t="s">
        <v>3451</v>
      </c>
      <c r="E1627" t="s">
        <v>307</v>
      </c>
      <c r="F1627" t="s">
        <v>576</v>
      </c>
      <c r="G1627" t="s">
        <v>1271</v>
      </c>
      <c r="H1627" t="s">
        <v>576</v>
      </c>
      <c r="I1627" t="s">
        <v>2901</v>
      </c>
      <c r="J1627" t="s">
        <v>555</v>
      </c>
      <c r="K1627" t="s">
        <v>2235</v>
      </c>
      <c r="L1627" t="s">
        <v>579</v>
      </c>
      <c r="M1627" t="s">
        <v>987</v>
      </c>
      <c r="N1627" t="s">
        <v>2902</v>
      </c>
      <c r="O1627" t="s">
        <v>2903</v>
      </c>
      <c r="P1627" t="s">
        <v>1297</v>
      </c>
      <c r="Q1627" t="s">
        <v>47</v>
      </c>
      <c r="R1627" t="s">
        <v>1268</v>
      </c>
      <c r="S1627" t="s">
        <v>49</v>
      </c>
      <c r="T1627" t="s">
        <v>2096</v>
      </c>
      <c r="U1627" t="s">
        <v>1270</v>
      </c>
      <c r="V1627">
        <v>0</v>
      </c>
      <c r="W1627">
        <v>-200</v>
      </c>
      <c r="X1627">
        <v>-272</v>
      </c>
      <c r="Y1627">
        <v>-314</v>
      </c>
      <c r="Z1627">
        <v>-356</v>
      </c>
      <c r="AA1627">
        <v>-406</v>
      </c>
      <c r="AB1627">
        <v>-459</v>
      </c>
      <c r="AC1627">
        <v>-516</v>
      </c>
      <c r="AD1627">
        <v>-577</v>
      </c>
      <c r="AE1627">
        <v>-648</v>
      </c>
      <c r="AF1627">
        <v>-719</v>
      </c>
      <c r="AG1627">
        <v>-801</v>
      </c>
    </row>
    <row r="1628" spans="1:33" x14ac:dyDescent="0.25">
      <c r="A1628" t="s">
        <v>4337</v>
      </c>
      <c r="B1628" t="s">
        <v>2069</v>
      </c>
      <c r="C1628" t="s">
        <v>1291</v>
      </c>
      <c r="D1628" t="s">
        <v>3451</v>
      </c>
      <c r="E1628" t="s">
        <v>307</v>
      </c>
      <c r="F1628" t="s">
        <v>576</v>
      </c>
      <c r="G1628" t="s">
        <v>1271</v>
      </c>
      <c r="H1628" t="s">
        <v>576</v>
      </c>
      <c r="I1628" t="s">
        <v>2901</v>
      </c>
      <c r="J1628" t="s">
        <v>555</v>
      </c>
      <c r="K1628" t="s">
        <v>2235</v>
      </c>
      <c r="L1628" t="s">
        <v>579</v>
      </c>
      <c r="M1628" t="s">
        <v>987</v>
      </c>
      <c r="N1628" t="s">
        <v>2902</v>
      </c>
      <c r="O1628" t="s">
        <v>2903</v>
      </c>
      <c r="P1628" t="s">
        <v>1297</v>
      </c>
      <c r="Q1628" t="s">
        <v>47</v>
      </c>
      <c r="R1628" t="s">
        <v>1268</v>
      </c>
      <c r="S1628" t="s">
        <v>105</v>
      </c>
      <c r="T1628" t="s">
        <v>2096</v>
      </c>
      <c r="U1628" t="s">
        <v>1270</v>
      </c>
      <c r="V1628">
        <v>0</v>
      </c>
      <c r="W1628">
        <v>-61</v>
      </c>
      <c r="X1628">
        <v>-61</v>
      </c>
      <c r="Y1628">
        <v>-71</v>
      </c>
      <c r="Z1628">
        <v>-79</v>
      </c>
      <c r="AA1628">
        <v>-88</v>
      </c>
      <c r="AB1628">
        <v>-99</v>
      </c>
      <c r="AC1628">
        <v>-109</v>
      </c>
      <c r="AD1628">
        <v>-121</v>
      </c>
      <c r="AE1628">
        <v>-129</v>
      </c>
      <c r="AF1628">
        <v>-137</v>
      </c>
      <c r="AG1628">
        <v>-146</v>
      </c>
    </row>
    <row r="1629" spans="1:33" x14ac:dyDescent="0.25">
      <c r="A1629" t="s">
        <v>4337</v>
      </c>
      <c r="B1629" t="s">
        <v>2069</v>
      </c>
      <c r="C1629" t="s">
        <v>1291</v>
      </c>
      <c r="D1629" t="s">
        <v>3451</v>
      </c>
      <c r="E1629" t="s">
        <v>307</v>
      </c>
      <c r="F1629" t="s">
        <v>576</v>
      </c>
      <c r="G1629" t="s">
        <v>1271</v>
      </c>
      <c r="H1629" t="s">
        <v>576</v>
      </c>
      <c r="I1629" t="s">
        <v>2904</v>
      </c>
      <c r="J1629" t="s">
        <v>625</v>
      </c>
      <c r="K1629" t="s">
        <v>2216</v>
      </c>
      <c r="L1629" t="s">
        <v>579</v>
      </c>
      <c r="M1629" t="s">
        <v>987</v>
      </c>
      <c r="N1629" t="s">
        <v>2905</v>
      </c>
      <c r="O1629" t="s">
        <v>2906</v>
      </c>
      <c r="P1629" t="s">
        <v>1297</v>
      </c>
      <c r="Q1629" t="s">
        <v>47</v>
      </c>
      <c r="R1629" t="s">
        <v>1268</v>
      </c>
      <c r="S1629" t="s">
        <v>49</v>
      </c>
      <c r="T1629" t="s">
        <v>2074</v>
      </c>
      <c r="U1629" t="s">
        <v>1270</v>
      </c>
      <c r="V1629">
        <v>-919</v>
      </c>
      <c r="W1629">
        <v>-964</v>
      </c>
      <c r="X1629">
        <v>-800</v>
      </c>
      <c r="Y1629">
        <v>-868</v>
      </c>
      <c r="Z1629">
        <v>-889</v>
      </c>
      <c r="AA1629">
        <v>-876</v>
      </c>
      <c r="AB1629">
        <v>-866</v>
      </c>
      <c r="AC1629">
        <v>-858</v>
      </c>
      <c r="AD1629">
        <v>-852</v>
      </c>
      <c r="AE1629">
        <v>-848</v>
      </c>
      <c r="AF1629">
        <v>-845</v>
      </c>
      <c r="AG1629">
        <v>-844</v>
      </c>
    </row>
    <row r="1630" spans="1:33" x14ac:dyDescent="0.25">
      <c r="A1630" t="s">
        <v>4337</v>
      </c>
      <c r="B1630" t="s">
        <v>2069</v>
      </c>
      <c r="C1630" t="s">
        <v>1291</v>
      </c>
      <c r="D1630" t="s">
        <v>3451</v>
      </c>
      <c r="E1630" t="s">
        <v>307</v>
      </c>
      <c r="F1630" t="s">
        <v>576</v>
      </c>
      <c r="G1630" t="s">
        <v>1271</v>
      </c>
      <c r="H1630" t="s">
        <v>576</v>
      </c>
      <c r="I1630" t="s">
        <v>2907</v>
      </c>
      <c r="J1630" t="s">
        <v>555</v>
      </c>
      <c r="K1630" t="s">
        <v>2235</v>
      </c>
      <c r="L1630" t="s">
        <v>579</v>
      </c>
      <c r="M1630" t="s">
        <v>987</v>
      </c>
      <c r="N1630" t="s">
        <v>2908</v>
      </c>
      <c r="O1630" t="s">
        <v>2909</v>
      </c>
      <c r="P1630" t="s">
        <v>1297</v>
      </c>
      <c r="Q1630" t="s">
        <v>47</v>
      </c>
      <c r="R1630" t="s">
        <v>1268</v>
      </c>
      <c r="S1630" t="s">
        <v>49</v>
      </c>
      <c r="T1630" t="s">
        <v>2096</v>
      </c>
      <c r="U1630" t="s">
        <v>1270</v>
      </c>
      <c r="V1630">
        <v>-3</v>
      </c>
      <c r="W1630">
        <v>-5</v>
      </c>
      <c r="X1630">
        <v>-5</v>
      </c>
      <c r="Y1630">
        <v>-5</v>
      </c>
      <c r="Z1630">
        <v>-5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</row>
    <row r="1631" spans="1:33" x14ac:dyDescent="0.25">
      <c r="A1631" t="s">
        <v>4337</v>
      </c>
      <c r="B1631" t="s">
        <v>2069</v>
      </c>
      <c r="C1631" t="s">
        <v>1291</v>
      </c>
      <c r="D1631" t="s">
        <v>3451</v>
      </c>
      <c r="E1631" t="s">
        <v>307</v>
      </c>
      <c r="F1631" t="s">
        <v>576</v>
      </c>
      <c r="G1631" t="s">
        <v>1271</v>
      </c>
      <c r="H1631" t="s">
        <v>576</v>
      </c>
      <c r="I1631" t="s">
        <v>2910</v>
      </c>
      <c r="J1631" t="s">
        <v>555</v>
      </c>
      <c r="K1631" t="s">
        <v>2235</v>
      </c>
      <c r="L1631" t="s">
        <v>579</v>
      </c>
      <c r="M1631" t="s">
        <v>987</v>
      </c>
      <c r="N1631" t="s">
        <v>2911</v>
      </c>
      <c r="O1631" t="s">
        <v>2912</v>
      </c>
      <c r="P1631" t="s">
        <v>1297</v>
      </c>
      <c r="Q1631" t="s">
        <v>47</v>
      </c>
      <c r="R1631" t="s">
        <v>1268</v>
      </c>
      <c r="S1631" t="s">
        <v>49</v>
      </c>
      <c r="T1631" t="s">
        <v>2096</v>
      </c>
      <c r="U1631" t="s">
        <v>1270</v>
      </c>
      <c r="V1631">
        <v>-10</v>
      </c>
      <c r="W1631">
        <v>-16</v>
      </c>
      <c r="X1631">
        <v>-16</v>
      </c>
      <c r="Y1631">
        <v>-16</v>
      </c>
      <c r="Z1631">
        <v>-16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</row>
    <row r="1632" spans="1:33" x14ac:dyDescent="0.25">
      <c r="A1632" t="s">
        <v>4337</v>
      </c>
      <c r="B1632" t="s">
        <v>2069</v>
      </c>
      <c r="C1632" t="s">
        <v>1291</v>
      </c>
      <c r="D1632" t="s">
        <v>3451</v>
      </c>
      <c r="E1632" t="s">
        <v>307</v>
      </c>
      <c r="F1632" t="s">
        <v>576</v>
      </c>
      <c r="G1632" t="s">
        <v>1271</v>
      </c>
      <c r="H1632" t="s">
        <v>576</v>
      </c>
      <c r="I1632" t="s">
        <v>4076</v>
      </c>
      <c r="J1632" t="s">
        <v>555</v>
      </c>
      <c r="K1632" t="s">
        <v>2235</v>
      </c>
      <c r="L1632" t="s">
        <v>579</v>
      </c>
      <c r="M1632" t="s">
        <v>987</v>
      </c>
      <c r="N1632" t="s">
        <v>4077</v>
      </c>
      <c r="O1632" t="s">
        <v>4078</v>
      </c>
      <c r="P1632" t="s">
        <v>1297</v>
      </c>
      <c r="Q1632" t="s">
        <v>47</v>
      </c>
      <c r="R1632" t="s">
        <v>1268</v>
      </c>
      <c r="S1632" t="s">
        <v>49</v>
      </c>
      <c r="T1632" t="s">
        <v>2096</v>
      </c>
      <c r="U1632" t="s">
        <v>1270</v>
      </c>
      <c r="V1632">
        <v>-8</v>
      </c>
      <c r="W1632">
        <v>-9</v>
      </c>
      <c r="X1632">
        <v>-9</v>
      </c>
      <c r="Y1632">
        <v>-9</v>
      </c>
      <c r="Z1632">
        <v>-9</v>
      </c>
      <c r="AA1632">
        <v>-9</v>
      </c>
      <c r="AB1632">
        <v>-9</v>
      </c>
      <c r="AC1632">
        <v>-9</v>
      </c>
      <c r="AD1632">
        <v>-9</v>
      </c>
      <c r="AE1632">
        <v>-9</v>
      </c>
      <c r="AF1632">
        <v>-9</v>
      </c>
      <c r="AG1632">
        <v>-9</v>
      </c>
    </row>
    <row r="1633" spans="1:33" x14ac:dyDescent="0.25">
      <c r="A1633" t="s">
        <v>4337</v>
      </c>
      <c r="B1633" t="s">
        <v>2069</v>
      </c>
      <c r="C1633" t="s">
        <v>1291</v>
      </c>
      <c r="D1633" t="s">
        <v>3451</v>
      </c>
      <c r="E1633" t="s">
        <v>307</v>
      </c>
      <c r="F1633" t="s">
        <v>576</v>
      </c>
      <c r="G1633" t="s">
        <v>1271</v>
      </c>
      <c r="H1633" t="s">
        <v>576</v>
      </c>
      <c r="I1633" t="s">
        <v>2914</v>
      </c>
      <c r="J1633" t="s">
        <v>1010</v>
      </c>
      <c r="K1633" t="s">
        <v>2216</v>
      </c>
      <c r="L1633" t="s">
        <v>579</v>
      </c>
      <c r="M1633" t="s">
        <v>987</v>
      </c>
      <c r="N1633" t="s">
        <v>2915</v>
      </c>
      <c r="O1633" t="s">
        <v>2916</v>
      </c>
      <c r="P1633" t="s">
        <v>1297</v>
      </c>
      <c r="Q1633" t="s">
        <v>47</v>
      </c>
      <c r="R1633" t="s">
        <v>1268</v>
      </c>
      <c r="S1633" t="s">
        <v>49</v>
      </c>
      <c r="T1633" t="s">
        <v>2074</v>
      </c>
      <c r="U1633" t="s">
        <v>1270</v>
      </c>
      <c r="V1633">
        <v>-80</v>
      </c>
      <c r="W1633">
        <v>-8</v>
      </c>
      <c r="X1633">
        <v>-8</v>
      </c>
      <c r="Y1633">
        <v>-8</v>
      </c>
      <c r="Z1633">
        <v>-8</v>
      </c>
      <c r="AA1633">
        <v>-8</v>
      </c>
      <c r="AB1633">
        <v>-8</v>
      </c>
      <c r="AC1633">
        <v>-8</v>
      </c>
      <c r="AD1633">
        <v>-8</v>
      </c>
      <c r="AE1633">
        <v>-8</v>
      </c>
      <c r="AF1633">
        <v>-8</v>
      </c>
      <c r="AG1633">
        <v>-8</v>
      </c>
    </row>
    <row r="1634" spans="1:33" x14ac:dyDescent="0.25">
      <c r="A1634" t="s">
        <v>4337</v>
      </c>
      <c r="B1634" t="s">
        <v>2069</v>
      </c>
      <c r="C1634" t="s">
        <v>1291</v>
      </c>
      <c r="D1634" t="s">
        <v>3451</v>
      </c>
      <c r="E1634" t="s">
        <v>307</v>
      </c>
      <c r="F1634" t="s">
        <v>576</v>
      </c>
      <c r="G1634" t="s">
        <v>1271</v>
      </c>
      <c r="H1634" t="s">
        <v>576</v>
      </c>
      <c r="I1634" t="s">
        <v>2917</v>
      </c>
      <c r="J1634" t="s">
        <v>603</v>
      </c>
      <c r="K1634" t="s">
        <v>2216</v>
      </c>
      <c r="L1634" t="s">
        <v>579</v>
      </c>
      <c r="M1634" t="s">
        <v>987</v>
      </c>
      <c r="N1634" t="s">
        <v>2918</v>
      </c>
      <c r="O1634" t="s">
        <v>2919</v>
      </c>
      <c r="P1634" t="s">
        <v>1297</v>
      </c>
      <c r="Q1634" t="s">
        <v>47</v>
      </c>
      <c r="R1634" t="s">
        <v>1268</v>
      </c>
      <c r="S1634" t="s">
        <v>49</v>
      </c>
      <c r="T1634" t="s">
        <v>2074</v>
      </c>
      <c r="U1634" t="s">
        <v>1270</v>
      </c>
      <c r="V1634">
        <v>0</v>
      </c>
      <c r="W1634">
        <v>-3</v>
      </c>
      <c r="X1634">
        <v>-3</v>
      </c>
      <c r="Y1634">
        <v>-3</v>
      </c>
      <c r="Z1634">
        <v>-3</v>
      </c>
      <c r="AA1634">
        <v>-3</v>
      </c>
      <c r="AB1634">
        <v>-3</v>
      </c>
      <c r="AC1634">
        <v>-3</v>
      </c>
      <c r="AD1634">
        <v>-3</v>
      </c>
      <c r="AE1634">
        <v>-3</v>
      </c>
      <c r="AF1634">
        <v>-3</v>
      </c>
      <c r="AG1634">
        <v>-3</v>
      </c>
    </row>
    <row r="1635" spans="1:33" x14ac:dyDescent="0.25">
      <c r="A1635" t="s">
        <v>4337</v>
      </c>
      <c r="B1635" t="s">
        <v>2069</v>
      </c>
      <c r="C1635" t="s">
        <v>1291</v>
      </c>
      <c r="D1635" t="s">
        <v>3451</v>
      </c>
      <c r="E1635" t="s">
        <v>560</v>
      </c>
      <c r="F1635" t="s">
        <v>646</v>
      </c>
      <c r="G1635" t="s">
        <v>444</v>
      </c>
      <c r="H1635" t="s">
        <v>646</v>
      </c>
      <c r="I1635" t="s">
        <v>2920</v>
      </c>
      <c r="J1635" t="s">
        <v>661</v>
      </c>
      <c r="K1635" t="s">
        <v>2216</v>
      </c>
      <c r="L1635" t="s">
        <v>650</v>
      </c>
      <c r="M1635" t="s">
        <v>987</v>
      </c>
      <c r="N1635" t="s">
        <v>2921</v>
      </c>
      <c r="O1635" t="s">
        <v>2922</v>
      </c>
      <c r="P1635" t="s">
        <v>1297</v>
      </c>
      <c r="Q1635" t="s">
        <v>47</v>
      </c>
      <c r="R1635" t="s">
        <v>1268</v>
      </c>
      <c r="S1635" t="s">
        <v>49</v>
      </c>
      <c r="T1635" t="s">
        <v>2074</v>
      </c>
      <c r="U1635" t="s">
        <v>1270</v>
      </c>
      <c r="V1635">
        <v>-9</v>
      </c>
      <c r="W1635">
        <v>-7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</row>
    <row r="1636" spans="1:33" x14ac:dyDescent="0.25">
      <c r="A1636" t="s">
        <v>4337</v>
      </c>
      <c r="B1636" t="s">
        <v>2069</v>
      </c>
      <c r="C1636" t="s">
        <v>1291</v>
      </c>
      <c r="D1636" t="s">
        <v>3451</v>
      </c>
      <c r="E1636" t="s">
        <v>560</v>
      </c>
      <c r="F1636" t="s">
        <v>646</v>
      </c>
      <c r="G1636" t="s">
        <v>444</v>
      </c>
      <c r="H1636" t="s">
        <v>646</v>
      </c>
      <c r="I1636" t="s">
        <v>3656</v>
      </c>
      <c r="J1636" t="s">
        <v>649</v>
      </c>
      <c r="K1636" t="s">
        <v>2216</v>
      </c>
      <c r="L1636" t="s">
        <v>650</v>
      </c>
      <c r="M1636" t="s">
        <v>987</v>
      </c>
      <c r="N1636" t="s">
        <v>3657</v>
      </c>
      <c r="O1636" t="s">
        <v>3536</v>
      </c>
      <c r="P1636" t="s">
        <v>1297</v>
      </c>
      <c r="Q1636" t="s">
        <v>47</v>
      </c>
      <c r="R1636" t="s">
        <v>1268</v>
      </c>
      <c r="S1636" t="s">
        <v>49</v>
      </c>
      <c r="T1636" t="s">
        <v>2074</v>
      </c>
      <c r="U1636" t="s">
        <v>1270</v>
      </c>
      <c r="V1636">
        <v>-3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</row>
    <row r="1637" spans="1:33" x14ac:dyDescent="0.25">
      <c r="A1637" t="s">
        <v>4337</v>
      </c>
      <c r="B1637" t="s">
        <v>2069</v>
      </c>
      <c r="C1637" t="s">
        <v>1291</v>
      </c>
      <c r="D1637" t="s">
        <v>3451</v>
      </c>
      <c r="E1637" t="s">
        <v>560</v>
      </c>
      <c r="F1637" t="s">
        <v>646</v>
      </c>
      <c r="G1637" t="s">
        <v>444</v>
      </c>
      <c r="H1637" t="s">
        <v>646</v>
      </c>
      <c r="I1637" t="s">
        <v>3775</v>
      </c>
      <c r="J1637" t="s">
        <v>649</v>
      </c>
      <c r="K1637" t="s">
        <v>2216</v>
      </c>
      <c r="L1637" t="s">
        <v>650</v>
      </c>
      <c r="M1637" t="s">
        <v>987</v>
      </c>
      <c r="N1637" t="s">
        <v>3776</v>
      </c>
      <c r="O1637" t="s">
        <v>3777</v>
      </c>
      <c r="P1637" t="s">
        <v>1297</v>
      </c>
      <c r="Q1637" t="s">
        <v>47</v>
      </c>
      <c r="R1637" t="s">
        <v>1268</v>
      </c>
      <c r="S1637" t="s">
        <v>49</v>
      </c>
      <c r="T1637" t="s">
        <v>2074</v>
      </c>
      <c r="U1637" t="s">
        <v>1270</v>
      </c>
      <c r="V1637">
        <v>-3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</row>
    <row r="1638" spans="1:33" x14ac:dyDescent="0.25">
      <c r="A1638" t="s">
        <v>4337</v>
      </c>
      <c r="B1638" t="s">
        <v>2069</v>
      </c>
      <c r="C1638" t="s">
        <v>1291</v>
      </c>
      <c r="D1638" t="s">
        <v>3451</v>
      </c>
      <c r="E1638" t="s">
        <v>560</v>
      </c>
      <c r="F1638" t="s">
        <v>646</v>
      </c>
      <c r="G1638" t="s">
        <v>444</v>
      </c>
      <c r="H1638" t="s">
        <v>646</v>
      </c>
      <c r="I1638" t="s">
        <v>4079</v>
      </c>
      <c r="J1638" t="s">
        <v>661</v>
      </c>
      <c r="K1638" t="s">
        <v>2216</v>
      </c>
      <c r="L1638" t="s">
        <v>650</v>
      </c>
      <c r="M1638" t="s">
        <v>987</v>
      </c>
      <c r="N1638" t="s">
        <v>4080</v>
      </c>
      <c r="O1638" t="s">
        <v>4081</v>
      </c>
      <c r="P1638" t="s">
        <v>1297</v>
      </c>
      <c r="Q1638" t="s">
        <v>47</v>
      </c>
      <c r="R1638" t="s">
        <v>1268</v>
      </c>
      <c r="S1638" t="s">
        <v>49</v>
      </c>
      <c r="T1638" t="s">
        <v>2074</v>
      </c>
      <c r="U1638" t="s">
        <v>1270</v>
      </c>
      <c r="V1638">
        <v>0</v>
      </c>
      <c r="W1638">
        <v>-1</v>
      </c>
      <c r="X1638">
        <v>0</v>
      </c>
      <c r="Y1638">
        <v>-1</v>
      </c>
      <c r="Z1638">
        <v>-1</v>
      </c>
      <c r="AA1638">
        <v>-1</v>
      </c>
      <c r="AB1638">
        <v>-1</v>
      </c>
      <c r="AC1638">
        <v>-1</v>
      </c>
      <c r="AD1638">
        <v>-1</v>
      </c>
      <c r="AE1638">
        <v>-1</v>
      </c>
      <c r="AF1638">
        <v>-1</v>
      </c>
      <c r="AG1638">
        <v>-1</v>
      </c>
    </row>
    <row r="1639" spans="1:33" x14ac:dyDescent="0.25">
      <c r="A1639" t="s">
        <v>4337</v>
      </c>
      <c r="B1639" t="s">
        <v>2069</v>
      </c>
      <c r="C1639" t="s">
        <v>1291</v>
      </c>
      <c r="D1639" t="s">
        <v>3451</v>
      </c>
      <c r="E1639" t="s">
        <v>560</v>
      </c>
      <c r="F1639" t="s">
        <v>646</v>
      </c>
      <c r="G1639" t="s">
        <v>444</v>
      </c>
      <c r="H1639" t="s">
        <v>646</v>
      </c>
      <c r="I1639" t="s">
        <v>2923</v>
      </c>
      <c r="J1639" t="s">
        <v>649</v>
      </c>
      <c r="K1639" t="s">
        <v>2216</v>
      </c>
      <c r="L1639" t="s">
        <v>650</v>
      </c>
      <c r="M1639" t="s">
        <v>987</v>
      </c>
      <c r="N1639" t="s">
        <v>2924</v>
      </c>
      <c r="O1639" t="s">
        <v>2925</v>
      </c>
      <c r="P1639" t="s">
        <v>1297</v>
      </c>
      <c r="Q1639" t="s">
        <v>47</v>
      </c>
      <c r="R1639" t="s">
        <v>1268</v>
      </c>
      <c r="S1639" t="s">
        <v>49</v>
      </c>
      <c r="T1639" t="s">
        <v>2074</v>
      </c>
      <c r="U1639" t="s">
        <v>1270</v>
      </c>
      <c r="V1639">
        <v>-1621</v>
      </c>
      <c r="W1639">
        <v>-1943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</row>
    <row r="1640" spans="1:33" x14ac:dyDescent="0.25">
      <c r="A1640" t="s">
        <v>4337</v>
      </c>
      <c r="B1640" t="s">
        <v>2069</v>
      </c>
      <c r="C1640" t="s">
        <v>1291</v>
      </c>
      <c r="D1640" t="s">
        <v>3451</v>
      </c>
      <c r="E1640" t="s">
        <v>560</v>
      </c>
      <c r="F1640" t="s">
        <v>646</v>
      </c>
      <c r="G1640" t="s">
        <v>444</v>
      </c>
      <c r="H1640" t="s">
        <v>646</v>
      </c>
      <c r="I1640" t="s">
        <v>2926</v>
      </c>
      <c r="J1640" t="s">
        <v>649</v>
      </c>
      <c r="K1640" t="s">
        <v>2216</v>
      </c>
      <c r="L1640" t="s">
        <v>650</v>
      </c>
      <c r="M1640" t="s">
        <v>987</v>
      </c>
      <c r="N1640" t="s">
        <v>2927</v>
      </c>
      <c r="O1640" t="s">
        <v>2928</v>
      </c>
      <c r="P1640" t="s">
        <v>1297</v>
      </c>
      <c r="Q1640" t="s">
        <v>47</v>
      </c>
      <c r="R1640" t="s">
        <v>1268</v>
      </c>
      <c r="S1640" t="s">
        <v>49</v>
      </c>
      <c r="T1640" t="s">
        <v>2074</v>
      </c>
      <c r="U1640" t="s">
        <v>1270</v>
      </c>
      <c r="V1640">
        <v>-68</v>
      </c>
      <c r="W1640">
        <v>-15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</row>
    <row r="1641" spans="1:33" x14ac:dyDescent="0.25">
      <c r="A1641" t="s">
        <v>4337</v>
      </c>
      <c r="B1641" t="s">
        <v>2069</v>
      </c>
      <c r="C1641" t="s">
        <v>1291</v>
      </c>
      <c r="D1641" t="s">
        <v>3451</v>
      </c>
      <c r="E1641" t="s">
        <v>560</v>
      </c>
      <c r="F1641" t="s">
        <v>646</v>
      </c>
      <c r="G1641" t="s">
        <v>444</v>
      </c>
      <c r="H1641" t="s">
        <v>646</v>
      </c>
      <c r="I1641" t="s">
        <v>2929</v>
      </c>
      <c r="J1641" t="s">
        <v>649</v>
      </c>
      <c r="K1641" t="s">
        <v>2216</v>
      </c>
      <c r="L1641" t="s">
        <v>650</v>
      </c>
      <c r="M1641" t="s">
        <v>987</v>
      </c>
      <c r="N1641" t="s">
        <v>2930</v>
      </c>
      <c r="O1641" t="s">
        <v>2931</v>
      </c>
      <c r="P1641" t="s">
        <v>1297</v>
      </c>
      <c r="Q1641" t="s">
        <v>47</v>
      </c>
      <c r="R1641" t="s">
        <v>1268</v>
      </c>
      <c r="S1641" t="s">
        <v>49</v>
      </c>
      <c r="T1641" t="s">
        <v>2074</v>
      </c>
      <c r="U1641" t="s">
        <v>1270</v>
      </c>
      <c r="V1641">
        <v>-3</v>
      </c>
      <c r="W1641">
        <v>-1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</row>
    <row r="1642" spans="1:33" x14ac:dyDescent="0.25">
      <c r="A1642" t="s">
        <v>4337</v>
      </c>
      <c r="B1642" t="s">
        <v>2069</v>
      </c>
      <c r="C1642" t="s">
        <v>1291</v>
      </c>
      <c r="D1642" t="s">
        <v>3451</v>
      </c>
      <c r="E1642" t="s">
        <v>560</v>
      </c>
      <c r="F1642" t="s">
        <v>646</v>
      </c>
      <c r="G1642" t="s">
        <v>444</v>
      </c>
      <c r="H1642" t="s">
        <v>646</v>
      </c>
      <c r="I1642" t="s">
        <v>2932</v>
      </c>
      <c r="J1642" t="s">
        <v>649</v>
      </c>
      <c r="K1642" t="s">
        <v>2216</v>
      </c>
      <c r="L1642" t="s">
        <v>650</v>
      </c>
      <c r="M1642" t="s">
        <v>987</v>
      </c>
      <c r="N1642" t="s">
        <v>2933</v>
      </c>
      <c r="O1642" t="s">
        <v>2934</v>
      </c>
      <c r="P1642" t="s">
        <v>1297</v>
      </c>
      <c r="Q1642" t="s">
        <v>47</v>
      </c>
      <c r="R1642" t="s">
        <v>1268</v>
      </c>
      <c r="S1642" t="s">
        <v>49</v>
      </c>
      <c r="T1642" t="s">
        <v>2074</v>
      </c>
      <c r="U1642" t="s">
        <v>1270</v>
      </c>
      <c r="V1642">
        <v>-1</v>
      </c>
      <c r="W1642">
        <v>-4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</row>
    <row r="1643" spans="1:33" x14ac:dyDescent="0.25">
      <c r="A1643" t="s">
        <v>4337</v>
      </c>
      <c r="B1643" t="s">
        <v>2069</v>
      </c>
      <c r="C1643" t="s">
        <v>1291</v>
      </c>
      <c r="D1643" t="s">
        <v>3451</v>
      </c>
      <c r="E1643" t="s">
        <v>560</v>
      </c>
      <c r="F1643" t="s">
        <v>646</v>
      </c>
      <c r="G1643" t="s">
        <v>444</v>
      </c>
      <c r="H1643" t="s">
        <v>646</v>
      </c>
      <c r="I1643" t="s">
        <v>2935</v>
      </c>
      <c r="J1643" t="s">
        <v>1551</v>
      </c>
      <c r="K1643" t="s">
        <v>2216</v>
      </c>
      <c r="L1643" t="s">
        <v>650</v>
      </c>
      <c r="M1643" t="s">
        <v>987</v>
      </c>
      <c r="N1643" t="s">
        <v>2483</v>
      </c>
      <c r="O1643" t="s">
        <v>2484</v>
      </c>
      <c r="P1643" t="s">
        <v>1297</v>
      </c>
      <c r="Q1643" t="s">
        <v>47</v>
      </c>
      <c r="R1643" t="s">
        <v>1268</v>
      </c>
      <c r="S1643" t="s">
        <v>49</v>
      </c>
      <c r="T1643" t="s">
        <v>2074</v>
      </c>
      <c r="U1643" t="s">
        <v>1270</v>
      </c>
      <c r="V1643">
        <v>-2</v>
      </c>
      <c r="W1643">
        <v>-2</v>
      </c>
      <c r="X1643">
        <v>-2</v>
      </c>
      <c r="Y1643">
        <v>-2</v>
      </c>
      <c r="Z1643">
        <v>-2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</row>
    <row r="1644" spans="1:33" x14ac:dyDescent="0.25">
      <c r="A1644" t="s">
        <v>4337</v>
      </c>
      <c r="B1644" t="s">
        <v>2069</v>
      </c>
      <c r="C1644" t="s">
        <v>1291</v>
      </c>
      <c r="D1644" t="s">
        <v>3451</v>
      </c>
      <c r="E1644" t="s">
        <v>560</v>
      </c>
      <c r="F1644" t="s">
        <v>646</v>
      </c>
      <c r="G1644" t="s">
        <v>444</v>
      </c>
      <c r="H1644" t="s">
        <v>646</v>
      </c>
      <c r="I1644" t="s">
        <v>2936</v>
      </c>
      <c r="J1644" t="s">
        <v>661</v>
      </c>
      <c r="K1644" t="s">
        <v>2216</v>
      </c>
      <c r="L1644" t="s">
        <v>650</v>
      </c>
      <c r="M1644" t="s">
        <v>987</v>
      </c>
      <c r="N1644" t="s">
        <v>2937</v>
      </c>
      <c r="O1644" t="s">
        <v>2938</v>
      </c>
      <c r="P1644" t="s">
        <v>1297</v>
      </c>
      <c r="Q1644" t="s">
        <v>47</v>
      </c>
      <c r="R1644" t="s">
        <v>1268</v>
      </c>
      <c r="S1644" t="s">
        <v>49</v>
      </c>
      <c r="T1644" t="s">
        <v>2074</v>
      </c>
      <c r="U1644" t="s">
        <v>1270</v>
      </c>
      <c r="V1644">
        <v>-354</v>
      </c>
      <c r="W1644">
        <v>-218</v>
      </c>
      <c r="X1644">
        <v>-255</v>
      </c>
      <c r="Y1644">
        <v>-278</v>
      </c>
      <c r="Z1644">
        <v>-301</v>
      </c>
      <c r="AA1644">
        <v>-315</v>
      </c>
      <c r="AB1644">
        <v>-320</v>
      </c>
      <c r="AC1644">
        <v>-325</v>
      </c>
      <c r="AD1644">
        <v>-333</v>
      </c>
      <c r="AE1644">
        <v>-338</v>
      </c>
      <c r="AF1644">
        <v>-345</v>
      </c>
      <c r="AG1644">
        <v>-353</v>
      </c>
    </row>
    <row r="1645" spans="1:33" x14ac:dyDescent="0.25">
      <c r="A1645" t="s">
        <v>4337</v>
      </c>
      <c r="B1645" t="s">
        <v>2069</v>
      </c>
      <c r="C1645" t="s">
        <v>1291</v>
      </c>
      <c r="D1645" t="s">
        <v>3451</v>
      </c>
      <c r="E1645" t="s">
        <v>665</v>
      </c>
      <c r="F1645" t="s">
        <v>666</v>
      </c>
      <c r="G1645" t="s">
        <v>1271</v>
      </c>
      <c r="H1645" t="s">
        <v>666</v>
      </c>
      <c r="I1645" t="s">
        <v>2939</v>
      </c>
      <c r="J1645" t="s">
        <v>1403</v>
      </c>
      <c r="K1645" t="s">
        <v>2216</v>
      </c>
      <c r="L1645" t="s">
        <v>669</v>
      </c>
      <c r="M1645" t="s">
        <v>987</v>
      </c>
      <c r="N1645" t="s">
        <v>2722</v>
      </c>
      <c r="O1645" t="s">
        <v>2723</v>
      </c>
      <c r="P1645" t="s">
        <v>1404</v>
      </c>
      <c r="Q1645" t="s">
        <v>47</v>
      </c>
      <c r="R1645" t="s">
        <v>1268</v>
      </c>
      <c r="S1645" t="s">
        <v>49</v>
      </c>
      <c r="T1645" t="s">
        <v>2074</v>
      </c>
      <c r="U1645" t="s">
        <v>1270</v>
      </c>
      <c r="V1645">
        <v>-25</v>
      </c>
      <c r="W1645">
        <v>-16</v>
      </c>
      <c r="X1645">
        <v>-16</v>
      </c>
      <c r="Y1645">
        <v>-16</v>
      </c>
      <c r="Z1645">
        <v>-16</v>
      </c>
      <c r="AA1645">
        <v>-16</v>
      </c>
      <c r="AB1645">
        <v>-16</v>
      </c>
      <c r="AC1645">
        <v>-16</v>
      </c>
      <c r="AD1645">
        <v>-16</v>
      </c>
      <c r="AE1645">
        <v>-16</v>
      </c>
      <c r="AF1645">
        <v>-16</v>
      </c>
      <c r="AG1645">
        <v>-16</v>
      </c>
    </row>
    <row r="1646" spans="1:33" x14ac:dyDescent="0.25">
      <c r="A1646" t="s">
        <v>4337</v>
      </c>
      <c r="B1646" t="s">
        <v>2069</v>
      </c>
      <c r="C1646" t="s">
        <v>1291</v>
      </c>
      <c r="D1646" t="s">
        <v>3451</v>
      </c>
      <c r="E1646" t="s">
        <v>665</v>
      </c>
      <c r="F1646" t="s">
        <v>666</v>
      </c>
      <c r="G1646" t="s">
        <v>1271</v>
      </c>
      <c r="H1646" t="s">
        <v>666</v>
      </c>
      <c r="I1646" t="s">
        <v>2940</v>
      </c>
      <c r="J1646" t="s">
        <v>178</v>
      </c>
      <c r="K1646" t="s">
        <v>2216</v>
      </c>
      <c r="L1646" t="s">
        <v>669</v>
      </c>
      <c r="M1646" t="s">
        <v>987</v>
      </c>
      <c r="N1646" t="s">
        <v>2506</v>
      </c>
      <c r="O1646" t="s">
        <v>2941</v>
      </c>
      <c r="P1646" t="s">
        <v>1297</v>
      </c>
      <c r="Q1646" t="s">
        <v>47</v>
      </c>
      <c r="R1646" t="s">
        <v>1268</v>
      </c>
      <c r="S1646" t="s">
        <v>49</v>
      </c>
      <c r="T1646" t="s">
        <v>2074</v>
      </c>
      <c r="U1646" t="s">
        <v>1270</v>
      </c>
      <c r="V1646">
        <v>-17</v>
      </c>
      <c r="W1646">
        <v>-12</v>
      </c>
      <c r="X1646">
        <v>-11</v>
      </c>
      <c r="Y1646">
        <v>-11</v>
      </c>
      <c r="Z1646">
        <v>-11</v>
      </c>
      <c r="AA1646">
        <v>-11</v>
      </c>
      <c r="AB1646">
        <v>-11</v>
      </c>
      <c r="AC1646">
        <v>-10</v>
      </c>
      <c r="AD1646">
        <v>-10</v>
      </c>
      <c r="AE1646">
        <v>-10</v>
      </c>
      <c r="AF1646">
        <v>-10</v>
      </c>
      <c r="AG1646">
        <v>-9</v>
      </c>
    </row>
    <row r="1647" spans="1:33" x14ac:dyDescent="0.25">
      <c r="A1647" t="s">
        <v>4337</v>
      </c>
      <c r="B1647" t="s">
        <v>2069</v>
      </c>
      <c r="C1647" t="s">
        <v>1291</v>
      </c>
      <c r="D1647" t="s">
        <v>3451</v>
      </c>
      <c r="E1647" t="s">
        <v>665</v>
      </c>
      <c r="F1647" t="s">
        <v>666</v>
      </c>
      <c r="G1647" t="s">
        <v>1271</v>
      </c>
      <c r="H1647" t="s">
        <v>666</v>
      </c>
      <c r="I1647" t="s">
        <v>4514</v>
      </c>
      <c r="J1647" t="s">
        <v>178</v>
      </c>
      <c r="K1647" t="s">
        <v>2216</v>
      </c>
      <c r="L1647" t="s">
        <v>669</v>
      </c>
      <c r="M1647" t="s">
        <v>987</v>
      </c>
      <c r="N1647" t="s">
        <v>4515</v>
      </c>
      <c r="O1647" t="s">
        <v>4516</v>
      </c>
      <c r="P1647" t="s">
        <v>1297</v>
      </c>
      <c r="Q1647" t="s">
        <v>47</v>
      </c>
      <c r="R1647" t="s">
        <v>1268</v>
      </c>
      <c r="S1647" t="s">
        <v>49</v>
      </c>
      <c r="T1647" t="s">
        <v>2074</v>
      </c>
      <c r="U1647" t="s">
        <v>1270</v>
      </c>
      <c r="V1647">
        <v>0</v>
      </c>
      <c r="W1647">
        <v>-17</v>
      </c>
      <c r="X1647">
        <v>-19</v>
      </c>
      <c r="Y1647">
        <v>-21</v>
      </c>
      <c r="Z1647">
        <v>-23</v>
      </c>
      <c r="AA1647">
        <v>-25</v>
      </c>
      <c r="AB1647">
        <v>-27</v>
      </c>
      <c r="AC1647">
        <v>-29</v>
      </c>
      <c r="AD1647">
        <v>-31</v>
      </c>
      <c r="AE1647">
        <v>-33</v>
      </c>
      <c r="AF1647">
        <v>-35</v>
      </c>
      <c r="AG1647">
        <v>-37</v>
      </c>
    </row>
    <row r="1648" spans="1:33" x14ac:dyDescent="0.25">
      <c r="A1648" t="s">
        <v>4337</v>
      </c>
      <c r="B1648" t="s">
        <v>2069</v>
      </c>
      <c r="C1648" t="s">
        <v>1291</v>
      </c>
      <c r="D1648" t="s">
        <v>3451</v>
      </c>
      <c r="E1648" t="s">
        <v>665</v>
      </c>
      <c r="F1648" t="s">
        <v>666</v>
      </c>
      <c r="G1648" t="s">
        <v>1271</v>
      </c>
      <c r="H1648" t="s">
        <v>666</v>
      </c>
      <c r="I1648" t="s">
        <v>2942</v>
      </c>
      <c r="J1648" t="s">
        <v>178</v>
      </c>
      <c r="K1648" t="s">
        <v>2216</v>
      </c>
      <c r="L1648" t="s">
        <v>669</v>
      </c>
      <c r="M1648" t="s">
        <v>987</v>
      </c>
      <c r="N1648" t="s">
        <v>2943</v>
      </c>
      <c r="O1648" t="s">
        <v>2944</v>
      </c>
      <c r="P1648" t="s">
        <v>1297</v>
      </c>
      <c r="Q1648" t="s">
        <v>47</v>
      </c>
      <c r="R1648" t="s">
        <v>1268</v>
      </c>
      <c r="S1648" t="s">
        <v>49</v>
      </c>
      <c r="T1648" t="s">
        <v>2074</v>
      </c>
      <c r="U1648" t="s">
        <v>1270</v>
      </c>
      <c r="V1648">
        <v>-1054</v>
      </c>
      <c r="W1648">
        <v>-869</v>
      </c>
      <c r="X1648">
        <v>-863</v>
      </c>
      <c r="Y1648">
        <v>-854</v>
      </c>
      <c r="Z1648">
        <v>-926</v>
      </c>
      <c r="AA1648">
        <v>-1008</v>
      </c>
      <c r="AB1648">
        <v>-1099</v>
      </c>
      <c r="AC1648">
        <v>-1147</v>
      </c>
      <c r="AD1648">
        <v>-1174</v>
      </c>
      <c r="AE1648">
        <v>-1186</v>
      </c>
      <c r="AF1648">
        <v>-1203</v>
      </c>
      <c r="AG1648">
        <v>-1221</v>
      </c>
    </row>
    <row r="1649" spans="1:33" x14ac:dyDescent="0.25">
      <c r="A1649" t="s">
        <v>4337</v>
      </c>
      <c r="B1649" t="s">
        <v>2069</v>
      </c>
      <c r="C1649" t="s">
        <v>1291</v>
      </c>
      <c r="D1649" t="s">
        <v>3451</v>
      </c>
      <c r="E1649" t="s">
        <v>665</v>
      </c>
      <c r="F1649" t="s">
        <v>666</v>
      </c>
      <c r="G1649" t="s">
        <v>1271</v>
      </c>
      <c r="H1649" t="s">
        <v>666</v>
      </c>
      <c r="I1649" t="s">
        <v>2945</v>
      </c>
      <c r="J1649" t="s">
        <v>178</v>
      </c>
      <c r="K1649" t="s">
        <v>2216</v>
      </c>
      <c r="L1649" t="s">
        <v>669</v>
      </c>
      <c r="M1649" t="s">
        <v>987</v>
      </c>
      <c r="N1649" t="s">
        <v>2946</v>
      </c>
      <c r="O1649" t="s">
        <v>2947</v>
      </c>
      <c r="P1649" t="s">
        <v>1297</v>
      </c>
      <c r="Q1649" t="s">
        <v>47</v>
      </c>
      <c r="R1649" t="s">
        <v>1268</v>
      </c>
      <c r="S1649" t="s">
        <v>49</v>
      </c>
      <c r="T1649" t="s">
        <v>2074</v>
      </c>
      <c r="U1649" t="s">
        <v>1270</v>
      </c>
      <c r="V1649">
        <v>-9</v>
      </c>
      <c r="W1649">
        <v>-15</v>
      </c>
      <c r="X1649">
        <v>-15</v>
      </c>
      <c r="Y1649">
        <v>-15</v>
      </c>
      <c r="Z1649">
        <v>-15</v>
      </c>
      <c r="AA1649">
        <v>-15</v>
      </c>
      <c r="AB1649">
        <v>-15</v>
      </c>
      <c r="AC1649">
        <v>-15</v>
      </c>
      <c r="AD1649">
        <v>-15</v>
      </c>
      <c r="AE1649">
        <v>-15</v>
      </c>
      <c r="AF1649">
        <v>-15</v>
      </c>
      <c r="AG1649">
        <v>-15</v>
      </c>
    </row>
    <row r="1650" spans="1:33" x14ac:dyDescent="0.25">
      <c r="A1650" t="s">
        <v>4337</v>
      </c>
      <c r="B1650" t="s">
        <v>2069</v>
      </c>
      <c r="C1650" t="s">
        <v>1291</v>
      </c>
      <c r="D1650" t="s">
        <v>3451</v>
      </c>
      <c r="E1650" t="s">
        <v>665</v>
      </c>
      <c r="F1650" t="s">
        <v>666</v>
      </c>
      <c r="G1650" t="s">
        <v>1271</v>
      </c>
      <c r="H1650" t="s">
        <v>666</v>
      </c>
      <c r="I1650" t="s">
        <v>2948</v>
      </c>
      <c r="J1650" t="s">
        <v>178</v>
      </c>
      <c r="K1650" t="s">
        <v>2216</v>
      </c>
      <c r="L1650" t="s">
        <v>669</v>
      </c>
      <c r="M1650" t="s">
        <v>987</v>
      </c>
      <c r="N1650" t="s">
        <v>2949</v>
      </c>
      <c r="O1650" t="s">
        <v>2950</v>
      </c>
      <c r="P1650" t="s">
        <v>1297</v>
      </c>
      <c r="Q1650" t="s">
        <v>47</v>
      </c>
      <c r="R1650" t="s">
        <v>1268</v>
      </c>
      <c r="S1650" t="s">
        <v>49</v>
      </c>
      <c r="T1650" t="s">
        <v>2074</v>
      </c>
      <c r="U1650" t="s">
        <v>1270</v>
      </c>
      <c r="V1650">
        <v>-4</v>
      </c>
      <c r="W1650">
        <v>-6</v>
      </c>
      <c r="X1650">
        <v>-6</v>
      </c>
      <c r="Y1650">
        <v>-6</v>
      </c>
      <c r="Z1650">
        <v>-6</v>
      </c>
      <c r="AA1650">
        <v>-6</v>
      </c>
      <c r="AB1650">
        <v>-6</v>
      </c>
      <c r="AC1650">
        <v>-6</v>
      </c>
      <c r="AD1650">
        <v>-6</v>
      </c>
      <c r="AE1650">
        <v>-6</v>
      </c>
      <c r="AF1650">
        <v>-6</v>
      </c>
      <c r="AG1650">
        <v>-6</v>
      </c>
    </row>
    <row r="1651" spans="1:33" x14ac:dyDescent="0.25">
      <c r="A1651" t="s">
        <v>4337</v>
      </c>
      <c r="B1651" t="s">
        <v>2069</v>
      </c>
      <c r="C1651" t="s">
        <v>1291</v>
      </c>
      <c r="D1651" t="s">
        <v>3451</v>
      </c>
      <c r="E1651" t="s">
        <v>665</v>
      </c>
      <c r="F1651" t="s">
        <v>666</v>
      </c>
      <c r="G1651" t="s">
        <v>1271</v>
      </c>
      <c r="H1651" t="s">
        <v>666</v>
      </c>
      <c r="I1651" t="s">
        <v>2951</v>
      </c>
      <c r="J1651" t="s">
        <v>189</v>
      </c>
      <c r="K1651" t="s">
        <v>2216</v>
      </c>
      <c r="L1651" t="s">
        <v>669</v>
      </c>
      <c r="M1651" t="s">
        <v>987</v>
      </c>
      <c r="N1651" t="s">
        <v>2952</v>
      </c>
      <c r="O1651" t="s">
        <v>2953</v>
      </c>
      <c r="P1651" t="s">
        <v>1297</v>
      </c>
      <c r="Q1651" t="s">
        <v>47</v>
      </c>
      <c r="R1651" t="s">
        <v>1268</v>
      </c>
      <c r="S1651" t="s">
        <v>49</v>
      </c>
      <c r="T1651" t="s">
        <v>2074</v>
      </c>
      <c r="U1651" t="s">
        <v>1270</v>
      </c>
      <c r="V1651">
        <v>-21</v>
      </c>
      <c r="W1651">
        <v>-14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</row>
    <row r="1652" spans="1:33" x14ac:dyDescent="0.25">
      <c r="A1652" t="s">
        <v>4337</v>
      </c>
      <c r="B1652" t="s">
        <v>2069</v>
      </c>
      <c r="C1652" t="s">
        <v>1291</v>
      </c>
      <c r="D1652" t="s">
        <v>3451</v>
      </c>
      <c r="E1652" t="s">
        <v>665</v>
      </c>
      <c r="F1652" t="s">
        <v>666</v>
      </c>
      <c r="G1652" t="s">
        <v>1271</v>
      </c>
      <c r="H1652" t="s">
        <v>666</v>
      </c>
      <c r="I1652" t="s">
        <v>4082</v>
      </c>
      <c r="J1652" t="s">
        <v>189</v>
      </c>
      <c r="K1652" t="s">
        <v>2216</v>
      </c>
      <c r="L1652" t="s">
        <v>669</v>
      </c>
      <c r="M1652" t="s">
        <v>987</v>
      </c>
      <c r="N1652" t="s">
        <v>4083</v>
      </c>
      <c r="O1652" t="s">
        <v>4084</v>
      </c>
      <c r="P1652" t="s">
        <v>1297</v>
      </c>
      <c r="Q1652" t="s">
        <v>47</v>
      </c>
      <c r="R1652" t="s">
        <v>1268</v>
      </c>
      <c r="S1652" t="s">
        <v>49</v>
      </c>
      <c r="T1652" t="s">
        <v>2074</v>
      </c>
      <c r="U1652" t="s">
        <v>1270</v>
      </c>
      <c r="V1652">
        <v>-1</v>
      </c>
      <c r="W1652">
        <v>-1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</row>
    <row r="1653" spans="1:33" x14ac:dyDescent="0.25">
      <c r="A1653" t="s">
        <v>4337</v>
      </c>
      <c r="B1653" t="s">
        <v>2069</v>
      </c>
      <c r="C1653" t="s">
        <v>1291</v>
      </c>
      <c r="D1653" t="s">
        <v>3451</v>
      </c>
      <c r="E1653" t="s">
        <v>665</v>
      </c>
      <c r="F1653" t="s">
        <v>666</v>
      </c>
      <c r="G1653" t="s">
        <v>1271</v>
      </c>
      <c r="H1653" t="s">
        <v>666</v>
      </c>
      <c r="I1653" t="s">
        <v>2954</v>
      </c>
      <c r="J1653" t="s">
        <v>1551</v>
      </c>
      <c r="K1653" t="s">
        <v>2216</v>
      </c>
      <c r="L1653" t="s">
        <v>669</v>
      </c>
      <c r="M1653" t="s">
        <v>987</v>
      </c>
      <c r="N1653" t="s">
        <v>2483</v>
      </c>
      <c r="O1653" t="s">
        <v>2484</v>
      </c>
      <c r="P1653" t="s">
        <v>1297</v>
      </c>
      <c r="Q1653" t="s">
        <v>47</v>
      </c>
      <c r="R1653" t="s">
        <v>1268</v>
      </c>
      <c r="S1653" t="s">
        <v>49</v>
      </c>
      <c r="T1653" t="s">
        <v>2074</v>
      </c>
      <c r="U1653" t="s">
        <v>1270</v>
      </c>
      <c r="V1653">
        <v>-186</v>
      </c>
      <c r="W1653">
        <v>-96</v>
      </c>
      <c r="X1653">
        <v>-97</v>
      </c>
      <c r="Y1653">
        <v>-99</v>
      </c>
      <c r="Z1653">
        <v>-100</v>
      </c>
      <c r="AA1653">
        <v>-101</v>
      </c>
      <c r="AB1653">
        <v>-103</v>
      </c>
      <c r="AC1653">
        <v>-104</v>
      </c>
      <c r="AD1653">
        <v>-104</v>
      </c>
      <c r="AE1653">
        <v>-104</v>
      </c>
      <c r="AF1653">
        <v>-104</v>
      </c>
      <c r="AG1653">
        <v>-104</v>
      </c>
    </row>
    <row r="1654" spans="1:33" x14ac:dyDescent="0.25">
      <c r="A1654" t="s">
        <v>4337</v>
      </c>
      <c r="B1654" t="s">
        <v>2069</v>
      </c>
      <c r="C1654" t="s">
        <v>1291</v>
      </c>
      <c r="D1654" t="s">
        <v>3451</v>
      </c>
      <c r="E1654" t="s">
        <v>665</v>
      </c>
      <c r="F1654" t="s">
        <v>666</v>
      </c>
      <c r="G1654" t="s">
        <v>1271</v>
      </c>
      <c r="H1654" t="s">
        <v>666</v>
      </c>
      <c r="I1654" t="s">
        <v>2955</v>
      </c>
      <c r="J1654" t="s">
        <v>1403</v>
      </c>
      <c r="K1654" t="s">
        <v>2216</v>
      </c>
      <c r="L1654" t="s">
        <v>669</v>
      </c>
      <c r="M1654" t="s">
        <v>987</v>
      </c>
      <c r="N1654" t="s">
        <v>2956</v>
      </c>
      <c r="O1654" t="s">
        <v>2957</v>
      </c>
      <c r="P1654" t="s">
        <v>1404</v>
      </c>
      <c r="Q1654" t="s">
        <v>47</v>
      </c>
      <c r="R1654" t="s">
        <v>1268</v>
      </c>
      <c r="S1654" t="s">
        <v>49</v>
      </c>
      <c r="T1654" t="s">
        <v>2074</v>
      </c>
      <c r="U1654" t="s">
        <v>1270</v>
      </c>
      <c r="V1654">
        <v>-35</v>
      </c>
      <c r="W1654">
        <v>-15</v>
      </c>
      <c r="X1654">
        <v>-15</v>
      </c>
      <c r="Y1654">
        <v>-16</v>
      </c>
      <c r="Z1654">
        <v>-17</v>
      </c>
      <c r="AA1654">
        <v>-16</v>
      </c>
      <c r="AB1654">
        <v>-16</v>
      </c>
      <c r="AC1654">
        <v>-15</v>
      </c>
      <c r="AD1654">
        <v>-15</v>
      </c>
      <c r="AE1654">
        <v>-15</v>
      </c>
      <c r="AF1654">
        <v>-16</v>
      </c>
      <c r="AG1654">
        <v>-16</v>
      </c>
    </row>
    <row r="1655" spans="1:33" x14ac:dyDescent="0.25">
      <c r="A1655" t="s">
        <v>4337</v>
      </c>
      <c r="B1655" t="s">
        <v>2069</v>
      </c>
      <c r="C1655" t="s">
        <v>1291</v>
      </c>
      <c r="D1655" t="s">
        <v>3451</v>
      </c>
      <c r="E1655" t="s">
        <v>665</v>
      </c>
      <c r="F1655" t="s">
        <v>666</v>
      </c>
      <c r="G1655" t="s">
        <v>1271</v>
      </c>
      <c r="H1655" t="s">
        <v>666</v>
      </c>
      <c r="I1655" t="s">
        <v>2958</v>
      </c>
      <c r="J1655" t="s">
        <v>178</v>
      </c>
      <c r="K1655" t="s">
        <v>2216</v>
      </c>
      <c r="L1655" t="s">
        <v>669</v>
      </c>
      <c r="M1655" t="s">
        <v>987</v>
      </c>
      <c r="N1655" t="s">
        <v>2959</v>
      </c>
      <c r="O1655" t="s">
        <v>2960</v>
      </c>
      <c r="P1655" t="s">
        <v>1297</v>
      </c>
      <c r="Q1655" t="s">
        <v>47</v>
      </c>
      <c r="R1655" t="s">
        <v>1268</v>
      </c>
      <c r="S1655" t="s">
        <v>49</v>
      </c>
      <c r="T1655" t="s">
        <v>2074</v>
      </c>
      <c r="U1655" t="s">
        <v>1270</v>
      </c>
      <c r="V1655">
        <v>-3319</v>
      </c>
      <c r="W1655">
        <v>-3033</v>
      </c>
      <c r="X1655">
        <v>-3011</v>
      </c>
      <c r="Y1655">
        <v>-2981</v>
      </c>
      <c r="Z1655">
        <v>-3044</v>
      </c>
      <c r="AA1655">
        <v>-3134</v>
      </c>
      <c r="AB1655">
        <v>-3207</v>
      </c>
      <c r="AC1655">
        <v>-3283</v>
      </c>
      <c r="AD1655">
        <v>-3363</v>
      </c>
      <c r="AE1655">
        <v>-3455</v>
      </c>
      <c r="AF1655">
        <v>-3560</v>
      </c>
      <c r="AG1655">
        <v>-3668</v>
      </c>
    </row>
    <row r="1656" spans="1:33" x14ac:dyDescent="0.25">
      <c r="A1656" t="s">
        <v>4337</v>
      </c>
      <c r="B1656" t="s">
        <v>2069</v>
      </c>
      <c r="C1656" t="s">
        <v>1291</v>
      </c>
      <c r="D1656" t="s">
        <v>3451</v>
      </c>
      <c r="E1656" t="s">
        <v>665</v>
      </c>
      <c r="F1656" t="s">
        <v>666</v>
      </c>
      <c r="G1656" t="s">
        <v>1271</v>
      </c>
      <c r="H1656" t="s">
        <v>666</v>
      </c>
      <c r="I1656" t="s">
        <v>3778</v>
      </c>
      <c r="J1656" t="s">
        <v>178</v>
      </c>
      <c r="K1656" t="s">
        <v>2216</v>
      </c>
      <c r="L1656" t="s">
        <v>669</v>
      </c>
      <c r="M1656" t="s">
        <v>987</v>
      </c>
      <c r="N1656" t="s">
        <v>3779</v>
      </c>
      <c r="O1656" t="s">
        <v>3780</v>
      </c>
      <c r="P1656" t="s">
        <v>1297</v>
      </c>
      <c r="Q1656" t="s">
        <v>47</v>
      </c>
      <c r="R1656" t="s">
        <v>1268</v>
      </c>
      <c r="S1656" t="s">
        <v>49</v>
      </c>
      <c r="T1656" t="s">
        <v>2074</v>
      </c>
      <c r="U1656" t="s">
        <v>1270</v>
      </c>
      <c r="V1656">
        <v>0</v>
      </c>
      <c r="W1656">
        <v>-1</v>
      </c>
      <c r="X1656">
        <v>-1</v>
      </c>
      <c r="Y1656">
        <v>-1</v>
      </c>
      <c r="Z1656">
        <v>-1</v>
      </c>
      <c r="AA1656">
        <v>-1</v>
      </c>
      <c r="AB1656">
        <v>-1</v>
      </c>
      <c r="AC1656">
        <v>-1</v>
      </c>
      <c r="AD1656">
        <v>-1</v>
      </c>
      <c r="AE1656">
        <v>-1</v>
      </c>
      <c r="AF1656">
        <v>-1</v>
      </c>
      <c r="AG1656">
        <v>-1</v>
      </c>
    </row>
    <row r="1657" spans="1:33" x14ac:dyDescent="0.25">
      <c r="A1657" t="s">
        <v>4337</v>
      </c>
      <c r="B1657" t="s">
        <v>2069</v>
      </c>
      <c r="C1657" t="s">
        <v>1291</v>
      </c>
      <c r="D1657" t="s">
        <v>3451</v>
      </c>
      <c r="E1657" t="s">
        <v>665</v>
      </c>
      <c r="F1657" t="s">
        <v>666</v>
      </c>
      <c r="G1657" t="s">
        <v>1271</v>
      </c>
      <c r="H1657" t="s">
        <v>666</v>
      </c>
      <c r="I1657" t="s">
        <v>2961</v>
      </c>
      <c r="J1657" t="s">
        <v>183</v>
      </c>
      <c r="K1657" t="s">
        <v>2216</v>
      </c>
      <c r="L1657" t="s">
        <v>669</v>
      </c>
      <c r="M1657" t="s">
        <v>987</v>
      </c>
      <c r="N1657" t="s">
        <v>2962</v>
      </c>
      <c r="O1657" t="s">
        <v>2963</v>
      </c>
      <c r="P1657" t="s">
        <v>1297</v>
      </c>
      <c r="Q1657" t="s">
        <v>47</v>
      </c>
      <c r="R1657" t="s">
        <v>1268</v>
      </c>
      <c r="S1657" t="s">
        <v>49</v>
      </c>
      <c r="T1657" t="s">
        <v>2074</v>
      </c>
      <c r="U1657" t="s">
        <v>1270</v>
      </c>
      <c r="V1657">
        <v>-157</v>
      </c>
      <c r="W1657">
        <v>-66</v>
      </c>
      <c r="X1657">
        <v>-66</v>
      </c>
      <c r="Y1657">
        <v>-65</v>
      </c>
      <c r="Z1657">
        <v>-65</v>
      </c>
      <c r="AA1657">
        <v>-64</v>
      </c>
      <c r="AB1657">
        <v>-63</v>
      </c>
      <c r="AC1657">
        <v>-182</v>
      </c>
      <c r="AD1657">
        <v>-182</v>
      </c>
      <c r="AE1657">
        <v>-182</v>
      </c>
      <c r="AF1657">
        <v>-182</v>
      </c>
      <c r="AG1657">
        <v>-182</v>
      </c>
    </row>
    <row r="1658" spans="1:33" x14ac:dyDescent="0.25">
      <c r="A1658" t="s">
        <v>4337</v>
      </c>
      <c r="B1658" t="s">
        <v>2069</v>
      </c>
      <c r="C1658" t="s">
        <v>1291</v>
      </c>
      <c r="D1658" t="s">
        <v>3451</v>
      </c>
      <c r="E1658" t="s">
        <v>665</v>
      </c>
      <c r="F1658" t="s">
        <v>666</v>
      </c>
      <c r="G1658" t="s">
        <v>1271</v>
      </c>
      <c r="H1658" t="s">
        <v>666</v>
      </c>
      <c r="I1658" t="s">
        <v>2964</v>
      </c>
      <c r="J1658" t="s">
        <v>178</v>
      </c>
      <c r="K1658" t="s">
        <v>2216</v>
      </c>
      <c r="L1658" t="s">
        <v>669</v>
      </c>
      <c r="M1658" t="s">
        <v>987</v>
      </c>
      <c r="N1658" t="s">
        <v>2965</v>
      </c>
      <c r="O1658" t="s">
        <v>2966</v>
      </c>
      <c r="P1658" t="s">
        <v>1297</v>
      </c>
      <c r="Q1658" t="s">
        <v>47</v>
      </c>
      <c r="R1658" t="s">
        <v>1268</v>
      </c>
      <c r="S1658" t="s">
        <v>49</v>
      </c>
      <c r="T1658" t="s">
        <v>2074</v>
      </c>
      <c r="U1658" t="s">
        <v>1270</v>
      </c>
      <c r="V1658">
        <v>0</v>
      </c>
      <c r="W1658">
        <v>-14</v>
      </c>
      <c r="X1658">
        <v>-14</v>
      </c>
      <c r="Y1658">
        <v>-14</v>
      </c>
      <c r="Z1658">
        <v>-14</v>
      </c>
      <c r="AA1658">
        <v>-14</v>
      </c>
      <c r="AB1658">
        <v>-14</v>
      </c>
      <c r="AC1658">
        <v>-14</v>
      </c>
      <c r="AD1658">
        <v>-14</v>
      </c>
      <c r="AE1658">
        <v>-14</v>
      </c>
      <c r="AF1658">
        <v>-14</v>
      </c>
      <c r="AG1658">
        <v>-14</v>
      </c>
    </row>
    <row r="1659" spans="1:33" x14ac:dyDescent="0.25">
      <c r="A1659" t="s">
        <v>4337</v>
      </c>
      <c r="B1659" t="s">
        <v>2069</v>
      </c>
      <c r="C1659" t="s">
        <v>1291</v>
      </c>
      <c r="D1659" t="s">
        <v>3451</v>
      </c>
      <c r="E1659" t="s">
        <v>665</v>
      </c>
      <c r="F1659" t="s">
        <v>666</v>
      </c>
      <c r="G1659" t="s">
        <v>1271</v>
      </c>
      <c r="H1659" t="s">
        <v>666</v>
      </c>
      <c r="I1659" t="s">
        <v>2967</v>
      </c>
      <c r="J1659" t="s">
        <v>178</v>
      </c>
      <c r="K1659" t="s">
        <v>2216</v>
      </c>
      <c r="L1659" t="s">
        <v>669</v>
      </c>
      <c r="M1659" t="s">
        <v>987</v>
      </c>
      <c r="N1659" t="s">
        <v>2968</v>
      </c>
      <c r="O1659" t="s">
        <v>2969</v>
      </c>
      <c r="P1659" t="s">
        <v>1297</v>
      </c>
      <c r="Q1659" t="s">
        <v>47</v>
      </c>
      <c r="R1659" t="s">
        <v>1268</v>
      </c>
      <c r="S1659" t="s">
        <v>49</v>
      </c>
      <c r="T1659" t="s">
        <v>2074</v>
      </c>
      <c r="U1659" t="s">
        <v>1270</v>
      </c>
      <c r="V1659">
        <v>-4276</v>
      </c>
      <c r="W1659">
        <v>-3725</v>
      </c>
      <c r="X1659">
        <v>-3698</v>
      </c>
      <c r="Y1659">
        <v>-3661</v>
      </c>
      <c r="Z1659">
        <v>-3739</v>
      </c>
      <c r="AA1659">
        <v>-3848</v>
      </c>
      <c r="AB1659">
        <v>-3936</v>
      </c>
      <c r="AC1659">
        <v>-4029</v>
      </c>
      <c r="AD1659">
        <v>-4126</v>
      </c>
      <c r="AE1659">
        <v>-4238</v>
      </c>
      <c r="AF1659">
        <v>-4368</v>
      </c>
      <c r="AG1659">
        <v>-4500</v>
      </c>
    </row>
    <row r="1660" spans="1:33" x14ac:dyDescent="0.25">
      <c r="A1660" t="s">
        <v>4337</v>
      </c>
      <c r="B1660" t="s">
        <v>2069</v>
      </c>
      <c r="C1660" t="s">
        <v>1291</v>
      </c>
      <c r="D1660" t="s">
        <v>3451</v>
      </c>
      <c r="E1660" t="s">
        <v>665</v>
      </c>
      <c r="F1660" t="s">
        <v>666</v>
      </c>
      <c r="G1660" t="s">
        <v>1271</v>
      </c>
      <c r="H1660" t="s">
        <v>666</v>
      </c>
      <c r="I1660" t="s">
        <v>2970</v>
      </c>
      <c r="J1660" t="s">
        <v>178</v>
      </c>
      <c r="K1660" t="s">
        <v>2216</v>
      </c>
      <c r="L1660" t="s">
        <v>669</v>
      </c>
      <c r="M1660" t="s">
        <v>987</v>
      </c>
      <c r="N1660" t="s">
        <v>2971</v>
      </c>
      <c r="O1660" t="s">
        <v>2972</v>
      </c>
      <c r="P1660" t="s">
        <v>1297</v>
      </c>
      <c r="Q1660" t="s">
        <v>47</v>
      </c>
      <c r="R1660" t="s">
        <v>1268</v>
      </c>
      <c r="S1660" t="s">
        <v>49</v>
      </c>
      <c r="T1660" t="s">
        <v>2074</v>
      </c>
      <c r="U1660" t="s">
        <v>1270</v>
      </c>
      <c r="V1660">
        <v>-1</v>
      </c>
      <c r="W1660">
        <v>-1</v>
      </c>
      <c r="X1660">
        <v>-1</v>
      </c>
      <c r="Y1660">
        <v>-1</v>
      </c>
      <c r="Z1660">
        <v>-1</v>
      </c>
      <c r="AA1660">
        <v>-1</v>
      </c>
      <c r="AB1660">
        <v>-1</v>
      </c>
      <c r="AC1660">
        <v>-1</v>
      </c>
      <c r="AD1660">
        <v>-1</v>
      </c>
      <c r="AE1660">
        <v>-1</v>
      </c>
      <c r="AF1660">
        <v>-1</v>
      </c>
      <c r="AG1660">
        <v>-1</v>
      </c>
    </row>
    <row r="1661" spans="1:33" x14ac:dyDescent="0.25">
      <c r="A1661" t="s">
        <v>4337</v>
      </c>
      <c r="B1661" t="s">
        <v>2069</v>
      </c>
      <c r="C1661" t="s">
        <v>1291</v>
      </c>
      <c r="D1661" t="s">
        <v>3451</v>
      </c>
      <c r="E1661" t="s">
        <v>665</v>
      </c>
      <c r="F1661" t="s">
        <v>666</v>
      </c>
      <c r="G1661" t="s">
        <v>1271</v>
      </c>
      <c r="H1661" t="s">
        <v>666</v>
      </c>
      <c r="I1661" t="s">
        <v>2973</v>
      </c>
      <c r="J1661" t="s">
        <v>178</v>
      </c>
      <c r="K1661" t="s">
        <v>2216</v>
      </c>
      <c r="L1661" t="s">
        <v>669</v>
      </c>
      <c r="M1661" t="s">
        <v>987</v>
      </c>
      <c r="N1661" t="s">
        <v>2974</v>
      </c>
      <c r="O1661" t="s">
        <v>2975</v>
      </c>
      <c r="P1661" t="s">
        <v>1297</v>
      </c>
      <c r="Q1661" t="s">
        <v>47</v>
      </c>
      <c r="R1661" t="s">
        <v>1268</v>
      </c>
      <c r="S1661" t="s">
        <v>49</v>
      </c>
      <c r="T1661" t="s">
        <v>2074</v>
      </c>
      <c r="U1661" t="s">
        <v>1270</v>
      </c>
      <c r="V1661">
        <v>-3</v>
      </c>
      <c r="W1661">
        <v>-4</v>
      </c>
      <c r="X1661">
        <v>-4</v>
      </c>
      <c r="Y1661">
        <v>-4</v>
      </c>
      <c r="Z1661">
        <v>-4</v>
      </c>
      <c r="AA1661">
        <v>-4</v>
      </c>
      <c r="AB1661">
        <v>-4</v>
      </c>
      <c r="AC1661">
        <v>-4</v>
      </c>
      <c r="AD1661">
        <v>-4</v>
      </c>
      <c r="AE1661">
        <v>-4</v>
      </c>
      <c r="AF1661">
        <v>-4</v>
      </c>
      <c r="AG1661">
        <v>-4</v>
      </c>
    </row>
    <row r="1662" spans="1:33" x14ac:dyDescent="0.25">
      <c r="A1662" t="s">
        <v>4337</v>
      </c>
      <c r="B1662" t="s">
        <v>2069</v>
      </c>
      <c r="C1662" t="s">
        <v>1291</v>
      </c>
      <c r="D1662" t="s">
        <v>3451</v>
      </c>
      <c r="E1662" t="s">
        <v>665</v>
      </c>
      <c r="F1662" t="s">
        <v>666</v>
      </c>
      <c r="G1662" t="s">
        <v>1271</v>
      </c>
      <c r="H1662" t="s">
        <v>666</v>
      </c>
      <c r="I1662" t="s">
        <v>2976</v>
      </c>
      <c r="J1662" t="s">
        <v>178</v>
      </c>
      <c r="K1662" t="s">
        <v>2216</v>
      </c>
      <c r="L1662" t="s">
        <v>669</v>
      </c>
      <c r="M1662" t="s">
        <v>987</v>
      </c>
      <c r="N1662" t="s">
        <v>2977</v>
      </c>
      <c r="O1662" t="s">
        <v>2978</v>
      </c>
      <c r="P1662" t="s">
        <v>1297</v>
      </c>
      <c r="Q1662" t="s">
        <v>47</v>
      </c>
      <c r="R1662" t="s">
        <v>1268</v>
      </c>
      <c r="S1662" t="s">
        <v>49</v>
      </c>
      <c r="T1662" t="s">
        <v>2074</v>
      </c>
      <c r="U1662" t="s">
        <v>1270</v>
      </c>
      <c r="V1662">
        <v>-3</v>
      </c>
      <c r="W1662">
        <v>-2</v>
      </c>
      <c r="X1662">
        <v>-2</v>
      </c>
      <c r="Y1662">
        <v>-2</v>
      </c>
      <c r="Z1662">
        <v>-2</v>
      </c>
      <c r="AA1662">
        <v>-2</v>
      </c>
      <c r="AB1662">
        <v>-2</v>
      </c>
      <c r="AC1662">
        <v>-2</v>
      </c>
      <c r="AD1662">
        <v>-2</v>
      </c>
      <c r="AE1662">
        <v>-2</v>
      </c>
      <c r="AF1662">
        <v>-2</v>
      </c>
      <c r="AG1662">
        <v>-2</v>
      </c>
    </row>
    <row r="1663" spans="1:33" x14ac:dyDescent="0.25">
      <c r="A1663" t="s">
        <v>4337</v>
      </c>
      <c r="B1663" t="s">
        <v>2069</v>
      </c>
      <c r="C1663" t="s">
        <v>1291</v>
      </c>
      <c r="D1663" t="s">
        <v>3451</v>
      </c>
      <c r="E1663" t="s">
        <v>665</v>
      </c>
      <c r="F1663" t="s">
        <v>666</v>
      </c>
      <c r="G1663" t="s">
        <v>1271</v>
      </c>
      <c r="H1663" t="s">
        <v>666</v>
      </c>
      <c r="I1663" t="s">
        <v>2979</v>
      </c>
      <c r="J1663" t="s">
        <v>178</v>
      </c>
      <c r="K1663" t="s">
        <v>2216</v>
      </c>
      <c r="L1663" t="s">
        <v>669</v>
      </c>
      <c r="M1663" t="s">
        <v>987</v>
      </c>
      <c r="N1663" t="s">
        <v>2980</v>
      </c>
      <c r="O1663" t="s">
        <v>2981</v>
      </c>
      <c r="P1663" t="s">
        <v>1297</v>
      </c>
      <c r="Q1663" t="s">
        <v>47</v>
      </c>
      <c r="R1663" t="s">
        <v>1268</v>
      </c>
      <c r="S1663" t="s">
        <v>49</v>
      </c>
      <c r="T1663" t="s">
        <v>2074</v>
      </c>
      <c r="U1663" t="s">
        <v>1270</v>
      </c>
      <c r="V1663">
        <v>-36</v>
      </c>
      <c r="W1663">
        <v>-33</v>
      </c>
      <c r="X1663">
        <v>-32</v>
      </c>
      <c r="Y1663">
        <v>-32</v>
      </c>
      <c r="Z1663">
        <v>-86</v>
      </c>
      <c r="AA1663">
        <v>-141</v>
      </c>
      <c r="AB1663">
        <v>-211</v>
      </c>
      <c r="AC1663">
        <v>-236</v>
      </c>
      <c r="AD1663">
        <v>-240</v>
      </c>
      <c r="AE1663">
        <v>-226</v>
      </c>
      <c r="AF1663">
        <v>-214</v>
      </c>
      <c r="AG1663">
        <v>-201</v>
      </c>
    </row>
    <row r="1664" spans="1:33" x14ac:dyDescent="0.25">
      <c r="A1664" t="s">
        <v>4337</v>
      </c>
      <c r="B1664" t="s">
        <v>2069</v>
      </c>
      <c r="C1664" t="s">
        <v>1291</v>
      </c>
      <c r="D1664" t="s">
        <v>3451</v>
      </c>
      <c r="E1664" t="s">
        <v>665</v>
      </c>
      <c r="F1664" t="s">
        <v>666</v>
      </c>
      <c r="G1664" t="s">
        <v>1271</v>
      </c>
      <c r="H1664" t="s">
        <v>666</v>
      </c>
      <c r="I1664" t="s">
        <v>2982</v>
      </c>
      <c r="J1664" t="s">
        <v>178</v>
      </c>
      <c r="K1664" t="s">
        <v>2216</v>
      </c>
      <c r="L1664" t="s">
        <v>669</v>
      </c>
      <c r="M1664" t="s">
        <v>987</v>
      </c>
      <c r="N1664" t="s">
        <v>2983</v>
      </c>
      <c r="O1664" t="s">
        <v>2984</v>
      </c>
      <c r="P1664" t="s">
        <v>1297</v>
      </c>
      <c r="Q1664" t="s">
        <v>47</v>
      </c>
      <c r="R1664" t="s">
        <v>1268</v>
      </c>
      <c r="S1664" t="s">
        <v>49</v>
      </c>
      <c r="T1664" t="s">
        <v>2074</v>
      </c>
      <c r="U1664" t="s">
        <v>1270</v>
      </c>
      <c r="V1664">
        <v>-1</v>
      </c>
      <c r="W1664">
        <v>-1</v>
      </c>
      <c r="X1664">
        <v>-1</v>
      </c>
      <c r="Y1664">
        <v>-1</v>
      </c>
      <c r="Z1664">
        <v>-1</v>
      </c>
      <c r="AA1664">
        <v>-1</v>
      </c>
      <c r="AB1664">
        <v>-1</v>
      </c>
      <c r="AC1664">
        <v>-1</v>
      </c>
      <c r="AD1664">
        <v>-1</v>
      </c>
      <c r="AE1664">
        <v>-1</v>
      </c>
      <c r="AF1664">
        <v>-1</v>
      </c>
      <c r="AG1664">
        <v>-1</v>
      </c>
    </row>
    <row r="1665" spans="1:33" x14ac:dyDescent="0.25">
      <c r="A1665" t="s">
        <v>4337</v>
      </c>
      <c r="B1665" t="s">
        <v>2069</v>
      </c>
      <c r="C1665" t="s">
        <v>1291</v>
      </c>
      <c r="D1665" t="s">
        <v>3451</v>
      </c>
      <c r="E1665" t="s">
        <v>665</v>
      </c>
      <c r="F1665" t="s">
        <v>666</v>
      </c>
      <c r="G1665" t="s">
        <v>1271</v>
      </c>
      <c r="H1665" t="s">
        <v>666</v>
      </c>
      <c r="I1665" t="s">
        <v>2985</v>
      </c>
      <c r="J1665" t="s">
        <v>702</v>
      </c>
      <c r="K1665" t="s">
        <v>2216</v>
      </c>
      <c r="L1665" t="s">
        <v>669</v>
      </c>
      <c r="M1665" t="s">
        <v>987</v>
      </c>
      <c r="N1665" t="s">
        <v>2986</v>
      </c>
      <c r="O1665" t="s">
        <v>2987</v>
      </c>
      <c r="P1665" t="s">
        <v>1297</v>
      </c>
      <c r="Q1665" t="s">
        <v>47</v>
      </c>
      <c r="R1665" t="s">
        <v>1268</v>
      </c>
      <c r="S1665" t="s">
        <v>49</v>
      </c>
      <c r="T1665" t="s">
        <v>2074</v>
      </c>
      <c r="U1665" t="s">
        <v>1270</v>
      </c>
      <c r="V1665">
        <v>-27</v>
      </c>
      <c r="W1665">
        <v>-28</v>
      </c>
      <c r="X1665">
        <v>-29</v>
      </c>
      <c r="Y1665">
        <v>-29</v>
      </c>
      <c r="Z1665">
        <v>-30</v>
      </c>
      <c r="AA1665">
        <v>-31</v>
      </c>
      <c r="AB1665">
        <v>-31</v>
      </c>
      <c r="AC1665">
        <v>-31</v>
      </c>
      <c r="AD1665">
        <v>-31</v>
      </c>
      <c r="AE1665">
        <v>-32</v>
      </c>
      <c r="AF1665">
        <v>-32</v>
      </c>
      <c r="AG1665">
        <v>-32</v>
      </c>
    </row>
    <row r="1666" spans="1:33" x14ac:dyDescent="0.25">
      <c r="A1666" t="s">
        <v>4337</v>
      </c>
      <c r="B1666" t="s">
        <v>2069</v>
      </c>
      <c r="C1666" t="s">
        <v>1291</v>
      </c>
      <c r="D1666" t="s">
        <v>3451</v>
      </c>
      <c r="E1666" t="s">
        <v>665</v>
      </c>
      <c r="F1666" t="s">
        <v>666</v>
      </c>
      <c r="G1666" t="s">
        <v>1271</v>
      </c>
      <c r="H1666" t="s">
        <v>666</v>
      </c>
      <c r="I1666" t="s">
        <v>2988</v>
      </c>
      <c r="J1666" t="s">
        <v>178</v>
      </c>
      <c r="K1666" t="s">
        <v>2216</v>
      </c>
      <c r="L1666" t="s">
        <v>669</v>
      </c>
      <c r="M1666" t="s">
        <v>987</v>
      </c>
      <c r="N1666" t="s">
        <v>2989</v>
      </c>
      <c r="O1666" t="s">
        <v>2990</v>
      </c>
      <c r="P1666" t="s">
        <v>1297</v>
      </c>
      <c r="Q1666" t="s">
        <v>47</v>
      </c>
      <c r="R1666" t="s">
        <v>1268</v>
      </c>
      <c r="S1666" t="s">
        <v>49</v>
      </c>
      <c r="T1666" t="s">
        <v>2074</v>
      </c>
      <c r="U1666" t="s">
        <v>1270</v>
      </c>
      <c r="V1666">
        <v>-4</v>
      </c>
      <c r="W1666">
        <v>-5</v>
      </c>
      <c r="X1666">
        <v>-4</v>
      </c>
      <c r="Y1666">
        <v>-4</v>
      </c>
      <c r="Z1666">
        <v>-4</v>
      </c>
      <c r="AA1666">
        <v>-4</v>
      </c>
      <c r="AB1666">
        <v>-4</v>
      </c>
      <c r="AC1666">
        <v>-4</v>
      </c>
      <c r="AD1666">
        <v>-4</v>
      </c>
      <c r="AE1666">
        <v>-4</v>
      </c>
      <c r="AF1666">
        <v>-4</v>
      </c>
      <c r="AG1666">
        <v>-4</v>
      </c>
    </row>
    <row r="1667" spans="1:33" x14ac:dyDescent="0.25">
      <c r="A1667" t="s">
        <v>4337</v>
      </c>
      <c r="B1667" t="s">
        <v>2069</v>
      </c>
      <c r="C1667" t="s">
        <v>1291</v>
      </c>
      <c r="D1667" t="s">
        <v>3451</v>
      </c>
      <c r="E1667" t="s">
        <v>665</v>
      </c>
      <c r="F1667" t="s">
        <v>666</v>
      </c>
      <c r="G1667" t="s">
        <v>1271</v>
      </c>
      <c r="H1667" t="s">
        <v>666</v>
      </c>
      <c r="I1667" t="s">
        <v>2991</v>
      </c>
      <c r="J1667" t="s">
        <v>189</v>
      </c>
      <c r="K1667" t="s">
        <v>2216</v>
      </c>
      <c r="L1667" t="s">
        <v>669</v>
      </c>
      <c r="M1667" t="s">
        <v>987</v>
      </c>
      <c r="N1667" t="s">
        <v>2992</v>
      </c>
      <c r="O1667" t="s">
        <v>2993</v>
      </c>
      <c r="P1667" t="s">
        <v>1297</v>
      </c>
      <c r="Q1667" t="s">
        <v>47</v>
      </c>
      <c r="R1667" t="s">
        <v>1268</v>
      </c>
      <c r="S1667" t="s">
        <v>49</v>
      </c>
      <c r="T1667" t="s">
        <v>2074</v>
      </c>
      <c r="U1667" t="s">
        <v>1270</v>
      </c>
      <c r="V1667">
        <v>-6</v>
      </c>
      <c r="W1667">
        <v>-6</v>
      </c>
      <c r="X1667">
        <v>-6</v>
      </c>
      <c r="Y1667">
        <v>-6</v>
      </c>
      <c r="Z1667">
        <v>-6</v>
      </c>
      <c r="AA1667">
        <v>-6</v>
      </c>
      <c r="AB1667">
        <v>-6</v>
      </c>
      <c r="AC1667">
        <v>-6</v>
      </c>
      <c r="AD1667">
        <v>-6</v>
      </c>
      <c r="AE1667">
        <v>-6</v>
      </c>
      <c r="AF1667">
        <v>-6</v>
      </c>
      <c r="AG1667">
        <v>-6</v>
      </c>
    </row>
    <row r="1668" spans="1:33" x14ac:dyDescent="0.25">
      <c r="A1668" t="s">
        <v>4337</v>
      </c>
      <c r="B1668" t="s">
        <v>2069</v>
      </c>
      <c r="C1668" t="s">
        <v>1291</v>
      </c>
      <c r="D1668" t="s">
        <v>3451</v>
      </c>
      <c r="E1668" t="s">
        <v>665</v>
      </c>
      <c r="F1668" t="s">
        <v>666</v>
      </c>
      <c r="G1668" t="s">
        <v>1271</v>
      </c>
      <c r="H1668" t="s">
        <v>666</v>
      </c>
      <c r="I1668" t="s">
        <v>2994</v>
      </c>
      <c r="J1668" t="s">
        <v>702</v>
      </c>
      <c r="K1668" t="s">
        <v>2216</v>
      </c>
      <c r="L1668" t="s">
        <v>669</v>
      </c>
      <c r="M1668" t="s">
        <v>987</v>
      </c>
      <c r="N1668" t="s">
        <v>2995</v>
      </c>
      <c r="O1668" t="s">
        <v>2996</v>
      </c>
      <c r="P1668" t="s">
        <v>1297</v>
      </c>
      <c r="Q1668" t="s">
        <v>47</v>
      </c>
      <c r="R1668" t="s">
        <v>1268</v>
      </c>
      <c r="S1668" t="s">
        <v>49</v>
      </c>
      <c r="T1668" t="s">
        <v>2074</v>
      </c>
      <c r="U1668" t="s">
        <v>1270</v>
      </c>
      <c r="V1668">
        <v>-8</v>
      </c>
      <c r="W1668">
        <v>-8</v>
      </c>
      <c r="X1668">
        <v>-8</v>
      </c>
      <c r="Y1668">
        <v>-8</v>
      </c>
      <c r="Z1668">
        <v>-8</v>
      </c>
      <c r="AA1668">
        <v>-8</v>
      </c>
      <c r="AB1668">
        <v>-8</v>
      </c>
      <c r="AC1668">
        <v>-8</v>
      </c>
      <c r="AD1668">
        <v>-8</v>
      </c>
      <c r="AE1668">
        <v>-8</v>
      </c>
      <c r="AF1668">
        <v>-8</v>
      </c>
      <c r="AG1668">
        <v>-8</v>
      </c>
    </row>
    <row r="1669" spans="1:33" x14ac:dyDescent="0.25">
      <c r="A1669" t="s">
        <v>4337</v>
      </c>
      <c r="B1669" t="s">
        <v>2069</v>
      </c>
      <c r="C1669" t="s">
        <v>1291</v>
      </c>
      <c r="D1669" t="s">
        <v>3451</v>
      </c>
      <c r="E1669" t="s">
        <v>665</v>
      </c>
      <c r="F1669" t="s">
        <v>666</v>
      </c>
      <c r="G1669" t="s">
        <v>1271</v>
      </c>
      <c r="H1669" t="s">
        <v>666</v>
      </c>
      <c r="I1669" t="s">
        <v>2997</v>
      </c>
      <c r="J1669" t="s">
        <v>702</v>
      </c>
      <c r="K1669" t="s">
        <v>2216</v>
      </c>
      <c r="L1669" t="s">
        <v>669</v>
      </c>
      <c r="M1669" t="s">
        <v>987</v>
      </c>
      <c r="N1669" t="s">
        <v>2998</v>
      </c>
      <c r="O1669" t="s">
        <v>2999</v>
      </c>
      <c r="P1669" t="s">
        <v>1297</v>
      </c>
      <c r="Q1669" t="s">
        <v>47</v>
      </c>
      <c r="R1669" t="s">
        <v>1268</v>
      </c>
      <c r="S1669" t="s">
        <v>49</v>
      </c>
      <c r="T1669" t="s">
        <v>2074</v>
      </c>
      <c r="U1669" t="s">
        <v>1270</v>
      </c>
      <c r="V1669">
        <v>-1</v>
      </c>
      <c r="W1669">
        <v>-2</v>
      </c>
      <c r="X1669">
        <v>-2</v>
      </c>
      <c r="Y1669">
        <v>-2</v>
      </c>
      <c r="Z1669">
        <v>-2</v>
      </c>
      <c r="AA1669">
        <v>-2</v>
      </c>
      <c r="AB1669">
        <v>-2</v>
      </c>
      <c r="AC1669">
        <v>-2</v>
      </c>
      <c r="AD1669">
        <v>-2</v>
      </c>
      <c r="AE1669">
        <v>-2</v>
      </c>
      <c r="AF1669">
        <v>-2</v>
      </c>
      <c r="AG1669">
        <v>-2</v>
      </c>
    </row>
    <row r="1670" spans="1:33" x14ac:dyDescent="0.25">
      <c r="A1670" t="s">
        <v>4337</v>
      </c>
      <c r="B1670" t="s">
        <v>2069</v>
      </c>
      <c r="C1670" t="s">
        <v>1291</v>
      </c>
      <c r="D1670" t="s">
        <v>3451</v>
      </c>
      <c r="E1670" t="s">
        <v>665</v>
      </c>
      <c r="F1670" t="s">
        <v>666</v>
      </c>
      <c r="G1670" t="s">
        <v>1271</v>
      </c>
      <c r="H1670" t="s">
        <v>666</v>
      </c>
      <c r="I1670" t="s">
        <v>3000</v>
      </c>
      <c r="J1670" t="s">
        <v>702</v>
      </c>
      <c r="K1670" t="s">
        <v>2216</v>
      </c>
      <c r="L1670" t="s">
        <v>669</v>
      </c>
      <c r="M1670" t="s">
        <v>987</v>
      </c>
      <c r="N1670" t="s">
        <v>3001</v>
      </c>
      <c r="O1670" t="s">
        <v>3002</v>
      </c>
      <c r="P1670" t="s">
        <v>1297</v>
      </c>
      <c r="Q1670" t="s">
        <v>47</v>
      </c>
      <c r="R1670" t="s">
        <v>1268</v>
      </c>
      <c r="S1670" t="s">
        <v>49</v>
      </c>
      <c r="T1670" t="s">
        <v>2074</v>
      </c>
      <c r="U1670" t="s">
        <v>1270</v>
      </c>
      <c r="V1670">
        <v>-358</v>
      </c>
      <c r="W1670">
        <v>-366</v>
      </c>
      <c r="X1670">
        <v>-366</v>
      </c>
      <c r="Y1670">
        <v>-366</v>
      </c>
      <c r="Z1670">
        <v>-366</v>
      </c>
      <c r="AA1670">
        <v>-366</v>
      </c>
      <c r="AB1670">
        <v>-366</v>
      </c>
      <c r="AC1670">
        <v>-366</v>
      </c>
      <c r="AD1670">
        <v>-366</v>
      </c>
      <c r="AE1670">
        <v>-366</v>
      </c>
      <c r="AF1670">
        <v>-366</v>
      </c>
      <c r="AG1670">
        <v>-366</v>
      </c>
    </row>
    <row r="1671" spans="1:33" x14ac:dyDescent="0.25">
      <c r="A1671" t="s">
        <v>4337</v>
      </c>
      <c r="B1671" t="s">
        <v>2069</v>
      </c>
      <c r="C1671" t="s">
        <v>1291</v>
      </c>
      <c r="D1671" t="s">
        <v>3451</v>
      </c>
      <c r="E1671" t="s">
        <v>665</v>
      </c>
      <c r="F1671" t="s">
        <v>666</v>
      </c>
      <c r="G1671" t="s">
        <v>1271</v>
      </c>
      <c r="H1671" t="s">
        <v>666</v>
      </c>
      <c r="I1671" t="s">
        <v>3003</v>
      </c>
      <c r="J1671" t="s">
        <v>178</v>
      </c>
      <c r="K1671" t="s">
        <v>2216</v>
      </c>
      <c r="L1671" t="s">
        <v>669</v>
      </c>
      <c r="M1671" t="s">
        <v>987</v>
      </c>
      <c r="N1671" t="s">
        <v>3004</v>
      </c>
      <c r="O1671" t="s">
        <v>3005</v>
      </c>
      <c r="P1671" t="s">
        <v>1297</v>
      </c>
      <c r="Q1671" t="s">
        <v>47</v>
      </c>
      <c r="R1671" t="s">
        <v>1268</v>
      </c>
      <c r="S1671" t="s">
        <v>49</v>
      </c>
      <c r="T1671" t="s">
        <v>2074</v>
      </c>
      <c r="U1671" t="s">
        <v>1270</v>
      </c>
      <c r="V1671">
        <v>-6</v>
      </c>
      <c r="W1671">
        <v>-11</v>
      </c>
      <c r="X1671">
        <v>-29</v>
      </c>
      <c r="Y1671">
        <v>-29</v>
      </c>
      <c r="Z1671">
        <v>-29</v>
      </c>
      <c r="AA1671">
        <v>-29</v>
      </c>
      <c r="AB1671">
        <v>-29</v>
      </c>
      <c r="AC1671">
        <v>-29</v>
      </c>
      <c r="AD1671">
        <v>-29</v>
      </c>
      <c r="AE1671">
        <v>-29</v>
      </c>
      <c r="AF1671">
        <v>-29</v>
      </c>
      <c r="AG1671">
        <v>-29</v>
      </c>
    </row>
    <row r="1672" spans="1:33" x14ac:dyDescent="0.25">
      <c r="A1672" t="s">
        <v>4337</v>
      </c>
      <c r="B1672" t="s">
        <v>2069</v>
      </c>
      <c r="C1672" t="s">
        <v>1291</v>
      </c>
      <c r="D1672" t="s">
        <v>3451</v>
      </c>
      <c r="E1672" t="s">
        <v>665</v>
      </c>
      <c r="F1672" t="s">
        <v>666</v>
      </c>
      <c r="G1672" t="s">
        <v>1271</v>
      </c>
      <c r="H1672" t="s">
        <v>666</v>
      </c>
      <c r="I1672" t="s">
        <v>3006</v>
      </c>
      <c r="J1672" t="s">
        <v>178</v>
      </c>
      <c r="K1672" t="s">
        <v>2216</v>
      </c>
      <c r="L1672" t="s">
        <v>669</v>
      </c>
      <c r="M1672" t="s">
        <v>987</v>
      </c>
      <c r="N1672" t="s">
        <v>3007</v>
      </c>
      <c r="O1672" t="s">
        <v>3008</v>
      </c>
      <c r="P1672" t="s">
        <v>1297</v>
      </c>
      <c r="Q1672" t="s">
        <v>47</v>
      </c>
      <c r="R1672" t="s">
        <v>1268</v>
      </c>
      <c r="S1672" t="s">
        <v>49</v>
      </c>
      <c r="T1672" t="s">
        <v>2074</v>
      </c>
      <c r="U1672" t="s">
        <v>1270</v>
      </c>
      <c r="V1672">
        <v>-7</v>
      </c>
      <c r="W1672">
        <v>-8</v>
      </c>
      <c r="X1672">
        <v>-8</v>
      </c>
      <c r="Y1672">
        <v>-8</v>
      </c>
      <c r="Z1672">
        <v>-8</v>
      </c>
      <c r="AA1672">
        <v>-8</v>
      </c>
      <c r="AB1672">
        <v>-8</v>
      </c>
      <c r="AC1672">
        <v>-8</v>
      </c>
      <c r="AD1672">
        <v>-8</v>
      </c>
      <c r="AE1672">
        <v>-8</v>
      </c>
      <c r="AF1672">
        <v>-8</v>
      </c>
      <c r="AG1672">
        <v>-8</v>
      </c>
    </row>
    <row r="1673" spans="1:33" x14ac:dyDescent="0.25">
      <c r="A1673" t="s">
        <v>4337</v>
      </c>
      <c r="B1673" t="s">
        <v>2069</v>
      </c>
      <c r="C1673" t="s">
        <v>1291</v>
      </c>
      <c r="D1673" t="s">
        <v>3451</v>
      </c>
      <c r="E1673" t="s">
        <v>665</v>
      </c>
      <c r="F1673" t="s">
        <v>666</v>
      </c>
      <c r="G1673" t="s">
        <v>1271</v>
      </c>
      <c r="H1673" t="s">
        <v>666</v>
      </c>
      <c r="I1673" t="s">
        <v>3009</v>
      </c>
      <c r="J1673" t="s">
        <v>702</v>
      </c>
      <c r="K1673" t="s">
        <v>2216</v>
      </c>
      <c r="L1673" t="s">
        <v>669</v>
      </c>
      <c r="M1673" t="s">
        <v>987</v>
      </c>
      <c r="N1673" t="s">
        <v>3010</v>
      </c>
      <c r="O1673" t="s">
        <v>3011</v>
      </c>
      <c r="P1673" t="s">
        <v>1297</v>
      </c>
      <c r="Q1673" t="s">
        <v>47</v>
      </c>
      <c r="R1673" t="s">
        <v>1268</v>
      </c>
      <c r="S1673" t="s">
        <v>49</v>
      </c>
      <c r="T1673" t="s">
        <v>2074</v>
      </c>
      <c r="U1673" t="s">
        <v>1270</v>
      </c>
      <c r="V1673">
        <v>-11</v>
      </c>
      <c r="W1673">
        <v>-12</v>
      </c>
      <c r="X1673">
        <v>-12</v>
      </c>
      <c r="Y1673">
        <v>-13</v>
      </c>
      <c r="Z1673">
        <v>-14</v>
      </c>
      <c r="AA1673">
        <v>-15</v>
      </c>
      <c r="AB1673">
        <v>-15</v>
      </c>
      <c r="AC1673">
        <v>-15</v>
      </c>
      <c r="AD1673">
        <v>-15</v>
      </c>
      <c r="AE1673">
        <v>-17</v>
      </c>
      <c r="AF1673">
        <v>-17</v>
      </c>
      <c r="AG1673">
        <v>-17</v>
      </c>
    </row>
    <row r="1674" spans="1:33" x14ac:dyDescent="0.25">
      <c r="A1674" t="s">
        <v>4337</v>
      </c>
      <c r="B1674" t="s">
        <v>2069</v>
      </c>
      <c r="C1674" t="s">
        <v>1291</v>
      </c>
      <c r="D1674" t="s">
        <v>3451</v>
      </c>
      <c r="E1674" t="s">
        <v>665</v>
      </c>
      <c r="F1674" t="s">
        <v>666</v>
      </c>
      <c r="G1674" t="s">
        <v>1271</v>
      </c>
      <c r="H1674" t="s">
        <v>666</v>
      </c>
      <c r="I1674" t="s">
        <v>3012</v>
      </c>
      <c r="J1674" t="s">
        <v>178</v>
      </c>
      <c r="K1674" t="s">
        <v>2216</v>
      </c>
      <c r="L1674" t="s">
        <v>669</v>
      </c>
      <c r="M1674" t="s">
        <v>987</v>
      </c>
      <c r="N1674" t="s">
        <v>3013</v>
      </c>
      <c r="O1674" t="s">
        <v>3014</v>
      </c>
      <c r="P1674" t="s">
        <v>1297</v>
      </c>
      <c r="Q1674" t="s">
        <v>47</v>
      </c>
      <c r="R1674" t="s">
        <v>1268</v>
      </c>
      <c r="S1674" t="s">
        <v>49</v>
      </c>
      <c r="T1674" t="s">
        <v>2074</v>
      </c>
      <c r="U1674" t="s">
        <v>1270</v>
      </c>
      <c r="V1674">
        <v>-45</v>
      </c>
      <c r="W1674">
        <v>-40</v>
      </c>
      <c r="X1674">
        <v>-16</v>
      </c>
      <c r="Y1674">
        <v>-16</v>
      </c>
      <c r="Z1674">
        <v>-16</v>
      </c>
      <c r="AA1674">
        <v>-16</v>
      </c>
      <c r="AB1674">
        <v>-16</v>
      </c>
      <c r="AC1674">
        <v>-16</v>
      </c>
      <c r="AD1674">
        <v>-16</v>
      </c>
      <c r="AE1674">
        <v>-16</v>
      </c>
      <c r="AF1674">
        <v>-16</v>
      </c>
      <c r="AG1674">
        <v>-16</v>
      </c>
    </row>
    <row r="1675" spans="1:33" x14ac:dyDescent="0.25">
      <c r="A1675" t="s">
        <v>4337</v>
      </c>
      <c r="B1675" t="s">
        <v>2069</v>
      </c>
      <c r="C1675" t="s">
        <v>1291</v>
      </c>
      <c r="D1675" t="s">
        <v>3451</v>
      </c>
      <c r="E1675" t="s">
        <v>665</v>
      </c>
      <c r="F1675" t="s">
        <v>666</v>
      </c>
      <c r="G1675" t="s">
        <v>1271</v>
      </c>
      <c r="H1675" t="s">
        <v>666</v>
      </c>
      <c r="I1675" t="s">
        <v>3015</v>
      </c>
      <c r="J1675" t="s">
        <v>702</v>
      </c>
      <c r="K1675" t="s">
        <v>2216</v>
      </c>
      <c r="L1675" t="s">
        <v>669</v>
      </c>
      <c r="M1675" t="s">
        <v>987</v>
      </c>
      <c r="N1675" t="s">
        <v>3016</v>
      </c>
      <c r="O1675" t="s">
        <v>3017</v>
      </c>
      <c r="P1675" t="s">
        <v>1297</v>
      </c>
      <c r="Q1675" t="s">
        <v>47</v>
      </c>
      <c r="R1675" t="s">
        <v>1268</v>
      </c>
      <c r="S1675" t="s">
        <v>49</v>
      </c>
      <c r="T1675" t="s">
        <v>2074</v>
      </c>
      <c r="U1675" t="s">
        <v>1270</v>
      </c>
      <c r="V1675">
        <v>-10</v>
      </c>
      <c r="W1675">
        <v>-10</v>
      </c>
      <c r="X1675">
        <v>-10</v>
      </c>
      <c r="Y1675">
        <v>-10</v>
      </c>
      <c r="Z1675">
        <v>-10</v>
      </c>
      <c r="AA1675">
        <v>-10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</row>
    <row r="1676" spans="1:33" x14ac:dyDescent="0.25">
      <c r="A1676" t="s">
        <v>4337</v>
      </c>
      <c r="B1676" t="s">
        <v>2069</v>
      </c>
      <c r="C1676" t="s">
        <v>1291</v>
      </c>
      <c r="D1676" t="s">
        <v>3451</v>
      </c>
      <c r="E1676" t="s">
        <v>665</v>
      </c>
      <c r="F1676" t="s">
        <v>666</v>
      </c>
      <c r="G1676" t="s">
        <v>1271</v>
      </c>
      <c r="H1676" t="s">
        <v>666</v>
      </c>
      <c r="I1676" t="s">
        <v>3018</v>
      </c>
      <c r="J1676" t="s">
        <v>178</v>
      </c>
      <c r="K1676" t="s">
        <v>2216</v>
      </c>
      <c r="L1676" t="s">
        <v>669</v>
      </c>
      <c r="M1676" t="s">
        <v>987</v>
      </c>
      <c r="N1676" t="s">
        <v>3019</v>
      </c>
      <c r="O1676" t="s">
        <v>3020</v>
      </c>
      <c r="P1676" t="s">
        <v>1297</v>
      </c>
      <c r="Q1676" t="s">
        <v>47</v>
      </c>
      <c r="R1676" t="s">
        <v>1268</v>
      </c>
      <c r="S1676" t="s">
        <v>49</v>
      </c>
      <c r="T1676" t="s">
        <v>2074</v>
      </c>
      <c r="U1676" t="s">
        <v>1270</v>
      </c>
      <c r="V1676">
        <v>-523</v>
      </c>
      <c r="W1676">
        <v>-630</v>
      </c>
      <c r="X1676">
        <v>-600</v>
      </c>
      <c r="Y1676">
        <v>-600</v>
      </c>
      <c r="Z1676">
        <v>-600</v>
      </c>
      <c r="AA1676">
        <v>-600</v>
      </c>
      <c r="AB1676">
        <v>-600</v>
      </c>
      <c r="AC1676">
        <v>-600</v>
      </c>
      <c r="AD1676">
        <v>-600</v>
      </c>
      <c r="AE1676">
        <v>-200</v>
      </c>
      <c r="AF1676">
        <v>-200</v>
      </c>
      <c r="AG1676">
        <v>-200</v>
      </c>
    </row>
    <row r="1677" spans="1:33" x14ac:dyDescent="0.25">
      <c r="A1677" t="s">
        <v>4337</v>
      </c>
      <c r="B1677" t="s">
        <v>2069</v>
      </c>
      <c r="C1677" t="s">
        <v>1291</v>
      </c>
      <c r="D1677" t="s">
        <v>3451</v>
      </c>
      <c r="E1677" t="s">
        <v>665</v>
      </c>
      <c r="F1677" t="s">
        <v>666</v>
      </c>
      <c r="G1677" t="s">
        <v>1271</v>
      </c>
      <c r="H1677" t="s">
        <v>666</v>
      </c>
      <c r="I1677" t="s">
        <v>3021</v>
      </c>
      <c r="J1677" t="s">
        <v>178</v>
      </c>
      <c r="K1677" t="s">
        <v>2216</v>
      </c>
      <c r="L1677" t="s">
        <v>669</v>
      </c>
      <c r="M1677" t="s">
        <v>987</v>
      </c>
      <c r="N1677" t="s">
        <v>3022</v>
      </c>
      <c r="O1677" t="s">
        <v>3023</v>
      </c>
      <c r="P1677" t="s">
        <v>1297</v>
      </c>
      <c r="Q1677" t="s">
        <v>47</v>
      </c>
      <c r="R1677" t="s">
        <v>1268</v>
      </c>
      <c r="S1677" t="s">
        <v>49</v>
      </c>
      <c r="T1677" t="s">
        <v>2074</v>
      </c>
      <c r="U1677" t="s">
        <v>1270</v>
      </c>
      <c r="V1677">
        <v>-159</v>
      </c>
      <c r="W1677">
        <v>-165</v>
      </c>
      <c r="X1677">
        <v>-171</v>
      </c>
      <c r="Y1677">
        <v>-58</v>
      </c>
      <c r="Z1677">
        <v>-58</v>
      </c>
      <c r="AA1677">
        <v>-58</v>
      </c>
      <c r="AB1677">
        <v>-58</v>
      </c>
      <c r="AC1677">
        <v>-58</v>
      </c>
      <c r="AD1677">
        <v>-58</v>
      </c>
      <c r="AE1677">
        <v>-58</v>
      </c>
      <c r="AF1677">
        <v>-58</v>
      </c>
      <c r="AG1677">
        <v>-58</v>
      </c>
    </row>
    <row r="1678" spans="1:33" x14ac:dyDescent="0.25">
      <c r="A1678" t="s">
        <v>4337</v>
      </c>
      <c r="B1678" t="s">
        <v>2069</v>
      </c>
      <c r="C1678" t="s">
        <v>1291</v>
      </c>
      <c r="D1678" t="s">
        <v>3451</v>
      </c>
      <c r="E1678" t="s">
        <v>665</v>
      </c>
      <c r="F1678" t="s">
        <v>666</v>
      </c>
      <c r="G1678" t="s">
        <v>1271</v>
      </c>
      <c r="H1678" t="s">
        <v>666</v>
      </c>
      <c r="I1678" t="s">
        <v>3024</v>
      </c>
      <c r="J1678" t="s">
        <v>189</v>
      </c>
      <c r="K1678" t="s">
        <v>2216</v>
      </c>
      <c r="L1678" t="s">
        <v>669</v>
      </c>
      <c r="M1678" t="s">
        <v>987</v>
      </c>
      <c r="N1678" t="s">
        <v>3025</v>
      </c>
      <c r="O1678" t="s">
        <v>3026</v>
      </c>
      <c r="P1678" t="s">
        <v>1297</v>
      </c>
      <c r="Q1678" t="s">
        <v>47</v>
      </c>
      <c r="R1678" t="s">
        <v>1268</v>
      </c>
      <c r="S1678" t="s">
        <v>49</v>
      </c>
      <c r="T1678" t="s">
        <v>2074</v>
      </c>
      <c r="U1678" t="s">
        <v>1270</v>
      </c>
      <c r="V1678">
        <v>-38</v>
      </c>
      <c r="W1678">
        <v>-39</v>
      </c>
      <c r="X1678">
        <v>-39</v>
      </c>
      <c r="Y1678">
        <v>-39</v>
      </c>
      <c r="Z1678">
        <v>-40</v>
      </c>
      <c r="AA1678">
        <v>-40</v>
      </c>
      <c r="AB1678">
        <v>-40</v>
      </c>
      <c r="AC1678">
        <v>-41</v>
      </c>
      <c r="AD1678">
        <v>-41</v>
      </c>
      <c r="AE1678">
        <v>-41</v>
      </c>
      <c r="AF1678">
        <v>-41</v>
      </c>
      <c r="AG1678">
        <v>-41</v>
      </c>
    </row>
    <row r="1679" spans="1:33" x14ac:dyDescent="0.25">
      <c r="A1679" t="s">
        <v>4337</v>
      </c>
      <c r="B1679" t="s">
        <v>2069</v>
      </c>
      <c r="C1679" t="s">
        <v>1291</v>
      </c>
      <c r="D1679" t="s">
        <v>3451</v>
      </c>
      <c r="E1679" t="s">
        <v>665</v>
      </c>
      <c r="F1679" t="s">
        <v>666</v>
      </c>
      <c r="G1679" t="s">
        <v>1271</v>
      </c>
      <c r="H1679" t="s">
        <v>666</v>
      </c>
      <c r="I1679" t="s">
        <v>3027</v>
      </c>
      <c r="J1679" t="s">
        <v>178</v>
      </c>
      <c r="K1679" t="s">
        <v>2216</v>
      </c>
      <c r="L1679" t="s">
        <v>669</v>
      </c>
      <c r="M1679" t="s">
        <v>987</v>
      </c>
      <c r="N1679" t="s">
        <v>3028</v>
      </c>
      <c r="O1679" t="s">
        <v>2562</v>
      </c>
      <c r="P1679" t="s">
        <v>1297</v>
      </c>
      <c r="Q1679" t="s">
        <v>47</v>
      </c>
      <c r="R1679" t="s">
        <v>1268</v>
      </c>
      <c r="S1679" t="s">
        <v>49</v>
      </c>
      <c r="T1679" t="s">
        <v>2074</v>
      </c>
      <c r="U1679" t="s">
        <v>1270</v>
      </c>
      <c r="V1679">
        <v>-7</v>
      </c>
      <c r="W1679">
        <v>-8</v>
      </c>
      <c r="X1679">
        <v>-8</v>
      </c>
      <c r="Y1679">
        <v>-8</v>
      </c>
      <c r="Z1679">
        <v>-8</v>
      </c>
      <c r="AA1679">
        <v>-8</v>
      </c>
      <c r="AB1679">
        <v>-8</v>
      </c>
      <c r="AC1679">
        <v>-8</v>
      </c>
      <c r="AD1679">
        <v>-8</v>
      </c>
      <c r="AE1679">
        <v>-9</v>
      </c>
      <c r="AF1679">
        <v>-9</v>
      </c>
      <c r="AG1679">
        <v>-9</v>
      </c>
    </row>
    <row r="1680" spans="1:33" x14ac:dyDescent="0.25">
      <c r="A1680" t="s">
        <v>4337</v>
      </c>
      <c r="B1680" t="s">
        <v>2069</v>
      </c>
      <c r="C1680" t="s">
        <v>1291</v>
      </c>
      <c r="D1680" t="s">
        <v>3451</v>
      </c>
      <c r="E1680" t="s">
        <v>665</v>
      </c>
      <c r="F1680" t="s">
        <v>666</v>
      </c>
      <c r="G1680" t="s">
        <v>1271</v>
      </c>
      <c r="H1680" t="s">
        <v>666</v>
      </c>
      <c r="I1680" t="s">
        <v>3029</v>
      </c>
      <c r="J1680" t="s">
        <v>702</v>
      </c>
      <c r="K1680" t="s">
        <v>2216</v>
      </c>
      <c r="L1680" t="s">
        <v>669</v>
      </c>
      <c r="M1680" t="s">
        <v>987</v>
      </c>
      <c r="N1680" t="s">
        <v>3030</v>
      </c>
      <c r="O1680" t="s">
        <v>3031</v>
      </c>
      <c r="P1680" t="s">
        <v>1297</v>
      </c>
      <c r="Q1680" t="s">
        <v>47</v>
      </c>
      <c r="R1680" t="s">
        <v>1268</v>
      </c>
      <c r="S1680" t="s">
        <v>49</v>
      </c>
      <c r="T1680" t="s">
        <v>2074</v>
      </c>
      <c r="U1680" t="s">
        <v>1270</v>
      </c>
      <c r="V1680">
        <v>-1</v>
      </c>
      <c r="W1680">
        <v>-1</v>
      </c>
      <c r="X1680">
        <v>-1</v>
      </c>
      <c r="Y1680">
        <v>-1</v>
      </c>
      <c r="Z1680">
        <v>-1</v>
      </c>
      <c r="AA1680">
        <v>-1</v>
      </c>
      <c r="AB1680">
        <v>-1</v>
      </c>
      <c r="AC1680">
        <v>-1</v>
      </c>
      <c r="AD1680">
        <v>-1</v>
      </c>
      <c r="AE1680">
        <v>-1</v>
      </c>
      <c r="AF1680">
        <v>-1</v>
      </c>
      <c r="AG1680">
        <v>-1</v>
      </c>
    </row>
    <row r="1681" spans="1:33" x14ac:dyDescent="0.25">
      <c r="A1681" t="s">
        <v>4337</v>
      </c>
      <c r="B1681" t="s">
        <v>2069</v>
      </c>
      <c r="C1681" t="s">
        <v>1291</v>
      </c>
      <c r="D1681" t="s">
        <v>3451</v>
      </c>
      <c r="E1681" t="s">
        <v>665</v>
      </c>
      <c r="F1681" t="s">
        <v>666</v>
      </c>
      <c r="G1681" t="s">
        <v>1271</v>
      </c>
      <c r="H1681" t="s">
        <v>666</v>
      </c>
      <c r="I1681" t="s">
        <v>3032</v>
      </c>
      <c r="J1681" t="s">
        <v>178</v>
      </c>
      <c r="K1681" t="s">
        <v>2216</v>
      </c>
      <c r="L1681" t="s">
        <v>669</v>
      </c>
      <c r="M1681" t="s">
        <v>987</v>
      </c>
      <c r="N1681" t="s">
        <v>3033</v>
      </c>
      <c r="O1681" t="s">
        <v>3034</v>
      </c>
      <c r="P1681" t="s">
        <v>1297</v>
      </c>
      <c r="Q1681" t="s">
        <v>47</v>
      </c>
      <c r="R1681" t="s">
        <v>1268</v>
      </c>
      <c r="S1681" t="s">
        <v>49</v>
      </c>
      <c r="T1681" t="s">
        <v>2074</v>
      </c>
      <c r="U1681" t="s">
        <v>1270</v>
      </c>
      <c r="V1681">
        <v>-58</v>
      </c>
      <c r="W1681">
        <v>-37</v>
      </c>
      <c r="X1681">
        <v>-37</v>
      </c>
      <c r="Y1681">
        <v>-37</v>
      </c>
      <c r="Z1681">
        <v>-38</v>
      </c>
      <c r="AA1681">
        <v>-39</v>
      </c>
      <c r="AB1681">
        <v>-40</v>
      </c>
      <c r="AC1681">
        <v>-42</v>
      </c>
      <c r="AD1681">
        <v>-43</v>
      </c>
      <c r="AE1681">
        <v>-44</v>
      </c>
      <c r="AF1681">
        <v>-46</v>
      </c>
      <c r="AG1681">
        <v>-47</v>
      </c>
    </row>
    <row r="1682" spans="1:33" x14ac:dyDescent="0.25">
      <c r="A1682" t="s">
        <v>4337</v>
      </c>
      <c r="B1682" t="s">
        <v>2069</v>
      </c>
      <c r="C1682" t="s">
        <v>1291</v>
      </c>
      <c r="D1682" t="s">
        <v>3451</v>
      </c>
      <c r="E1682" t="s">
        <v>665</v>
      </c>
      <c r="F1682" t="s">
        <v>666</v>
      </c>
      <c r="G1682" t="s">
        <v>1271</v>
      </c>
      <c r="H1682" t="s">
        <v>666</v>
      </c>
      <c r="I1682" t="s">
        <v>3035</v>
      </c>
      <c r="J1682" t="s">
        <v>246</v>
      </c>
      <c r="K1682" t="s">
        <v>2240</v>
      </c>
      <c r="L1682" t="s">
        <v>669</v>
      </c>
      <c r="M1682" t="s">
        <v>987</v>
      </c>
      <c r="N1682" t="s">
        <v>3036</v>
      </c>
      <c r="O1682" t="s">
        <v>3037</v>
      </c>
      <c r="P1682" t="s">
        <v>1297</v>
      </c>
      <c r="Q1682" t="s">
        <v>47</v>
      </c>
      <c r="R1682" t="s">
        <v>2243</v>
      </c>
      <c r="S1682" t="s">
        <v>49</v>
      </c>
      <c r="T1682" t="s">
        <v>2074</v>
      </c>
      <c r="U1682" t="s">
        <v>1270</v>
      </c>
      <c r="V1682">
        <v>-4</v>
      </c>
      <c r="W1682">
        <v>-4</v>
      </c>
      <c r="X1682">
        <v>-4</v>
      </c>
      <c r="Y1682">
        <v>-4</v>
      </c>
      <c r="Z1682">
        <v>-4</v>
      </c>
      <c r="AA1682">
        <v>-4</v>
      </c>
      <c r="AB1682">
        <v>-4</v>
      </c>
      <c r="AC1682">
        <v>-4</v>
      </c>
      <c r="AD1682">
        <v>-4</v>
      </c>
      <c r="AE1682">
        <v>-4</v>
      </c>
      <c r="AF1682">
        <v>-4</v>
      </c>
      <c r="AG1682">
        <v>-4</v>
      </c>
    </row>
    <row r="1683" spans="1:33" x14ac:dyDescent="0.25">
      <c r="A1683" t="s">
        <v>4337</v>
      </c>
      <c r="B1683" t="s">
        <v>2069</v>
      </c>
      <c r="C1683" t="s">
        <v>1291</v>
      </c>
      <c r="D1683" t="s">
        <v>3451</v>
      </c>
      <c r="E1683" t="s">
        <v>665</v>
      </c>
      <c r="F1683" t="s">
        <v>666</v>
      </c>
      <c r="G1683" t="s">
        <v>1271</v>
      </c>
      <c r="H1683" t="s">
        <v>666</v>
      </c>
      <c r="I1683" t="s">
        <v>3038</v>
      </c>
      <c r="J1683" t="s">
        <v>702</v>
      </c>
      <c r="K1683" t="s">
        <v>2216</v>
      </c>
      <c r="L1683" t="s">
        <v>669</v>
      </c>
      <c r="M1683" t="s">
        <v>987</v>
      </c>
      <c r="N1683" t="s">
        <v>3039</v>
      </c>
      <c r="O1683" t="s">
        <v>3040</v>
      </c>
      <c r="P1683" t="s">
        <v>1297</v>
      </c>
      <c r="Q1683" t="s">
        <v>47</v>
      </c>
      <c r="R1683" t="s">
        <v>1268</v>
      </c>
      <c r="S1683" t="s">
        <v>49</v>
      </c>
      <c r="T1683" t="s">
        <v>2074</v>
      </c>
      <c r="U1683" t="s">
        <v>1270</v>
      </c>
      <c r="V1683">
        <v>-7</v>
      </c>
      <c r="W1683">
        <v>-7</v>
      </c>
      <c r="X1683">
        <v>-7</v>
      </c>
      <c r="Y1683">
        <v>-7</v>
      </c>
      <c r="Z1683">
        <v>-7</v>
      </c>
      <c r="AA1683">
        <v>-7</v>
      </c>
      <c r="AB1683">
        <v>-7</v>
      </c>
      <c r="AC1683">
        <v>-7</v>
      </c>
      <c r="AD1683">
        <v>-7</v>
      </c>
      <c r="AE1683">
        <v>-7</v>
      </c>
      <c r="AF1683">
        <v>-7</v>
      </c>
      <c r="AG1683">
        <v>-7</v>
      </c>
    </row>
    <row r="1684" spans="1:33" x14ac:dyDescent="0.25">
      <c r="A1684" t="s">
        <v>4337</v>
      </c>
      <c r="B1684" t="s">
        <v>2069</v>
      </c>
      <c r="C1684" t="s">
        <v>1291</v>
      </c>
      <c r="D1684" t="s">
        <v>3451</v>
      </c>
      <c r="E1684" t="s">
        <v>665</v>
      </c>
      <c r="F1684" t="s">
        <v>666</v>
      </c>
      <c r="G1684" t="s">
        <v>1271</v>
      </c>
      <c r="H1684" t="s">
        <v>666</v>
      </c>
      <c r="I1684" t="s">
        <v>4085</v>
      </c>
      <c r="J1684" t="s">
        <v>178</v>
      </c>
      <c r="K1684" t="s">
        <v>2501</v>
      </c>
      <c r="L1684" t="s">
        <v>669</v>
      </c>
      <c r="M1684" t="s">
        <v>987</v>
      </c>
      <c r="N1684" t="s">
        <v>4086</v>
      </c>
      <c r="O1684" t="s">
        <v>4087</v>
      </c>
      <c r="P1684" t="s">
        <v>1297</v>
      </c>
      <c r="Q1684" t="s">
        <v>47</v>
      </c>
      <c r="R1684" t="s">
        <v>2504</v>
      </c>
      <c r="S1684" t="s">
        <v>49</v>
      </c>
      <c r="T1684" t="s">
        <v>2074</v>
      </c>
      <c r="U1684" t="s">
        <v>1270</v>
      </c>
      <c r="V1684">
        <v>-1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</row>
    <row r="1685" spans="1:33" x14ac:dyDescent="0.25">
      <c r="A1685" t="s">
        <v>4337</v>
      </c>
      <c r="B1685" t="s">
        <v>2069</v>
      </c>
      <c r="C1685" t="s">
        <v>1291</v>
      </c>
      <c r="D1685" t="s">
        <v>3451</v>
      </c>
      <c r="E1685" t="s">
        <v>665</v>
      </c>
      <c r="F1685" t="s">
        <v>666</v>
      </c>
      <c r="G1685" t="s">
        <v>1271</v>
      </c>
      <c r="H1685" t="s">
        <v>666</v>
      </c>
      <c r="I1685" t="s">
        <v>3041</v>
      </c>
      <c r="J1685" t="s">
        <v>189</v>
      </c>
      <c r="K1685" t="s">
        <v>2216</v>
      </c>
      <c r="L1685" t="s">
        <v>669</v>
      </c>
      <c r="M1685" t="s">
        <v>987</v>
      </c>
      <c r="N1685" t="s">
        <v>3042</v>
      </c>
      <c r="O1685" t="s">
        <v>3043</v>
      </c>
      <c r="P1685" t="s">
        <v>1297</v>
      </c>
      <c r="Q1685" t="s">
        <v>47</v>
      </c>
      <c r="R1685" t="s">
        <v>1268</v>
      </c>
      <c r="S1685" t="s">
        <v>49</v>
      </c>
      <c r="T1685" t="s">
        <v>2074</v>
      </c>
      <c r="U1685" t="s">
        <v>1270</v>
      </c>
      <c r="V1685">
        <v>-9</v>
      </c>
      <c r="W1685">
        <v>-10</v>
      </c>
      <c r="X1685">
        <v>-10</v>
      </c>
      <c r="Y1685">
        <v>-11</v>
      </c>
      <c r="Z1685">
        <v>-11</v>
      </c>
      <c r="AA1685">
        <v>-12</v>
      </c>
      <c r="AB1685">
        <v>-12</v>
      </c>
      <c r="AC1685">
        <v>-12</v>
      </c>
      <c r="AD1685">
        <v>-13</v>
      </c>
      <c r="AE1685">
        <v>-13</v>
      </c>
      <c r="AF1685">
        <v>-14</v>
      </c>
      <c r="AG1685">
        <v>-14</v>
      </c>
    </row>
    <row r="1686" spans="1:33" x14ac:dyDescent="0.25">
      <c r="A1686" t="s">
        <v>4337</v>
      </c>
      <c r="B1686" t="s">
        <v>2069</v>
      </c>
      <c r="C1686" t="s">
        <v>1291</v>
      </c>
      <c r="D1686" t="s">
        <v>3451</v>
      </c>
      <c r="E1686" t="s">
        <v>665</v>
      </c>
      <c r="F1686" t="s">
        <v>666</v>
      </c>
      <c r="G1686" t="s">
        <v>1271</v>
      </c>
      <c r="H1686" t="s">
        <v>666</v>
      </c>
      <c r="I1686" t="s">
        <v>3044</v>
      </c>
      <c r="J1686" t="s">
        <v>189</v>
      </c>
      <c r="K1686" t="s">
        <v>2216</v>
      </c>
      <c r="L1686" t="s">
        <v>669</v>
      </c>
      <c r="M1686" t="s">
        <v>987</v>
      </c>
      <c r="N1686" t="s">
        <v>3045</v>
      </c>
      <c r="O1686" t="s">
        <v>3046</v>
      </c>
      <c r="P1686" t="s">
        <v>1297</v>
      </c>
      <c r="Q1686" t="s">
        <v>47</v>
      </c>
      <c r="R1686" t="s">
        <v>1268</v>
      </c>
      <c r="S1686" t="s">
        <v>49</v>
      </c>
      <c r="T1686" t="s">
        <v>2074</v>
      </c>
      <c r="U1686" t="s">
        <v>1270</v>
      </c>
      <c r="V1686">
        <v>-390</v>
      </c>
      <c r="W1686">
        <v>-408</v>
      </c>
      <c r="X1686">
        <v>-425</v>
      </c>
      <c r="Y1686">
        <v>-441</v>
      </c>
      <c r="Z1686">
        <v>-459</v>
      </c>
      <c r="AA1686">
        <v>-476</v>
      </c>
      <c r="AB1686">
        <v>-494</v>
      </c>
      <c r="AC1686">
        <v>-513</v>
      </c>
      <c r="AD1686">
        <v>-532</v>
      </c>
      <c r="AE1686">
        <v>-552</v>
      </c>
      <c r="AF1686">
        <v>-572</v>
      </c>
      <c r="AG1686">
        <v>-594</v>
      </c>
    </row>
    <row r="1687" spans="1:33" x14ac:dyDescent="0.25">
      <c r="A1687" t="s">
        <v>4337</v>
      </c>
      <c r="B1687" t="s">
        <v>2069</v>
      </c>
      <c r="C1687" t="s">
        <v>1291</v>
      </c>
      <c r="D1687" t="s">
        <v>3451</v>
      </c>
      <c r="E1687" t="s">
        <v>665</v>
      </c>
      <c r="F1687" t="s">
        <v>666</v>
      </c>
      <c r="G1687" t="s">
        <v>1271</v>
      </c>
      <c r="H1687" t="s">
        <v>666</v>
      </c>
      <c r="I1687" t="s">
        <v>4088</v>
      </c>
      <c r="J1687" t="s">
        <v>189</v>
      </c>
      <c r="K1687" t="s">
        <v>2216</v>
      </c>
      <c r="L1687" t="s">
        <v>669</v>
      </c>
      <c r="M1687" t="s">
        <v>987</v>
      </c>
      <c r="N1687" t="s">
        <v>4089</v>
      </c>
      <c r="O1687" t="s">
        <v>4090</v>
      </c>
      <c r="P1687" t="s">
        <v>1297</v>
      </c>
      <c r="Q1687" t="s">
        <v>47</v>
      </c>
      <c r="R1687" t="s">
        <v>1268</v>
      </c>
      <c r="S1687" t="s">
        <v>49</v>
      </c>
      <c r="T1687" t="s">
        <v>2074</v>
      </c>
      <c r="U1687" t="s">
        <v>1270</v>
      </c>
      <c r="V1687">
        <v>0</v>
      </c>
      <c r="W1687">
        <v>-1</v>
      </c>
      <c r="X1687">
        <v>-1</v>
      </c>
      <c r="Y1687">
        <v>-1</v>
      </c>
      <c r="Z1687">
        <v>-1</v>
      </c>
      <c r="AA1687">
        <v>-1</v>
      </c>
      <c r="AB1687">
        <v>-1</v>
      </c>
      <c r="AC1687">
        <v>-1</v>
      </c>
      <c r="AD1687">
        <v>-1</v>
      </c>
      <c r="AE1687">
        <v>-1</v>
      </c>
      <c r="AF1687">
        <v>-1</v>
      </c>
      <c r="AG1687">
        <v>-1</v>
      </c>
    </row>
    <row r="1688" spans="1:33" x14ac:dyDescent="0.25">
      <c r="A1688" t="s">
        <v>4337</v>
      </c>
      <c r="B1688" t="s">
        <v>2069</v>
      </c>
      <c r="C1688" t="s">
        <v>1291</v>
      </c>
      <c r="D1688" t="s">
        <v>3451</v>
      </c>
      <c r="E1688" t="s">
        <v>665</v>
      </c>
      <c r="F1688" t="s">
        <v>666</v>
      </c>
      <c r="G1688" t="s">
        <v>1271</v>
      </c>
      <c r="H1688" t="s">
        <v>666</v>
      </c>
      <c r="I1688" t="s">
        <v>3047</v>
      </c>
      <c r="J1688" t="s">
        <v>702</v>
      </c>
      <c r="K1688" t="s">
        <v>2216</v>
      </c>
      <c r="L1688" t="s">
        <v>669</v>
      </c>
      <c r="M1688" t="s">
        <v>987</v>
      </c>
      <c r="N1688" t="s">
        <v>3048</v>
      </c>
      <c r="O1688" t="s">
        <v>3049</v>
      </c>
      <c r="P1688" t="s">
        <v>1297</v>
      </c>
      <c r="Q1688" t="s">
        <v>47</v>
      </c>
      <c r="R1688" t="s">
        <v>1268</v>
      </c>
      <c r="S1688" t="s">
        <v>49</v>
      </c>
      <c r="T1688" t="s">
        <v>2074</v>
      </c>
      <c r="U1688" t="s">
        <v>1270</v>
      </c>
      <c r="V1688">
        <v>-31</v>
      </c>
      <c r="W1688">
        <v>-27</v>
      </c>
      <c r="X1688">
        <v>-28</v>
      </c>
      <c r="Y1688">
        <v>-31</v>
      </c>
      <c r="Z1688">
        <v>-31</v>
      </c>
      <c r="AA1688">
        <v>-31</v>
      </c>
      <c r="AB1688">
        <v>-31</v>
      </c>
      <c r="AC1688">
        <v>-31</v>
      </c>
      <c r="AD1688">
        <v>-31</v>
      </c>
      <c r="AE1688">
        <v>-31</v>
      </c>
      <c r="AF1688">
        <v>-31</v>
      </c>
      <c r="AG1688">
        <v>-31</v>
      </c>
    </row>
    <row r="1689" spans="1:33" x14ac:dyDescent="0.25">
      <c r="A1689" t="s">
        <v>4337</v>
      </c>
      <c r="B1689" t="s">
        <v>2069</v>
      </c>
      <c r="C1689" t="s">
        <v>1291</v>
      </c>
      <c r="D1689" t="s">
        <v>3451</v>
      </c>
      <c r="E1689" t="s">
        <v>665</v>
      </c>
      <c r="F1689" t="s">
        <v>666</v>
      </c>
      <c r="G1689" t="s">
        <v>1271</v>
      </c>
      <c r="H1689" t="s">
        <v>666</v>
      </c>
      <c r="I1689" t="s">
        <v>3050</v>
      </c>
      <c r="J1689" t="s">
        <v>702</v>
      </c>
      <c r="K1689" t="s">
        <v>2216</v>
      </c>
      <c r="L1689" t="s">
        <v>669</v>
      </c>
      <c r="M1689" t="s">
        <v>987</v>
      </c>
      <c r="N1689" t="s">
        <v>3051</v>
      </c>
      <c r="O1689" t="s">
        <v>3052</v>
      </c>
      <c r="P1689" t="s">
        <v>1297</v>
      </c>
      <c r="Q1689" t="s">
        <v>47</v>
      </c>
      <c r="R1689" t="s">
        <v>1268</v>
      </c>
      <c r="S1689" t="s">
        <v>49</v>
      </c>
      <c r="T1689" t="s">
        <v>2074</v>
      </c>
      <c r="U1689" t="s">
        <v>1270</v>
      </c>
      <c r="V1689">
        <v>-160</v>
      </c>
      <c r="W1689">
        <v>-161</v>
      </c>
      <c r="X1689">
        <v>-163</v>
      </c>
      <c r="Y1689">
        <v>-165</v>
      </c>
      <c r="Z1689">
        <v>-166</v>
      </c>
      <c r="AA1689">
        <v>-168</v>
      </c>
      <c r="AB1689">
        <v>-170</v>
      </c>
      <c r="AC1689">
        <v>-171</v>
      </c>
      <c r="AD1689">
        <v>-173</v>
      </c>
      <c r="AE1689">
        <v>-175</v>
      </c>
      <c r="AF1689">
        <v>-176</v>
      </c>
      <c r="AG1689">
        <v>-178</v>
      </c>
    </row>
    <row r="1690" spans="1:33" x14ac:dyDescent="0.25">
      <c r="A1690" t="s">
        <v>4337</v>
      </c>
      <c r="B1690" t="s">
        <v>2069</v>
      </c>
      <c r="C1690" t="s">
        <v>1291</v>
      </c>
      <c r="D1690" t="s">
        <v>3451</v>
      </c>
      <c r="E1690" t="s">
        <v>665</v>
      </c>
      <c r="F1690" t="s">
        <v>666</v>
      </c>
      <c r="G1690" t="s">
        <v>1271</v>
      </c>
      <c r="H1690" t="s">
        <v>666</v>
      </c>
      <c r="I1690" t="s">
        <v>3537</v>
      </c>
      <c r="J1690" t="s">
        <v>178</v>
      </c>
      <c r="K1690" t="s">
        <v>2216</v>
      </c>
      <c r="L1690" t="s">
        <v>669</v>
      </c>
      <c r="M1690" t="s">
        <v>987</v>
      </c>
      <c r="N1690" t="s">
        <v>3538</v>
      </c>
      <c r="O1690" t="s">
        <v>3539</v>
      </c>
      <c r="P1690" t="s">
        <v>1297</v>
      </c>
      <c r="Q1690" t="s">
        <v>47</v>
      </c>
      <c r="R1690" t="s">
        <v>1268</v>
      </c>
      <c r="S1690" t="s">
        <v>49</v>
      </c>
      <c r="T1690" t="s">
        <v>2074</v>
      </c>
      <c r="U1690" t="s">
        <v>1270</v>
      </c>
      <c r="V1690">
        <v>-2</v>
      </c>
      <c r="W1690">
        <v>-3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</row>
    <row r="1691" spans="1:33" x14ac:dyDescent="0.25">
      <c r="A1691" t="s">
        <v>4337</v>
      </c>
      <c r="B1691" t="s">
        <v>2069</v>
      </c>
      <c r="C1691" t="s">
        <v>1291</v>
      </c>
      <c r="D1691" t="s">
        <v>3451</v>
      </c>
      <c r="E1691" t="s">
        <v>665</v>
      </c>
      <c r="F1691" t="s">
        <v>666</v>
      </c>
      <c r="G1691" t="s">
        <v>1271</v>
      </c>
      <c r="H1691" t="s">
        <v>666</v>
      </c>
      <c r="I1691" t="s">
        <v>3907</v>
      </c>
      <c r="J1691" t="s">
        <v>183</v>
      </c>
      <c r="K1691" t="s">
        <v>2216</v>
      </c>
      <c r="L1691" t="s">
        <v>669</v>
      </c>
      <c r="M1691" t="s">
        <v>987</v>
      </c>
      <c r="N1691" t="s">
        <v>3908</v>
      </c>
      <c r="O1691" t="s">
        <v>3053</v>
      </c>
      <c r="P1691" t="s">
        <v>1297</v>
      </c>
      <c r="Q1691" t="s">
        <v>47</v>
      </c>
      <c r="R1691" t="s">
        <v>1268</v>
      </c>
      <c r="S1691" t="s">
        <v>49</v>
      </c>
      <c r="T1691" t="s">
        <v>2074</v>
      </c>
      <c r="U1691" t="s">
        <v>1270</v>
      </c>
      <c r="V1691">
        <v>-16</v>
      </c>
      <c r="W1691">
        <v>-14</v>
      </c>
      <c r="X1691">
        <v>-14</v>
      </c>
      <c r="Y1691">
        <v>-14</v>
      </c>
      <c r="Z1691">
        <v>-14</v>
      </c>
      <c r="AA1691">
        <v>-14</v>
      </c>
      <c r="AB1691">
        <v>-14</v>
      </c>
      <c r="AC1691">
        <v>-14</v>
      </c>
      <c r="AD1691">
        <v>-14</v>
      </c>
      <c r="AE1691">
        <v>-14</v>
      </c>
      <c r="AF1691">
        <v>-14</v>
      </c>
      <c r="AG1691">
        <v>-14</v>
      </c>
    </row>
    <row r="1692" spans="1:33" x14ac:dyDescent="0.25">
      <c r="A1692" t="s">
        <v>4337</v>
      </c>
      <c r="B1692" t="s">
        <v>2069</v>
      </c>
      <c r="C1692" t="s">
        <v>1291</v>
      </c>
      <c r="D1692" t="s">
        <v>3451</v>
      </c>
      <c r="E1692" t="s">
        <v>665</v>
      </c>
      <c r="F1692" t="s">
        <v>666</v>
      </c>
      <c r="G1692" t="s">
        <v>1271</v>
      </c>
      <c r="H1692" t="s">
        <v>666</v>
      </c>
      <c r="I1692" t="s">
        <v>3054</v>
      </c>
      <c r="J1692" t="s">
        <v>178</v>
      </c>
      <c r="K1692" t="s">
        <v>2216</v>
      </c>
      <c r="L1692" t="s">
        <v>669</v>
      </c>
      <c r="M1692" t="s">
        <v>987</v>
      </c>
      <c r="N1692" t="s">
        <v>3055</v>
      </c>
      <c r="O1692" t="s">
        <v>3056</v>
      </c>
      <c r="P1692" t="s">
        <v>1297</v>
      </c>
      <c r="Q1692" t="s">
        <v>47</v>
      </c>
      <c r="R1692" t="s">
        <v>1268</v>
      </c>
      <c r="S1692" t="s">
        <v>49</v>
      </c>
      <c r="T1692" t="s">
        <v>2074</v>
      </c>
      <c r="U1692" t="s">
        <v>1270</v>
      </c>
      <c r="V1692">
        <v>-4</v>
      </c>
      <c r="W1692">
        <v>-5</v>
      </c>
      <c r="X1692">
        <v>-5</v>
      </c>
      <c r="Y1692">
        <v>-4</v>
      </c>
      <c r="Z1692">
        <v>-6</v>
      </c>
      <c r="AA1692">
        <v>-5</v>
      </c>
      <c r="AB1692">
        <v>-5</v>
      </c>
      <c r="AC1692">
        <v>-5</v>
      </c>
      <c r="AD1692">
        <v>-5</v>
      </c>
      <c r="AE1692">
        <v>-4</v>
      </c>
      <c r="AF1692">
        <v>-4</v>
      </c>
      <c r="AG1692">
        <v>-3</v>
      </c>
    </row>
    <row r="1693" spans="1:33" x14ac:dyDescent="0.25">
      <c r="A1693" t="s">
        <v>4337</v>
      </c>
      <c r="B1693" t="s">
        <v>2069</v>
      </c>
      <c r="C1693" t="s">
        <v>1291</v>
      </c>
      <c r="D1693" t="s">
        <v>3451</v>
      </c>
      <c r="E1693" t="s">
        <v>665</v>
      </c>
      <c r="F1693" t="s">
        <v>666</v>
      </c>
      <c r="G1693" t="s">
        <v>1271</v>
      </c>
      <c r="H1693" t="s">
        <v>666</v>
      </c>
      <c r="I1693" t="s">
        <v>3057</v>
      </c>
      <c r="J1693" t="s">
        <v>178</v>
      </c>
      <c r="K1693" t="s">
        <v>2216</v>
      </c>
      <c r="L1693" t="s">
        <v>669</v>
      </c>
      <c r="M1693" t="s">
        <v>987</v>
      </c>
      <c r="N1693" t="s">
        <v>3058</v>
      </c>
      <c r="O1693" t="s">
        <v>3059</v>
      </c>
      <c r="P1693" t="s">
        <v>1297</v>
      </c>
      <c r="Q1693" t="s">
        <v>47</v>
      </c>
      <c r="R1693" t="s">
        <v>1268</v>
      </c>
      <c r="S1693" t="s">
        <v>49</v>
      </c>
      <c r="T1693" t="s">
        <v>2074</v>
      </c>
      <c r="U1693" t="s">
        <v>1270</v>
      </c>
      <c r="V1693">
        <v>-48</v>
      </c>
      <c r="W1693">
        <v>-58</v>
      </c>
      <c r="X1693">
        <v>-55</v>
      </c>
      <c r="Y1693">
        <v>-55</v>
      </c>
      <c r="Z1693">
        <v>-55</v>
      </c>
      <c r="AA1693">
        <v>-55</v>
      </c>
      <c r="AB1693">
        <v>-55</v>
      </c>
      <c r="AC1693">
        <v>-55</v>
      </c>
      <c r="AD1693">
        <v>-55</v>
      </c>
      <c r="AE1693">
        <v>-55</v>
      </c>
      <c r="AF1693">
        <v>-55</v>
      </c>
      <c r="AG1693">
        <v>-55</v>
      </c>
    </row>
    <row r="1694" spans="1:33" x14ac:dyDescent="0.25">
      <c r="A1694" t="s">
        <v>4337</v>
      </c>
      <c r="B1694" t="s">
        <v>2069</v>
      </c>
      <c r="C1694" t="s">
        <v>1291</v>
      </c>
      <c r="D1694" t="s">
        <v>3451</v>
      </c>
      <c r="E1694" t="s">
        <v>665</v>
      </c>
      <c r="F1694" t="s">
        <v>666</v>
      </c>
      <c r="G1694" t="s">
        <v>1271</v>
      </c>
      <c r="H1694" t="s">
        <v>666</v>
      </c>
      <c r="I1694" t="s">
        <v>3060</v>
      </c>
      <c r="J1694" t="s">
        <v>1183</v>
      </c>
      <c r="K1694" t="s">
        <v>2216</v>
      </c>
      <c r="L1694" t="s">
        <v>669</v>
      </c>
      <c r="M1694" t="s">
        <v>987</v>
      </c>
      <c r="N1694" t="s">
        <v>3061</v>
      </c>
      <c r="O1694" t="s">
        <v>3062</v>
      </c>
      <c r="P1694" t="s">
        <v>1297</v>
      </c>
      <c r="Q1694" t="s">
        <v>47</v>
      </c>
      <c r="R1694" t="s">
        <v>1268</v>
      </c>
      <c r="S1694" t="s">
        <v>49</v>
      </c>
      <c r="T1694" t="s">
        <v>2074</v>
      </c>
      <c r="U1694" t="s">
        <v>1270</v>
      </c>
      <c r="V1694">
        <v>-6</v>
      </c>
      <c r="W1694">
        <v>-6</v>
      </c>
      <c r="X1694">
        <v>-6</v>
      </c>
      <c r="Y1694">
        <v>-6</v>
      </c>
      <c r="Z1694">
        <v>-6</v>
      </c>
      <c r="AA1694">
        <v>-6</v>
      </c>
      <c r="AB1694">
        <v>-6</v>
      </c>
      <c r="AC1694">
        <v>-6</v>
      </c>
      <c r="AD1694">
        <v>-7</v>
      </c>
      <c r="AE1694">
        <v>-7</v>
      </c>
      <c r="AF1694">
        <v>-7</v>
      </c>
      <c r="AG1694">
        <v>-7</v>
      </c>
    </row>
    <row r="1695" spans="1:33" x14ac:dyDescent="0.25">
      <c r="A1695" t="s">
        <v>4337</v>
      </c>
      <c r="B1695" t="s">
        <v>2069</v>
      </c>
      <c r="C1695" t="s">
        <v>1291</v>
      </c>
      <c r="D1695" t="s">
        <v>3451</v>
      </c>
      <c r="E1695" t="s">
        <v>665</v>
      </c>
      <c r="F1695" t="s">
        <v>666</v>
      </c>
      <c r="G1695" t="s">
        <v>1271</v>
      </c>
      <c r="H1695" t="s">
        <v>666</v>
      </c>
      <c r="I1695" t="s">
        <v>3063</v>
      </c>
      <c r="J1695" t="s">
        <v>183</v>
      </c>
      <c r="K1695" t="s">
        <v>2216</v>
      </c>
      <c r="L1695" t="s">
        <v>669</v>
      </c>
      <c r="M1695" t="s">
        <v>987</v>
      </c>
      <c r="N1695" t="s">
        <v>3064</v>
      </c>
      <c r="O1695" t="s">
        <v>3065</v>
      </c>
      <c r="P1695" t="s">
        <v>1297</v>
      </c>
      <c r="Q1695" t="s">
        <v>47</v>
      </c>
      <c r="R1695" t="s">
        <v>1268</v>
      </c>
      <c r="S1695" t="s">
        <v>49</v>
      </c>
      <c r="T1695" t="s">
        <v>2074</v>
      </c>
      <c r="U1695" t="s">
        <v>1270</v>
      </c>
      <c r="V1695">
        <v>-120</v>
      </c>
      <c r="W1695">
        <v>-120</v>
      </c>
      <c r="X1695">
        <v>-120</v>
      </c>
      <c r="Y1695">
        <v>-120</v>
      </c>
      <c r="Z1695">
        <v>-120</v>
      </c>
      <c r="AA1695">
        <v>-120</v>
      </c>
      <c r="AB1695">
        <v>-120</v>
      </c>
      <c r="AC1695">
        <v>0</v>
      </c>
      <c r="AD1695">
        <v>0</v>
      </c>
      <c r="AE1695">
        <v>0</v>
      </c>
      <c r="AF1695">
        <v>0</v>
      </c>
      <c r="AG1695">
        <v>0</v>
      </c>
    </row>
    <row r="1696" spans="1:33" x14ac:dyDescent="0.25">
      <c r="A1696" t="s">
        <v>4337</v>
      </c>
      <c r="B1696" t="s">
        <v>2069</v>
      </c>
      <c r="C1696" t="s">
        <v>1291</v>
      </c>
      <c r="D1696" t="s">
        <v>3451</v>
      </c>
      <c r="E1696" t="s">
        <v>665</v>
      </c>
      <c r="F1696" t="s">
        <v>666</v>
      </c>
      <c r="G1696" t="s">
        <v>1271</v>
      </c>
      <c r="H1696" t="s">
        <v>666</v>
      </c>
      <c r="I1696" t="s">
        <v>3909</v>
      </c>
      <c r="J1696" t="s">
        <v>183</v>
      </c>
      <c r="K1696" t="s">
        <v>2216</v>
      </c>
      <c r="L1696" t="s">
        <v>669</v>
      </c>
      <c r="M1696" t="s">
        <v>987</v>
      </c>
      <c r="N1696" t="s">
        <v>3910</v>
      </c>
      <c r="O1696" t="s">
        <v>3911</v>
      </c>
      <c r="P1696" t="s">
        <v>1297</v>
      </c>
      <c r="Q1696" t="s">
        <v>47</v>
      </c>
      <c r="R1696" t="s">
        <v>1268</v>
      </c>
      <c r="S1696" t="s">
        <v>49</v>
      </c>
      <c r="T1696" t="s">
        <v>2074</v>
      </c>
      <c r="U1696" t="s">
        <v>1270</v>
      </c>
      <c r="V1696">
        <v>0</v>
      </c>
      <c r="W1696">
        <v>0</v>
      </c>
      <c r="X1696">
        <v>0</v>
      </c>
      <c r="Y1696">
        <v>0</v>
      </c>
      <c r="Z1696">
        <v>-4</v>
      </c>
      <c r="AA1696">
        <v>-19</v>
      </c>
      <c r="AB1696">
        <v>-33</v>
      </c>
      <c r="AC1696">
        <v>-33</v>
      </c>
      <c r="AD1696">
        <v>-33</v>
      </c>
      <c r="AE1696">
        <v>-33</v>
      </c>
      <c r="AF1696">
        <v>-33</v>
      </c>
      <c r="AG1696">
        <v>-33</v>
      </c>
    </row>
    <row r="1697" spans="1:33" x14ac:dyDescent="0.25">
      <c r="A1697" t="s">
        <v>4337</v>
      </c>
      <c r="B1697" t="s">
        <v>2069</v>
      </c>
      <c r="C1697" t="s">
        <v>1291</v>
      </c>
      <c r="D1697" t="s">
        <v>3451</v>
      </c>
      <c r="E1697" t="s">
        <v>665</v>
      </c>
      <c r="F1697" t="s">
        <v>666</v>
      </c>
      <c r="G1697" t="s">
        <v>1271</v>
      </c>
      <c r="H1697" t="s">
        <v>666</v>
      </c>
      <c r="I1697" t="s">
        <v>3658</v>
      </c>
      <c r="J1697" t="s">
        <v>1403</v>
      </c>
      <c r="K1697" t="s">
        <v>2235</v>
      </c>
      <c r="L1697" t="s">
        <v>669</v>
      </c>
      <c r="M1697" t="s">
        <v>987</v>
      </c>
      <c r="N1697" t="s">
        <v>3659</v>
      </c>
      <c r="O1697" t="s">
        <v>3660</v>
      </c>
      <c r="P1697" t="s">
        <v>1404</v>
      </c>
      <c r="Q1697" t="s">
        <v>47</v>
      </c>
      <c r="R1697" t="s">
        <v>1268</v>
      </c>
      <c r="S1697" t="s">
        <v>49</v>
      </c>
      <c r="T1697" t="s">
        <v>2096</v>
      </c>
      <c r="U1697" t="s">
        <v>1270</v>
      </c>
      <c r="V1697">
        <v>-4</v>
      </c>
      <c r="W1697">
        <v>-2</v>
      </c>
      <c r="X1697">
        <v>-2</v>
      </c>
      <c r="Y1697">
        <v>-2</v>
      </c>
      <c r="Z1697">
        <v>-2</v>
      </c>
      <c r="AA1697">
        <v>-2</v>
      </c>
      <c r="AB1697">
        <v>-2</v>
      </c>
      <c r="AC1697">
        <v>-2</v>
      </c>
      <c r="AD1697">
        <v>-2</v>
      </c>
      <c r="AE1697">
        <v>-2</v>
      </c>
      <c r="AF1697">
        <v>-2</v>
      </c>
      <c r="AG1697">
        <v>-2</v>
      </c>
    </row>
    <row r="1698" spans="1:33" x14ac:dyDescent="0.25">
      <c r="A1698" t="s">
        <v>4337</v>
      </c>
      <c r="B1698" t="s">
        <v>2069</v>
      </c>
      <c r="C1698" t="s">
        <v>1291</v>
      </c>
      <c r="D1698" t="s">
        <v>3451</v>
      </c>
      <c r="E1698" t="s">
        <v>665</v>
      </c>
      <c r="F1698" t="s">
        <v>666</v>
      </c>
      <c r="G1698" t="s">
        <v>1271</v>
      </c>
      <c r="H1698" t="s">
        <v>666</v>
      </c>
      <c r="I1698" t="s">
        <v>3066</v>
      </c>
      <c r="J1698" t="s">
        <v>189</v>
      </c>
      <c r="K1698" t="s">
        <v>2216</v>
      </c>
      <c r="L1698" t="s">
        <v>669</v>
      </c>
      <c r="M1698" t="s">
        <v>987</v>
      </c>
      <c r="N1698" t="s">
        <v>3067</v>
      </c>
      <c r="O1698" t="s">
        <v>3068</v>
      </c>
      <c r="P1698" t="s">
        <v>1297</v>
      </c>
      <c r="Q1698" t="s">
        <v>47</v>
      </c>
      <c r="R1698" t="s">
        <v>1268</v>
      </c>
      <c r="S1698" t="s">
        <v>49</v>
      </c>
      <c r="T1698" t="s">
        <v>2074</v>
      </c>
      <c r="U1698" t="s">
        <v>1270</v>
      </c>
      <c r="V1698">
        <v>-89</v>
      </c>
      <c r="W1698">
        <v>-90</v>
      </c>
      <c r="X1698">
        <v>-90</v>
      </c>
      <c r="Y1698">
        <v>-90</v>
      </c>
      <c r="Z1698">
        <v>-91</v>
      </c>
      <c r="AA1698">
        <v>-91</v>
      </c>
      <c r="AB1698">
        <v>-91</v>
      </c>
      <c r="AC1698">
        <v>-92</v>
      </c>
      <c r="AD1698">
        <v>-92</v>
      </c>
      <c r="AE1698">
        <v>-92</v>
      </c>
      <c r="AF1698">
        <v>-93</v>
      </c>
      <c r="AG1698">
        <v>-93</v>
      </c>
    </row>
    <row r="1699" spans="1:33" x14ac:dyDescent="0.25">
      <c r="A1699" t="s">
        <v>4337</v>
      </c>
      <c r="B1699" t="s">
        <v>2069</v>
      </c>
      <c r="C1699" t="s">
        <v>1291</v>
      </c>
      <c r="D1699" t="s">
        <v>3451</v>
      </c>
      <c r="E1699" t="s">
        <v>665</v>
      </c>
      <c r="F1699" t="s">
        <v>666</v>
      </c>
      <c r="G1699" t="s">
        <v>1271</v>
      </c>
      <c r="H1699" t="s">
        <v>666</v>
      </c>
      <c r="I1699" t="s">
        <v>3069</v>
      </c>
      <c r="J1699" t="s">
        <v>183</v>
      </c>
      <c r="K1699" t="s">
        <v>2216</v>
      </c>
      <c r="L1699" t="s">
        <v>669</v>
      </c>
      <c r="M1699" t="s">
        <v>987</v>
      </c>
      <c r="N1699" t="s">
        <v>3070</v>
      </c>
      <c r="O1699" t="s">
        <v>3071</v>
      </c>
      <c r="P1699" t="s">
        <v>1297</v>
      </c>
      <c r="Q1699" t="s">
        <v>47</v>
      </c>
      <c r="R1699" t="s">
        <v>1268</v>
      </c>
      <c r="S1699" t="s">
        <v>49</v>
      </c>
      <c r="T1699" t="s">
        <v>2074</v>
      </c>
      <c r="U1699" t="s">
        <v>1270</v>
      </c>
      <c r="V1699">
        <v>-85</v>
      </c>
      <c r="W1699">
        <v>-109</v>
      </c>
      <c r="X1699">
        <v>-110</v>
      </c>
      <c r="Y1699">
        <v>-113</v>
      </c>
      <c r="Z1699">
        <v>-116</v>
      </c>
      <c r="AA1699">
        <v>-119</v>
      </c>
      <c r="AB1699">
        <v>-118</v>
      </c>
      <c r="AC1699">
        <v>-117</v>
      </c>
      <c r="AD1699">
        <v>-123</v>
      </c>
      <c r="AE1699">
        <v>-132</v>
      </c>
      <c r="AF1699">
        <v>-133</v>
      </c>
      <c r="AG1699">
        <v>-124</v>
      </c>
    </row>
    <row r="1700" spans="1:33" x14ac:dyDescent="0.25">
      <c r="A1700" t="s">
        <v>4337</v>
      </c>
      <c r="B1700" t="s">
        <v>2069</v>
      </c>
      <c r="C1700" t="s">
        <v>1291</v>
      </c>
      <c r="D1700" t="s">
        <v>3451</v>
      </c>
      <c r="E1700" t="s">
        <v>665</v>
      </c>
      <c r="F1700" t="s">
        <v>666</v>
      </c>
      <c r="G1700" t="s">
        <v>1271</v>
      </c>
      <c r="H1700" t="s">
        <v>666</v>
      </c>
      <c r="I1700" t="s">
        <v>3781</v>
      </c>
      <c r="J1700" t="s">
        <v>183</v>
      </c>
      <c r="K1700" t="s">
        <v>2216</v>
      </c>
      <c r="L1700" t="s">
        <v>669</v>
      </c>
      <c r="M1700" t="s">
        <v>987</v>
      </c>
      <c r="N1700" t="s">
        <v>3782</v>
      </c>
      <c r="O1700" t="s">
        <v>3783</v>
      </c>
      <c r="P1700" t="s">
        <v>1297</v>
      </c>
      <c r="Q1700" t="s">
        <v>47</v>
      </c>
      <c r="R1700" t="s">
        <v>1268</v>
      </c>
      <c r="S1700" t="s">
        <v>49</v>
      </c>
      <c r="T1700" t="s">
        <v>2074</v>
      </c>
      <c r="U1700" t="s">
        <v>1270</v>
      </c>
      <c r="V1700">
        <v>3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</row>
    <row r="1701" spans="1:33" x14ac:dyDescent="0.25">
      <c r="A1701" t="s">
        <v>4337</v>
      </c>
      <c r="B1701" t="s">
        <v>2069</v>
      </c>
      <c r="C1701" t="s">
        <v>1291</v>
      </c>
      <c r="D1701" t="s">
        <v>3451</v>
      </c>
      <c r="E1701" t="s">
        <v>665</v>
      </c>
      <c r="F1701" t="s">
        <v>666</v>
      </c>
      <c r="G1701" t="s">
        <v>1271</v>
      </c>
      <c r="H1701" t="s">
        <v>666</v>
      </c>
      <c r="I1701" t="s">
        <v>3072</v>
      </c>
      <c r="J1701" t="s">
        <v>178</v>
      </c>
      <c r="K1701" t="s">
        <v>2216</v>
      </c>
      <c r="L1701" t="s">
        <v>669</v>
      </c>
      <c r="M1701" t="s">
        <v>987</v>
      </c>
      <c r="N1701" t="s">
        <v>3073</v>
      </c>
      <c r="O1701" t="s">
        <v>3074</v>
      </c>
      <c r="P1701" t="s">
        <v>1297</v>
      </c>
      <c r="Q1701" t="s">
        <v>47</v>
      </c>
      <c r="R1701" t="s">
        <v>1268</v>
      </c>
      <c r="S1701" t="s">
        <v>49</v>
      </c>
      <c r="T1701" t="s">
        <v>2074</v>
      </c>
      <c r="U1701" t="s">
        <v>1270</v>
      </c>
      <c r="V1701">
        <v>-24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</row>
    <row r="1702" spans="1:33" x14ac:dyDescent="0.25">
      <c r="A1702" t="s">
        <v>4337</v>
      </c>
      <c r="B1702" t="s">
        <v>2069</v>
      </c>
      <c r="C1702" t="s">
        <v>1291</v>
      </c>
      <c r="D1702" t="s">
        <v>3451</v>
      </c>
      <c r="E1702" t="s">
        <v>665</v>
      </c>
      <c r="F1702" t="s">
        <v>666</v>
      </c>
      <c r="G1702" t="s">
        <v>1271</v>
      </c>
      <c r="H1702" t="s">
        <v>666</v>
      </c>
      <c r="I1702" t="s">
        <v>3075</v>
      </c>
      <c r="J1702" t="s">
        <v>178</v>
      </c>
      <c r="K1702" t="s">
        <v>2216</v>
      </c>
      <c r="L1702" t="s">
        <v>669</v>
      </c>
      <c r="M1702" t="s">
        <v>987</v>
      </c>
      <c r="N1702" t="s">
        <v>3076</v>
      </c>
      <c r="O1702" t="s">
        <v>3077</v>
      </c>
      <c r="P1702" t="s">
        <v>1297</v>
      </c>
      <c r="Q1702" t="s">
        <v>47</v>
      </c>
      <c r="R1702" t="s">
        <v>1268</v>
      </c>
      <c r="S1702" t="s">
        <v>49</v>
      </c>
      <c r="T1702" t="s">
        <v>2074</v>
      </c>
      <c r="U1702" t="s">
        <v>1270</v>
      </c>
      <c r="V1702">
        <v>-4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</row>
    <row r="1703" spans="1:33" x14ac:dyDescent="0.25">
      <c r="A1703" t="s">
        <v>4337</v>
      </c>
      <c r="B1703" t="s">
        <v>2069</v>
      </c>
      <c r="C1703" t="s">
        <v>1291</v>
      </c>
      <c r="D1703" t="s">
        <v>3451</v>
      </c>
      <c r="E1703" t="s">
        <v>665</v>
      </c>
      <c r="F1703" t="s">
        <v>666</v>
      </c>
      <c r="G1703" t="s">
        <v>1271</v>
      </c>
      <c r="H1703" t="s">
        <v>666</v>
      </c>
      <c r="I1703" t="s">
        <v>3078</v>
      </c>
      <c r="J1703" t="s">
        <v>178</v>
      </c>
      <c r="K1703" t="s">
        <v>2240</v>
      </c>
      <c r="L1703" t="s">
        <v>669</v>
      </c>
      <c r="M1703" t="s">
        <v>987</v>
      </c>
      <c r="N1703" t="s">
        <v>3079</v>
      </c>
      <c r="O1703" t="s">
        <v>3080</v>
      </c>
      <c r="P1703" t="s">
        <v>1297</v>
      </c>
      <c r="Q1703" t="s">
        <v>47</v>
      </c>
      <c r="R1703" t="s">
        <v>2243</v>
      </c>
      <c r="S1703" t="s">
        <v>49</v>
      </c>
      <c r="T1703" t="s">
        <v>2074</v>
      </c>
      <c r="U1703" t="s">
        <v>1270</v>
      </c>
      <c r="V1703">
        <v>-27</v>
      </c>
      <c r="W1703">
        <v>-28</v>
      </c>
      <c r="X1703">
        <v>-33</v>
      </c>
      <c r="Y1703">
        <v>-33</v>
      </c>
      <c r="Z1703">
        <v>-30</v>
      </c>
      <c r="AA1703">
        <v>-30</v>
      </c>
      <c r="AB1703">
        <v>-30</v>
      </c>
      <c r="AC1703">
        <v>-30</v>
      </c>
      <c r="AD1703">
        <v>-30</v>
      </c>
      <c r="AE1703">
        <v>-30</v>
      </c>
      <c r="AF1703">
        <v>-30</v>
      </c>
      <c r="AG1703">
        <v>-30</v>
      </c>
    </row>
    <row r="1704" spans="1:33" x14ac:dyDescent="0.25">
      <c r="A1704" t="s">
        <v>4337</v>
      </c>
      <c r="B1704" t="s">
        <v>2069</v>
      </c>
      <c r="C1704" t="s">
        <v>1291</v>
      </c>
      <c r="D1704" t="s">
        <v>3451</v>
      </c>
      <c r="E1704" t="s">
        <v>665</v>
      </c>
      <c r="F1704" t="s">
        <v>666</v>
      </c>
      <c r="G1704" t="s">
        <v>1271</v>
      </c>
      <c r="H1704" t="s">
        <v>666</v>
      </c>
      <c r="I1704" t="s">
        <v>3081</v>
      </c>
      <c r="J1704" t="s">
        <v>1403</v>
      </c>
      <c r="K1704" t="s">
        <v>2216</v>
      </c>
      <c r="L1704" t="s">
        <v>669</v>
      </c>
      <c r="M1704" t="s">
        <v>987</v>
      </c>
      <c r="N1704" t="s">
        <v>3082</v>
      </c>
      <c r="O1704" t="s">
        <v>3083</v>
      </c>
      <c r="P1704" t="s">
        <v>1404</v>
      </c>
      <c r="Q1704" t="s">
        <v>47</v>
      </c>
      <c r="R1704" t="s">
        <v>1268</v>
      </c>
      <c r="S1704" t="s">
        <v>49</v>
      </c>
      <c r="T1704" t="s">
        <v>2074</v>
      </c>
      <c r="U1704" t="s">
        <v>1270</v>
      </c>
      <c r="V1704">
        <v>-30</v>
      </c>
      <c r="W1704">
        <v>-31</v>
      </c>
      <c r="X1704">
        <v>-32</v>
      </c>
      <c r="Y1704">
        <v>-33</v>
      </c>
      <c r="Z1704">
        <v>-35</v>
      </c>
      <c r="AA1704">
        <v>-36</v>
      </c>
      <c r="AB1704">
        <v>-37</v>
      </c>
      <c r="AC1704">
        <v>-39</v>
      </c>
      <c r="AD1704">
        <v>-40</v>
      </c>
      <c r="AE1704">
        <v>-42</v>
      </c>
      <c r="AF1704">
        <v>-43</v>
      </c>
      <c r="AG1704">
        <v>-45</v>
      </c>
    </row>
    <row r="1705" spans="1:33" x14ac:dyDescent="0.25">
      <c r="A1705" t="s">
        <v>4337</v>
      </c>
      <c r="B1705" t="s">
        <v>2069</v>
      </c>
      <c r="C1705" t="s">
        <v>1291</v>
      </c>
      <c r="D1705" t="s">
        <v>3451</v>
      </c>
      <c r="E1705" t="s">
        <v>665</v>
      </c>
      <c r="F1705" t="s">
        <v>666</v>
      </c>
      <c r="G1705" t="s">
        <v>1271</v>
      </c>
      <c r="H1705" t="s">
        <v>666</v>
      </c>
      <c r="I1705" t="s">
        <v>3084</v>
      </c>
      <c r="J1705" t="s">
        <v>189</v>
      </c>
      <c r="K1705" t="s">
        <v>2216</v>
      </c>
      <c r="L1705" t="s">
        <v>669</v>
      </c>
      <c r="M1705" t="s">
        <v>987</v>
      </c>
      <c r="N1705" t="s">
        <v>3085</v>
      </c>
      <c r="O1705" t="s">
        <v>3086</v>
      </c>
      <c r="P1705" t="s">
        <v>1297</v>
      </c>
      <c r="Q1705" t="s">
        <v>47</v>
      </c>
      <c r="R1705" t="s">
        <v>1268</v>
      </c>
      <c r="S1705" t="s">
        <v>49</v>
      </c>
      <c r="T1705" t="s">
        <v>2074</v>
      </c>
      <c r="U1705" t="s">
        <v>1270</v>
      </c>
      <c r="V1705">
        <v>-971</v>
      </c>
      <c r="W1705">
        <v>-1015</v>
      </c>
      <c r="X1705">
        <v>-1057</v>
      </c>
      <c r="Y1705">
        <v>-1099</v>
      </c>
      <c r="Z1705">
        <v>-1141</v>
      </c>
      <c r="AA1705">
        <v>-1185</v>
      </c>
      <c r="AB1705">
        <v>-1230</v>
      </c>
      <c r="AC1705">
        <v>-1276</v>
      </c>
      <c r="AD1705">
        <v>-1324</v>
      </c>
      <c r="AE1705">
        <v>-1373</v>
      </c>
      <c r="AF1705">
        <v>-1425</v>
      </c>
      <c r="AG1705">
        <v>-1478</v>
      </c>
    </row>
    <row r="1706" spans="1:33" x14ac:dyDescent="0.25">
      <c r="A1706" t="s">
        <v>4337</v>
      </c>
      <c r="B1706" t="s">
        <v>2069</v>
      </c>
      <c r="C1706" t="s">
        <v>1291</v>
      </c>
      <c r="D1706" t="s">
        <v>3451</v>
      </c>
      <c r="E1706" t="s">
        <v>665</v>
      </c>
      <c r="F1706" t="s">
        <v>666</v>
      </c>
      <c r="G1706" t="s">
        <v>1271</v>
      </c>
      <c r="H1706" t="s">
        <v>666</v>
      </c>
      <c r="I1706" t="s">
        <v>3087</v>
      </c>
      <c r="J1706" t="s">
        <v>189</v>
      </c>
      <c r="K1706" t="s">
        <v>2216</v>
      </c>
      <c r="L1706" t="s">
        <v>669</v>
      </c>
      <c r="M1706" t="s">
        <v>987</v>
      </c>
      <c r="N1706" t="s">
        <v>3088</v>
      </c>
      <c r="O1706" t="s">
        <v>3089</v>
      </c>
      <c r="P1706" t="s">
        <v>1297</v>
      </c>
      <c r="Q1706" t="s">
        <v>47</v>
      </c>
      <c r="R1706" t="s">
        <v>1268</v>
      </c>
      <c r="S1706" t="s">
        <v>49</v>
      </c>
      <c r="T1706" t="s">
        <v>2074</v>
      </c>
      <c r="U1706" t="s">
        <v>1270</v>
      </c>
      <c r="V1706">
        <v>-296</v>
      </c>
      <c r="W1706">
        <v>-309</v>
      </c>
      <c r="X1706">
        <v>-322</v>
      </c>
      <c r="Y1706">
        <v>-335</v>
      </c>
      <c r="Z1706">
        <v>-348</v>
      </c>
      <c r="AA1706">
        <v>-361</v>
      </c>
      <c r="AB1706">
        <v>-375</v>
      </c>
      <c r="AC1706">
        <v>-389</v>
      </c>
      <c r="AD1706">
        <v>-403</v>
      </c>
      <c r="AE1706">
        <v>-419</v>
      </c>
      <c r="AF1706">
        <v>-434</v>
      </c>
      <c r="AG1706">
        <v>-451</v>
      </c>
    </row>
    <row r="1707" spans="1:33" x14ac:dyDescent="0.25">
      <c r="A1707" t="s">
        <v>4337</v>
      </c>
      <c r="B1707" t="s">
        <v>2069</v>
      </c>
      <c r="C1707" t="s">
        <v>1291</v>
      </c>
      <c r="D1707" t="s">
        <v>3451</v>
      </c>
      <c r="E1707" t="s">
        <v>665</v>
      </c>
      <c r="F1707" t="s">
        <v>666</v>
      </c>
      <c r="G1707" t="s">
        <v>1271</v>
      </c>
      <c r="H1707" t="s">
        <v>666</v>
      </c>
      <c r="I1707" t="s">
        <v>3090</v>
      </c>
      <c r="J1707" t="s">
        <v>702</v>
      </c>
      <c r="K1707" t="s">
        <v>2216</v>
      </c>
      <c r="L1707" t="s">
        <v>669</v>
      </c>
      <c r="M1707" t="s">
        <v>987</v>
      </c>
      <c r="N1707" t="s">
        <v>3091</v>
      </c>
      <c r="O1707" t="s">
        <v>3092</v>
      </c>
      <c r="P1707" t="s">
        <v>1297</v>
      </c>
      <c r="Q1707" t="s">
        <v>47</v>
      </c>
      <c r="R1707" t="s">
        <v>1268</v>
      </c>
      <c r="S1707" t="s">
        <v>49</v>
      </c>
      <c r="T1707" t="s">
        <v>2074</v>
      </c>
      <c r="U1707" t="s">
        <v>1270</v>
      </c>
      <c r="V1707">
        <v>-76</v>
      </c>
      <c r="W1707">
        <v>-76</v>
      </c>
      <c r="X1707">
        <v>-76</v>
      </c>
      <c r="Y1707">
        <v>-76</v>
      </c>
      <c r="Z1707">
        <v>-76</v>
      </c>
      <c r="AA1707">
        <v>-76</v>
      </c>
      <c r="AB1707">
        <v>-76</v>
      </c>
      <c r="AC1707">
        <v>-76</v>
      </c>
      <c r="AD1707">
        <v>-76</v>
      </c>
      <c r="AE1707">
        <v>-76</v>
      </c>
      <c r="AF1707">
        <v>-76</v>
      </c>
      <c r="AG1707">
        <v>-76</v>
      </c>
    </row>
    <row r="1708" spans="1:33" x14ac:dyDescent="0.25">
      <c r="A1708" t="s">
        <v>4337</v>
      </c>
      <c r="B1708" t="s">
        <v>2069</v>
      </c>
      <c r="C1708" t="s">
        <v>1291</v>
      </c>
      <c r="D1708" t="s">
        <v>3451</v>
      </c>
      <c r="E1708" t="s">
        <v>665</v>
      </c>
      <c r="F1708" t="s">
        <v>666</v>
      </c>
      <c r="G1708" t="s">
        <v>1271</v>
      </c>
      <c r="H1708" t="s">
        <v>666</v>
      </c>
      <c r="I1708" t="s">
        <v>3093</v>
      </c>
      <c r="J1708" t="s">
        <v>178</v>
      </c>
      <c r="K1708" t="s">
        <v>2216</v>
      </c>
      <c r="L1708" t="s">
        <v>669</v>
      </c>
      <c r="M1708" t="s">
        <v>987</v>
      </c>
      <c r="N1708" t="s">
        <v>3094</v>
      </c>
      <c r="O1708" t="s">
        <v>3095</v>
      </c>
      <c r="P1708" t="s">
        <v>1297</v>
      </c>
      <c r="Q1708" t="s">
        <v>47</v>
      </c>
      <c r="R1708" t="s">
        <v>1268</v>
      </c>
      <c r="S1708" t="s">
        <v>49</v>
      </c>
      <c r="T1708" t="s">
        <v>2074</v>
      </c>
      <c r="U1708" t="s">
        <v>1270</v>
      </c>
      <c r="V1708">
        <v>-23</v>
      </c>
      <c r="W1708">
        <v>-32</v>
      </c>
      <c r="X1708">
        <v>-32</v>
      </c>
      <c r="Y1708">
        <v>-32</v>
      </c>
      <c r="Z1708">
        <v>-32</v>
      </c>
      <c r="AA1708">
        <v>-32</v>
      </c>
      <c r="AB1708">
        <v>-32</v>
      </c>
      <c r="AC1708">
        <v>-32</v>
      </c>
      <c r="AD1708">
        <v>-32</v>
      </c>
      <c r="AE1708">
        <v>-32</v>
      </c>
      <c r="AF1708">
        <v>-32</v>
      </c>
      <c r="AG1708">
        <v>-32</v>
      </c>
    </row>
    <row r="1709" spans="1:33" x14ac:dyDescent="0.25">
      <c r="A1709" t="s">
        <v>4337</v>
      </c>
      <c r="B1709" t="s">
        <v>2069</v>
      </c>
      <c r="C1709" t="s">
        <v>1291</v>
      </c>
      <c r="D1709" t="s">
        <v>3451</v>
      </c>
      <c r="E1709" t="s">
        <v>665</v>
      </c>
      <c r="F1709" t="s">
        <v>666</v>
      </c>
      <c r="G1709" t="s">
        <v>1271</v>
      </c>
      <c r="H1709" t="s">
        <v>666</v>
      </c>
      <c r="I1709" t="s">
        <v>3096</v>
      </c>
      <c r="J1709" t="s">
        <v>183</v>
      </c>
      <c r="K1709" t="s">
        <v>2216</v>
      </c>
      <c r="L1709" t="s">
        <v>669</v>
      </c>
      <c r="M1709" t="s">
        <v>987</v>
      </c>
      <c r="N1709" t="s">
        <v>3097</v>
      </c>
      <c r="O1709" t="s">
        <v>3098</v>
      </c>
      <c r="P1709" t="s">
        <v>1297</v>
      </c>
      <c r="Q1709" t="s">
        <v>47</v>
      </c>
      <c r="R1709" t="s">
        <v>1268</v>
      </c>
      <c r="S1709" t="s">
        <v>49</v>
      </c>
      <c r="T1709" t="s">
        <v>2074</v>
      </c>
      <c r="U1709" t="s">
        <v>1270</v>
      </c>
      <c r="V1709">
        <v>0</v>
      </c>
      <c r="W1709">
        <v>-1</v>
      </c>
      <c r="X1709">
        <v>-1</v>
      </c>
      <c r="Y1709">
        <v>-1</v>
      </c>
      <c r="Z1709">
        <v>-1</v>
      </c>
      <c r="AA1709">
        <v>-1</v>
      </c>
      <c r="AB1709">
        <v>-1</v>
      </c>
      <c r="AC1709">
        <v>-1</v>
      </c>
      <c r="AD1709">
        <v>-1</v>
      </c>
      <c r="AE1709">
        <v>-1</v>
      </c>
      <c r="AF1709">
        <v>-1</v>
      </c>
      <c r="AG1709">
        <v>-1</v>
      </c>
    </row>
    <row r="1710" spans="1:33" x14ac:dyDescent="0.25">
      <c r="A1710" t="s">
        <v>4337</v>
      </c>
      <c r="B1710" t="s">
        <v>2069</v>
      </c>
      <c r="C1710" t="s">
        <v>1291</v>
      </c>
      <c r="D1710" t="s">
        <v>3451</v>
      </c>
      <c r="E1710" t="s">
        <v>665</v>
      </c>
      <c r="F1710" t="s">
        <v>666</v>
      </c>
      <c r="G1710" t="s">
        <v>1271</v>
      </c>
      <c r="H1710" t="s">
        <v>666</v>
      </c>
      <c r="I1710" t="s">
        <v>3099</v>
      </c>
      <c r="J1710" t="s">
        <v>178</v>
      </c>
      <c r="K1710" t="s">
        <v>2216</v>
      </c>
      <c r="L1710" t="s">
        <v>669</v>
      </c>
      <c r="M1710" t="s">
        <v>987</v>
      </c>
      <c r="N1710" t="s">
        <v>3100</v>
      </c>
      <c r="O1710" t="s">
        <v>3101</v>
      </c>
      <c r="P1710" t="s">
        <v>1297</v>
      </c>
      <c r="Q1710" t="s">
        <v>47</v>
      </c>
      <c r="R1710" t="s">
        <v>1268</v>
      </c>
      <c r="S1710" t="s">
        <v>49</v>
      </c>
      <c r="T1710" t="s">
        <v>2074</v>
      </c>
      <c r="U1710" t="s">
        <v>1270</v>
      </c>
      <c r="V1710">
        <v>-4</v>
      </c>
      <c r="W1710">
        <v>-5</v>
      </c>
      <c r="X1710">
        <v>-5</v>
      </c>
      <c r="Y1710">
        <v>-5</v>
      </c>
      <c r="Z1710">
        <v>-5</v>
      </c>
      <c r="AA1710">
        <v>-5</v>
      </c>
      <c r="AB1710">
        <v>-5</v>
      </c>
      <c r="AC1710">
        <v>-5</v>
      </c>
      <c r="AD1710">
        <v>-5</v>
      </c>
      <c r="AE1710">
        <v>-5</v>
      </c>
      <c r="AF1710">
        <v>-5</v>
      </c>
      <c r="AG1710">
        <v>-5</v>
      </c>
    </row>
    <row r="1711" spans="1:33" x14ac:dyDescent="0.25">
      <c r="A1711" t="s">
        <v>4337</v>
      </c>
      <c r="B1711" t="s">
        <v>2069</v>
      </c>
      <c r="C1711" t="s">
        <v>1291</v>
      </c>
      <c r="D1711" t="s">
        <v>3451</v>
      </c>
      <c r="E1711" t="s">
        <v>665</v>
      </c>
      <c r="F1711" t="s">
        <v>666</v>
      </c>
      <c r="G1711" t="s">
        <v>1271</v>
      </c>
      <c r="H1711" t="s">
        <v>666</v>
      </c>
      <c r="I1711" t="s">
        <v>4091</v>
      </c>
      <c r="J1711" t="s">
        <v>709</v>
      </c>
      <c r="K1711" t="s">
        <v>2216</v>
      </c>
      <c r="L1711" t="s">
        <v>669</v>
      </c>
      <c r="M1711" t="s">
        <v>987</v>
      </c>
      <c r="N1711" t="s">
        <v>3102</v>
      </c>
      <c r="O1711" t="s">
        <v>4092</v>
      </c>
      <c r="P1711" t="s">
        <v>1297</v>
      </c>
      <c r="Q1711" t="s">
        <v>47</v>
      </c>
      <c r="R1711" t="s">
        <v>1268</v>
      </c>
      <c r="S1711" t="s">
        <v>49</v>
      </c>
      <c r="T1711" t="s">
        <v>2074</v>
      </c>
      <c r="U1711" t="s">
        <v>1270</v>
      </c>
      <c r="V1711">
        <v>-2</v>
      </c>
      <c r="W1711">
        <v>-1</v>
      </c>
      <c r="X1711">
        <v>-1</v>
      </c>
      <c r="Y1711">
        <v>-1</v>
      </c>
      <c r="Z1711">
        <v>-1</v>
      </c>
      <c r="AA1711">
        <v>-1</v>
      </c>
      <c r="AB1711">
        <v>-1</v>
      </c>
      <c r="AC1711">
        <v>-1</v>
      </c>
      <c r="AD1711">
        <v>-1</v>
      </c>
      <c r="AE1711">
        <v>-1</v>
      </c>
      <c r="AF1711">
        <v>-1</v>
      </c>
      <c r="AG1711">
        <v>-1</v>
      </c>
    </row>
    <row r="1712" spans="1:33" x14ac:dyDescent="0.25">
      <c r="A1712" t="s">
        <v>4337</v>
      </c>
      <c r="B1712" t="s">
        <v>2069</v>
      </c>
      <c r="C1712" t="s">
        <v>1291</v>
      </c>
      <c r="D1712" t="s">
        <v>3451</v>
      </c>
      <c r="E1712" t="s">
        <v>665</v>
      </c>
      <c r="F1712" t="s">
        <v>666</v>
      </c>
      <c r="G1712" t="s">
        <v>1271</v>
      </c>
      <c r="H1712" t="s">
        <v>666</v>
      </c>
      <c r="I1712" t="s">
        <v>3103</v>
      </c>
      <c r="J1712" t="s">
        <v>246</v>
      </c>
      <c r="K1712" t="s">
        <v>2216</v>
      </c>
      <c r="L1712" t="s">
        <v>669</v>
      </c>
      <c r="M1712" t="s">
        <v>987</v>
      </c>
      <c r="N1712" t="s">
        <v>3104</v>
      </c>
      <c r="O1712" t="s">
        <v>3105</v>
      </c>
      <c r="P1712" t="s">
        <v>1297</v>
      </c>
      <c r="Q1712" t="s">
        <v>47</v>
      </c>
      <c r="R1712" t="s">
        <v>1268</v>
      </c>
      <c r="S1712" t="s">
        <v>49</v>
      </c>
      <c r="T1712" t="s">
        <v>2074</v>
      </c>
      <c r="U1712" t="s">
        <v>1270</v>
      </c>
      <c r="V1712">
        <v>-1</v>
      </c>
      <c r="W1712">
        <v>-1</v>
      </c>
      <c r="X1712">
        <v>-1</v>
      </c>
      <c r="Y1712">
        <v>-1</v>
      </c>
      <c r="Z1712">
        <v>-1</v>
      </c>
      <c r="AA1712">
        <v>-1</v>
      </c>
      <c r="AB1712">
        <v>-1</v>
      </c>
      <c r="AC1712">
        <v>-1</v>
      </c>
      <c r="AD1712">
        <v>-1</v>
      </c>
      <c r="AE1712">
        <v>-1</v>
      </c>
      <c r="AF1712">
        <v>-1</v>
      </c>
      <c r="AG1712">
        <v>-1</v>
      </c>
    </row>
    <row r="1713" spans="1:33" x14ac:dyDescent="0.25">
      <c r="A1713" t="s">
        <v>4337</v>
      </c>
      <c r="B1713" t="s">
        <v>2069</v>
      </c>
      <c r="C1713" t="s">
        <v>1291</v>
      </c>
      <c r="D1713" t="s">
        <v>3451</v>
      </c>
      <c r="E1713" t="s">
        <v>743</v>
      </c>
      <c r="F1713" t="s">
        <v>744</v>
      </c>
      <c r="G1713" t="s">
        <v>444</v>
      </c>
      <c r="H1713" t="s">
        <v>744</v>
      </c>
      <c r="I1713" t="s">
        <v>3106</v>
      </c>
      <c r="J1713" t="s">
        <v>1403</v>
      </c>
      <c r="K1713" t="s">
        <v>2216</v>
      </c>
      <c r="L1713" t="s">
        <v>747</v>
      </c>
      <c r="M1713" t="s">
        <v>987</v>
      </c>
      <c r="N1713" t="s">
        <v>2722</v>
      </c>
      <c r="O1713" t="s">
        <v>2723</v>
      </c>
      <c r="P1713" t="s">
        <v>1404</v>
      </c>
      <c r="Q1713" t="s">
        <v>47</v>
      </c>
      <c r="R1713" t="s">
        <v>1268</v>
      </c>
      <c r="S1713" t="s">
        <v>49</v>
      </c>
      <c r="T1713" t="s">
        <v>2074</v>
      </c>
      <c r="U1713" t="s">
        <v>1270</v>
      </c>
      <c r="V1713">
        <v>0</v>
      </c>
      <c r="W1713">
        <v>-1</v>
      </c>
      <c r="X1713">
        <v>-1</v>
      </c>
      <c r="Y1713">
        <v>-1</v>
      </c>
      <c r="Z1713">
        <v>-1</v>
      </c>
      <c r="AA1713">
        <v>-1</v>
      </c>
      <c r="AB1713">
        <v>-1</v>
      </c>
      <c r="AC1713">
        <v>-1</v>
      </c>
      <c r="AD1713">
        <v>-1</v>
      </c>
      <c r="AE1713">
        <v>-1</v>
      </c>
      <c r="AF1713">
        <v>-1</v>
      </c>
      <c r="AG1713">
        <v>-1</v>
      </c>
    </row>
    <row r="1714" spans="1:33" x14ac:dyDescent="0.25">
      <c r="A1714" t="s">
        <v>4337</v>
      </c>
      <c r="B1714" t="s">
        <v>2069</v>
      </c>
      <c r="C1714" t="s">
        <v>1291</v>
      </c>
      <c r="D1714" t="s">
        <v>3451</v>
      </c>
      <c r="E1714" t="s">
        <v>743</v>
      </c>
      <c r="F1714" t="s">
        <v>744</v>
      </c>
      <c r="G1714" t="s">
        <v>444</v>
      </c>
      <c r="H1714" t="s">
        <v>744</v>
      </c>
      <c r="I1714" t="s">
        <v>3107</v>
      </c>
      <c r="J1714" t="s">
        <v>1551</v>
      </c>
      <c r="K1714" t="s">
        <v>2216</v>
      </c>
      <c r="L1714" t="s">
        <v>747</v>
      </c>
      <c r="M1714" t="s">
        <v>987</v>
      </c>
      <c r="N1714" t="s">
        <v>2483</v>
      </c>
      <c r="O1714" t="s">
        <v>2484</v>
      </c>
      <c r="P1714" t="s">
        <v>1297</v>
      </c>
      <c r="Q1714" t="s">
        <v>47</v>
      </c>
      <c r="R1714" t="s">
        <v>1268</v>
      </c>
      <c r="S1714" t="s">
        <v>49</v>
      </c>
      <c r="T1714" t="s">
        <v>2074</v>
      </c>
      <c r="U1714" t="s">
        <v>1270</v>
      </c>
      <c r="V1714">
        <v>-279</v>
      </c>
      <c r="W1714">
        <v>-525</v>
      </c>
      <c r="X1714">
        <v>-525</v>
      </c>
      <c r="Y1714">
        <v>-525</v>
      </c>
      <c r="Z1714">
        <v>-525</v>
      </c>
      <c r="AA1714">
        <v>-525</v>
      </c>
      <c r="AB1714">
        <v>-525</v>
      </c>
      <c r="AC1714">
        <v>-525</v>
      </c>
      <c r="AD1714">
        <v>-525</v>
      </c>
      <c r="AE1714">
        <v>-525</v>
      </c>
      <c r="AF1714">
        <v>-525</v>
      </c>
      <c r="AG1714">
        <v>-525</v>
      </c>
    </row>
    <row r="1715" spans="1:33" x14ac:dyDescent="0.25">
      <c r="A1715" t="s">
        <v>4337</v>
      </c>
      <c r="B1715" t="s">
        <v>2069</v>
      </c>
      <c r="C1715" t="s">
        <v>1291</v>
      </c>
      <c r="D1715" t="s">
        <v>3451</v>
      </c>
      <c r="E1715" t="s">
        <v>743</v>
      </c>
      <c r="F1715" t="s">
        <v>744</v>
      </c>
      <c r="G1715" t="s">
        <v>444</v>
      </c>
      <c r="H1715" t="s">
        <v>744</v>
      </c>
      <c r="I1715" t="s">
        <v>3108</v>
      </c>
      <c r="J1715" t="s">
        <v>555</v>
      </c>
      <c r="K1715" t="s">
        <v>2235</v>
      </c>
      <c r="L1715" t="s">
        <v>747</v>
      </c>
      <c r="M1715" t="s">
        <v>987</v>
      </c>
      <c r="N1715" t="s">
        <v>3109</v>
      </c>
      <c r="O1715" t="s">
        <v>3110</v>
      </c>
      <c r="P1715" t="s">
        <v>1297</v>
      </c>
      <c r="Q1715" t="s">
        <v>47</v>
      </c>
      <c r="R1715" t="s">
        <v>1268</v>
      </c>
      <c r="S1715" t="s">
        <v>49</v>
      </c>
      <c r="T1715" t="s">
        <v>2096</v>
      </c>
      <c r="U1715" t="s">
        <v>1270</v>
      </c>
      <c r="V1715">
        <v>-583</v>
      </c>
      <c r="W1715">
        <v>-607</v>
      </c>
      <c r="X1715">
        <v>-629</v>
      </c>
      <c r="Y1715">
        <v>-638</v>
      </c>
      <c r="Z1715">
        <v>-660</v>
      </c>
      <c r="AA1715">
        <v>-672</v>
      </c>
      <c r="AB1715">
        <v>-691</v>
      </c>
      <c r="AC1715">
        <v>-713</v>
      </c>
      <c r="AD1715">
        <v>-725</v>
      </c>
      <c r="AE1715">
        <v>-743</v>
      </c>
      <c r="AF1715">
        <v>-761</v>
      </c>
      <c r="AG1715">
        <v>-779</v>
      </c>
    </row>
    <row r="1716" spans="1:33" x14ac:dyDescent="0.25">
      <c r="A1716" t="s">
        <v>4337</v>
      </c>
      <c r="B1716" t="s">
        <v>2069</v>
      </c>
      <c r="C1716" t="s">
        <v>1291</v>
      </c>
      <c r="D1716" t="s">
        <v>3451</v>
      </c>
      <c r="E1716" t="s">
        <v>743</v>
      </c>
      <c r="F1716" t="s">
        <v>744</v>
      </c>
      <c r="G1716" t="s">
        <v>444</v>
      </c>
      <c r="H1716" t="s">
        <v>744</v>
      </c>
      <c r="I1716" t="s">
        <v>4093</v>
      </c>
      <c r="J1716" t="s">
        <v>555</v>
      </c>
      <c r="K1716" t="s">
        <v>4094</v>
      </c>
      <c r="L1716" t="s">
        <v>747</v>
      </c>
      <c r="M1716" t="s">
        <v>987</v>
      </c>
      <c r="N1716" t="s">
        <v>4095</v>
      </c>
      <c r="O1716" t="s">
        <v>4096</v>
      </c>
      <c r="P1716" t="s">
        <v>1297</v>
      </c>
      <c r="Q1716" t="s">
        <v>47</v>
      </c>
      <c r="R1716" t="s">
        <v>4097</v>
      </c>
      <c r="S1716" t="s">
        <v>49</v>
      </c>
      <c r="T1716" t="s">
        <v>2096</v>
      </c>
      <c r="U1716" t="s">
        <v>1270</v>
      </c>
      <c r="V1716">
        <v>-1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</row>
    <row r="1717" spans="1:33" x14ac:dyDescent="0.25">
      <c r="A1717" t="s">
        <v>4337</v>
      </c>
      <c r="B1717" t="s">
        <v>2069</v>
      </c>
      <c r="C1717" t="s">
        <v>1291</v>
      </c>
      <c r="D1717" t="s">
        <v>3451</v>
      </c>
      <c r="E1717" t="s">
        <v>743</v>
      </c>
      <c r="F1717" t="s">
        <v>744</v>
      </c>
      <c r="G1717" t="s">
        <v>444</v>
      </c>
      <c r="H1717" t="s">
        <v>744</v>
      </c>
      <c r="I1717" t="s">
        <v>4517</v>
      </c>
      <c r="J1717" t="s">
        <v>555</v>
      </c>
      <c r="K1717" t="s">
        <v>2216</v>
      </c>
      <c r="L1717" t="s">
        <v>747</v>
      </c>
      <c r="M1717" t="s">
        <v>987</v>
      </c>
      <c r="N1717" t="s">
        <v>4518</v>
      </c>
      <c r="O1717" t="s">
        <v>4519</v>
      </c>
      <c r="P1717" t="s">
        <v>1297</v>
      </c>
      <c r="Q1717" t="s">
        <v>47</v>
      </c>
      <c r="R1717" t="s">
        <v>1268</v>
      </c>
      <c r="S1717" t="s">
        <v>49</v>
      </c>
      <c r="T1717" t="s">
        <v>2074</v>
      </c>
      <c r="U1717" t="s">
        <v>1270</v>
      </c>
      <c r="V1717">
        <v>-1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</row>
    <row r="1718" spans="1:33" x14ac:dyDescent="0.25">
      <c r="A1718" t="s">
        <v>4337</v>
      </c>
      <c r="B1718" t="s">
        <v>2069</v>
      </c>
      <c r="C1718" t="s">
        <v>1291</v>
      </c>
      <c r="D1718" t="s">
        <v>3451</v>
      </c>
      <c r="E1718" t="s">
        <v>799</v>
      </c>
      <c r="F1718" t="s">
        <v>800</v>
      </c>
      <c r="G1718" t="s">
        <v>444</v>
      </c>
      <c r="H1718" t="s">
        <v>800</v>
      </c>
      <c r="I1718" t="s">
        <v>3111</v>
      </c>
      <c r="J1718" t="s">
        <v>1403</v>
      </c>
      <c r="K1718" t="s">
        <v>2216</v>
      </c>
      <c r="L1718" t="s">
        <v>804</v>
      </c>
      <c r="M1718" t="s">
        <v>987</v>
      </c>
      <c r="N1718" t="s">
        <v>2722</v>
      </c>
      <c r="O1718" t="s">
        <v>2723</v>
      </c>
      <c r="P1718" t="s">
        <v>1404</v>
      </c>
      <c r="Q1718" t="s">
        <v>47</v>
      </c>
      <c r="R1718" t="s">
        <v>1268</v>
      </c>
      <c r="S1718" t="s">
        <v>49</v>
      </c>
      <c r="T1718" t="s">
        <v>2074</v>
      </c>
      <c r="U1718" t="s">
        <v>1270</v>
      </c>
      <c r="V1718">
        <v>-1</v>
      </c>
      <c r="W1718">
        <v>-1</v>
      </c>
      <c r="X1718">
        <v>-1</v>
      </c>
      <c r="Y1718">
        <v>-1</v>
      </c>
      <c r="Z1718">
        <v>-1</v>
      </c>
      <c r="AA1718">
        <v>-1</v>
      </c>
      <c r="AB1718">
        <v>-1</v>
      </c>
      <c r="AC1718">
        <v>-1</v>
      </c>
      <c r="AD1718">
        <v>-1</v>
      </c>
      <c r="AE1718">
        <v>-1</v>
      </c>
      <c r="AF1718">
        <v>-1</v>
      </c>
      <c r="AG1718">
        <v>-1</v>
      </c>
    </row>
    <row r="1719" spans="1:33" x14ac:dyDescent="0.25">
      <c r="A1719" t="s">
        <v>4337</v>
      </c>
      <c r="B1719" t="s">
        <v>2069</v>
      </c>
      <c r="C1719" t="s">
        <v>1291</v>
      </c>
      <c r="D1719" t="s">
        <v>3451</v>
      </c>
      <c r="E1719" t="s">
        <v>799</v>
      </c>
      <c r="F1719" t="s">
        <v>800</v>
      </c>
      <c r="G1719" t="s">
        <v>444</v>
      </c>
      <c r="H1719" t="s">
        <v>800</v>
      </c>
      <c r="I1719" t="s">
        <v>3112</v>
      </c>
      <c r="J1719" t="s">
        <v>1551</v>
      </c>
      <c r="K1719" t="s">
        <v>2216</v>
      </c>
      <c r="L1719" t="s">
        <v>804</v>
      </c>
      <c r="M1719" t="s">
        <v>987</v>
      </c>
      <c r="N1719" t="s">
        <v>2483</v>
      </c>
      <c r="O1719" t="s">
        <v>2484</v>
      </c>
      <c r="P1719" t="s">
        <v>1297</v>
      </c>
      <c r="Q1719" t="s">
        <v>47</v>
      </c>
      <c r="R1719" t="s">
        <v>1268</v>
      </c>
      <c r="S1719" t="s">
        <v>49</v>
      </c>
      <c r="T1719" t="s">
        <v>2074</v>
      </c>
      <c r="U1719" t="s">
        <v>1270</v>
      </c>
      <c r="V1719">
        <v>-16</v>
      </c>
      <c r="W1719">
        <v>-17</v>
      </c>
      <c r="X1719">
        <v>-14</v>
      </c>
      <c r="Y1719">
        <v>-12</v>
      </c>
      <c r="Z1719">
        <v>-12</v>
      </c>
      <c r="AA1719">
        <v>-13</v>
      </c>
      <c r="AB1719">
        <v>-13</v>
      </c>
      <c r="AC1719">
        <v>-13</v>
      </c>
      <c r="AD1719">
        <v>-14</v>
      </c>
      <c r="AE1719">
        <v>-14</v>
      </c>
      <c r="AF1719">
        <v>-15</v>
      </c>
      <c r="AG1719">
        <v>-16</v>
      </c>
    </row>
    <row r="1720" spans="1:33" x14ac:dyDescent="0.25">
      <c r="A1720" t="s">
        <v>4337</v>
      </c>
      <c r="B1720" t="s">
        <v>2069</v>
      </c>
      <c r="C1720" t="s">
        <v>1291</v>
      </c>
      <c r="D1720" t="s">
        <v>3451</v>
      </c>
      <c r="E1720" t="s">
        <v>799</v>
      </c>
      <c r="F1720" t="s">
        <v>800</v>
      </c>
      <c r="G1720" t="s">
        <v>444</v>
      </c>
      <c r="H1720" t="s">
        <v>800</v>
      </c>
      <c r="I1720" t="s">
        <v>3112</v>
      </c>
      <c r="J1720" t="s">
        <v>1551</v>
      </c>
      <c r="K1720" t="s">
        <v>2216</v>
      </c>
      <c r="L1720" t="s">
        <v>804</v>
      </c>
      <c r="M1720" t="s">
        <v>987</v>
      </c>
      <c r="N1720" t="s">
        <v>2483</v>
      </c>
      <c r="O1720" t="s">
        <v>2484</v>
      </c>
      <c r="P1720" t="s">
        <v>1297</v>
      </c>
      <c r="Q1720" t="s">
        <v>47</v>
      </c>
      <c r="R1720" t="s">
        <v>1268</v>
      </c>
      <c r="S1720" t="s">
        <v>181</v>
      </c>
      <c r="T1720" t="s">
        <v>2074</v>
      </c>
      <c r="U1720" t="s">
        <v>1270</v>
      </c>
      <c r="V1720">
        <v>0</v>
      </c>
      <c r="W1720">
        <v>0</v>
      </c>
      <c r="X1720">
        <v>0</v>
      </c>
      <c r="Y1720">
        <v>-3</v>
      </c>
      <c r="Z1720">
        <v>-4</v>
      </c>
      <c r="AA1720">
        <v>-4</v>
      </c>
      <c r="AB1720">
        <v>-4</v>
      </c>
      <c r="AC1720">
        <v>-4</v>
      </c>
      <c r="AD1720">
        <v>-4</v>
      </c>
      <c r="AE1720">
        <v>-4</v>
      </c>
      <c r="AF1720">
        <v>-4</v>
      </c>
      <c r="AG1720">
        <v>-4</v>
      </c>
    </row>
    <row r="1721" spans="1:33" x14ac:dyDescent="0.25">
      <c r="A1721" t="s">
        <v>4337</v>
      </c>
      <c r="B1721" t="s">
        <v>2069</v>
      </c>
      <c r="C1721" t="s">
        <v>1291</v>
      </c>
      <c r="D1721" t="s">
        <v>3451</v>
      </c>
      <c r="E1721" t="s">
        <v>799</v>
      </c>
      <c r="F1721" t="s">
        <v>800</v>
      </c>
      <c r="G1721" t="s">
        <v>444</v>
      </c>
      <c r="H1721" t="s">
        <v>800</v>
      </c>
      <c r="I1721" t="s">
        <v>3912</v>
      </c>
      <c r="J1721" t="s">
        <v>815</v>
      </c>
      <c r="K1721" t="s">
        <v>2235</v>
      </c>
      <c r="L1721" t="s">
        <v>804</v>
      </c>
      <c r="M1721" t="s">
        <v>987</v>
      </c>
      <c r="N1721" t="s">
        <v>3913</v>
      </c>
      <c r="O1721" t="s">
        <v>3914</v>
      </c>
      <c r="P1721" t="s">
        <v>1297</v>
      </c>
      <c r="Q1721" t="s">
        <v>47</v>
      </c>
      <c r="R1721" t="s">
        <v>1268</v>
      </c>
      <c r="S1721" t="s">
        <v>49</v>
      </c>
      <c r="T1721" t="s">
        <v>2096</v>
      </c>
      <c r="U1721" t="s">
        <v>1270</v>
      </c>
      <c r="V1721">
        <v>0</v>
      </c>
      <c r="W1721">
        <v>0</v>
      </c>
      <c r="X1721">
        <v>-3</v>
      </c>
      <c r="Y1721">
        <v>-6</v>
      </c>
      <c r="Z1721">
        <v>-6</v>
      </c>
      <c r="AA1721">
        <v>-6</v>
      </c>
      <c r="AB1721">
        <v>-7</v>
      </c>
      <c r="AC1721">
        <v>-7</v>
      </c>
      <c r="AD1721">
        <v>-7</v>
      </c>
      <c r="AE1721">
        <v>-8</v>
      </c>
      <c r="AF1721">
        <v>-8</v>
      </c>
      <c r="AG1721">
        <v>-8</v>
      </c>
    </row>
    <row r="1722" spans="1:33" x14ac:dyDescent="0.25">
      <c r="A1722" t="s">
        <v>4337</v>
      </c>
      <c r="B1722" t="s">
        <v>2069</v>
      </c>
      <c r="C1722" t="s">
        <v>1291</v>
      </c>
      <c r="D1722" t="s">
        <v>3451</v>
      </c>
      <c r="E1722" t="s">
        <v>799</v>
      </c>
      <c r="F1722" t="s">
        <v>800</v>
      </c>
      <c r="G1722" t="s">
        <v>444</v>
      </c>
      <c r="H1722" t="s">
        <v>800</v>
      </c>
      <c r="I1722" t="s">
        <v>3664</v>
      </c>
      <c r="J1722" t="s">
        <v>1403</v>
      </c>
      <c r="K1722" t="s">
        <v>2216</v>
      </c>
      <c r="L1722" t="s">
        <v>804</v>
      </c>
      <c r="M1722" t="s">
        <v>987</v>
      </c>
      <c r="N1722" t="s">
        <v>3665</v>
      </c>
      <c r="O1722" t="s">
        <v>3666</v>
      </c>
      <c r="P1722" t="s">
        <v>1404</v>
      </c>
      <c r="Q1722" t="s">
        <v>47</v>
      </c>
      <c r="R1722" t="s">
        <v>1268</v>
      </c>
      <c r="S1722" t="s">
        <v>49</v>
      </c>
      <c r="T1722" t="s">
        <v>2074</v>
      </c>
      <c r="U1722" t="s">
        <v>1270</v>
      </c>
      <c r="V1722">
        <v>-1</v>
      </c>
      <c r="W1722">
        <v>-1</v>
      </c>
      <c r="X1722">
        <v>-1</v>
      </c>
      <c r="Y1722">
        <v>-1</v>
      </c>
      <c r="Z1722">
        <v>-1</v>
      </c>
      <c r="AA1722">
        <v>-1</v>
      </c>
      <c r="AB1722">
        <v>-1</v>
      </c>
      <c r="AC1722">
        <v>-1</v>
      </c>
      <c r="AD1722">
        <v>-1</v>
      </c>
      <c r="AE1722">
        <v>-1</v>
      </c>
      <c r="AF1722">
        <v>-1</v>
      </c>
      <c r="AG1722">
        <v>-1</v>
      </c>
    </row>
    <row r="1723" spans="1:33" x14ac:dyDescent="0.25">
      <c r="A1723" t="s">
        <v>4337</v>
      </c>
      <c r="B1723" t="s">
        <v>2069</v>
      </c>
      <c r="C1723" t="s">
        <v>1291</v>
      </c>
      <c r="D1723" t="s">
        <v>3451</v>
      </c>
      <c r="E1723" t="s">
        <v>799</v>
      </c>
      <c r="F1723" t="s">
        <v>800</v>
      </c>
      <c r="G1723" t="s">
        <v>444</v>
      </c>
      <c r="H1723" t="s">
        <v>800</v>
      </c>
      <c r="I1723" t="s">
        <v>3113</v>
      </c>
      <c r="J1723" t="s">
        <v>1403</v>
      </c>
      <c r="K1723" t="s">
        <v>2216</v>
      </c>
      <c r="L1723" t="s">
        <v>804</v>
      </c>
      <c r="M1723" t="s">
        <v>987</v>
      </c>
      <c r="N1723" t="s">
        <v>3114</v>
      </c>
      <c r="O1723" t="s">
        <v>3115</v>
      </c>
      <c r="P1723" t="s">
        <v>1404</v>
      </c>
      <c r="Q1723" t="s">
        <v>47</v>
      </c>
      <c r="R1723" t="s">
        <v>1268</v>
      </c>
      <c r="S1723" t="s">
        <v>49</v>
      </c>
      <c r="T1723" t="s">
        <v>2074</v>
      </c>
      <c r="U1723" t="s">
        <v>1270</v>
      </c>
      <c r="V1723">
        <v>-441</v>
      </c>
      <c r="W1723">
        <v>-788</v>
      </c>
      <c r="X1723">
        <v>-768</v>
      </c>
      <c r="Y1723">
        <v>-682</v>
      </c>
      <c r="Z1723">
        <v>-587</v>
      </c>
      <c r="AA1723">
        <v>-534</v>
      </c>
      <c r="AB1723">
        <v>-479</v>
      </c>
      <c r="AC1723">
        <v>-390</v>
      </c>
      <c r="AD1723">
        <v>-310</v>
      </c>
      <c r="AE1723">
        <v>-227</v>
      </c>
      <c r="AF1723">
        <v>-128</v>
      </c>
      <c r="AG1723">
        <v>-49</v>
      </c>
    </row>
    <row r="1724" spans="1:33" x14ac:dyDescent="0.25">
      <c r="A1724" t="s">
        <v>4337</v>
      </c>
      <c r="B1724" t="s">
        <v>2069</v>
      </c>
      <c r="C1724" t="s">
        <v>1291</v>
      </c>
      <c r="D1724" t="s">
        <v>3451</v>
      </c>
      <c r="E1724" t="s">
        <v>799</v>
      </c>
      <c r="F1724" t="s">
        <v>800</v>
      </c>
      <c r="G1724" t="s">
        <v>444</v>
      </c>
      <c r="H1724" t="s">
        <v>800</v>
      </c>
      <c r="I1724" t="s">
        <v>3116</v>
      </c>
      <c r="J1724" t="s">
        <v>1403</v>
      </c>
      <c r="K1724" t="s">
        <v>2216</v>
      </c>
      <c r="L1724" t="s">
        <v>804</v>
      </c>
      <c r="M1724" t="s">
        <v>987</v>
      </c>
      <c r="N1724" t="s">
        <v>3117</v>
      </c>
      <c r="O1724" t="s">
        <v>3118</v>
      </c>
      <c r="P1724" t="s">
        <v>1404</v>
      </c>
      <c r="Q1724" t="s">
        <v>47</v>
      </c>
      <c r="R1724" t="s">
        <v>1268</v>
      </c>
      <c r="S1724" t="s">
        <v>49</v>
      </c>
      <c r="T1724" t="s">
        <v>2074</v>
      </c>
      <c r="U1724" t="s">
        <v>1270</v>
      </c>
      <c r="V1724">
        <v>-2</v>
      </c>
      <c r="W1724">
        <v>-2</v>
      </c>
      <c r="X1724">
        <v>-2</v>
      </c>
      <c r="Y1724">
        <v>-2</v>
      </c>
      <c r="Z1724">
        <v>-2</v>
      </c>
      <c r="AA1724">
        <v>-2</v>
      </c>
      <c r="AB1724">
        <v>-2</v>
      </c>
      <c r="AC1724">
        <v>-2</v>
      </c>
      <c r="AD1724">
        <v>-2</v>
      </c>
      <c r="AE1724">
        <v>-2</v>
      </c>
      <c r="AF1724">
        <v>-2</v>
      </c>
      <c r="AG1724">
        <v>-2</v>
      </c>
    </row>
    <row r="1725" spans="1:33" x14ac:dyDescent="0.25">
      <c r="A1725" t="s">
        <v>4337</v>
      </c>
      <c r="B1725" t="s">
        <v>2069</v>
      </c>
      <c r="C1725" t="s">
        <v>1291</v>
      </c>
      <c r="D1725" t="s">
        <v>3451</v>
      </c>
      <c r="E1725" t="s">
        <v>170</v>
      </c>
      <c r="F1725" t="s">
        <v>830</v>
      </c>
      <c r="G1725" t="s">
        <v>444</v>
      </c>
      <c r="H1725" t="s">
        <v>830</v>
      </c>
      <c r="I1725" t="s">
        <v>3119</v>
      </c>
      <c r="J1725" t="s">
        <v>1403</v>
      </c>
      <c r="K1725" t="s">
        <v>2216</v>
      </c>
      <c r="L1725" t="s">
        <v>834</v>
      </c>
      <c r="M1725" t="s">
        <v>987</v>
      </c>
      <c r="N1725" t="s">
        <v>2722</v>
      </c>
      <c r="O1725" t="s">
        <v>2723</v>
      </c>
      <c r="P1725" t="s">
        <v>1404</v>
      </c>
      <c r="Q1725" t="s">
        <v>47</v>
      </c>
      <c r="R1725" t="s">
        <v>1268</v>
      </c>
      <c r="S1725" t="s">
        <v>49</v>
      </c>
      <c r="T1725" t="s">
        <v>2074</v>
      </c>
      <c r="U1725" t="s">
        <v>1270</v>
      </c>
      <c r="V1725">
        <v>0</v>
      </c>
      <c r="W1725">
        <v>-3</v>
      </c>
      <c r="X1725">
        <v>-3</v>
      </c>
      <c r="Y1725">
        <v>-3</v>
      </c>
      <c r="Z1725">
        <v>-3</v>
      </c>
      <c r="AA1725">
        <v>-3</v>
      </c>
      <c r="AB1725">
        <v>-3</v>
      </c>
      <c r="AC1725">
        <v>-3</v>
      </c>
      <c r="AD1725">
        <v>-3</v>
      </c>
      <c r="AE1725">
        <v>-3</v>
      </c>
      <c r="AF1725">
        <v>-3</v>
      </c>
      <c r="AG1725">
        <v>-3</v>
      </c>
    </row>
    <row r="1726" spans="1:33" x14ac:dyDescent="0.25">
      <c r="A1726" t="s">
        <v>4337</v>
      </c>
      <c r="B1726" t="s">
        <v>2069</v>
      </c>
      <c r="C1726" t="s">
        <v>1291</v>
      </c>
      <c r="D1726" t="s">
        <v>3451</v>
      </c>
      <c r="E1726" t="s">
        <v>170</v>
      </c>
      <c r="F1726" t="s">
        <v>830</v>
      </c>
      <c r="G1726" t="s">
        <v>444</v>
      </c>
      <c r="H1726" t="s">
        <v>830</v>
      </c>
      <c r="I1726" t="s">
        <v>3120</v>
      </c>
      <c r="J1726" t="s">
        <v>857</v>
      </c>
      <c r="K1726" t="s">
        <v>2216</v>
      </c>
      <c r="L1726" t="s">
        <v>834</v>
      </c>
      <c r="M1726" t="s">
        <v>987</v>
      </c>
      <c r="N1726" t="s">
        <v>3121</v>
      </c>
      <c r="O1726" t="s">
        <v>3122</v>
      </c>
      <c r="P1726" t="s">
        <v>1297</v>
      </c>
      <c r="Q1726" t="s">
        <v>47</v>
      </c>
      <c r="R1726" t="s">
        <v>1268</v>
      </c>
      <c r="S1726" t="s">
        <v>49</v>
      </c>
      <c r="T1726" t="s">
        <v>2074</v>
      </c>
      <c r="U1726" t="s">
        <v>1270</v>
      </c>
      <c r="V1726">
        <v>-3</v>
      </c>
      <c r="W1726">
        <v>-4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</row>
    <row r="1727" spans="1:33" x14ac:dyDescent="0.25">
      <c r="A1727" t="s">
        <v>4337</v>
      </c>
      <c r="B1727" t="s">
        <v>2069</v>
      </c>
      <c r="C1727" t="s">
        <v>1291</v>
      </c>
      <c r="D1727" t="s">
        <v>3451</v>
      </c>
      <c r="E1727" t="s">
        <v>170</v>
      </c>
      <c r="F1727" t="s">
        <v>830</v>
      </c>
      <c r="G1727" t="s">
        <v>444</v>
      </c>
      <c r="H1727" t="s">
        <v>830</v>
      </c>
      <c r="I1727" t="s">
        <v>3123</v>
      </c>
      <c r="J1727" t="s">
        <v>1551</v>
      </c>
      <c r="K1727" t="s">
        <v>2216</v>
      </c>
      <c r="L1727" t="s">
        <v>834</v>
      </c>
      <c r="M1727" t="s">
        <v>987</v>
      </c>
      <c r="N1727" t="s">
        <v>2483</v>
      </c>
      <c r="O1727" t="s">
        <v>2484</v>
      </c>
      <c r="P1727" t="s">
        <v>1297</v>
      </c>
      <c r="Q1727" t="s">
        <v>47</v>
      </c>
      <c r="R1727" t="s">
        <v>1268</v>
      </c>
      <c r="S1727" t="s">
        <v>49</v>
      </c>
      <c r="T1727" t="s">
        <v>2074</v>
      </c>
      <c r="U1727" t="s">
        <v>1270</v>
      </c>
      <c r="V1727">
        <v>-4</v>
      </c>
      <c r="W1727">
        <v>-4</v>
      </c>
      <c r="X1727">
        <v>-4</v>
      </c>
      <c r="Y1727">
        <v>-4</v>
      </c>
      <c r="Z1727">
        <v>-4</v>
      </c>
      <c r="AA1727">
        <v>-4</v>
      </c>
      <c r="AB1727">
        <v>-4</v>
      </c>
      <c r="AC1727">
        <v>-4</v>
      </c>
      <c r="AD1727">
        <v>-4</v>
      </c>
      <c r="AE1727">
        <v>-4</v>
      </c>
      <c r="AF1727">
        <v>-4</v>
      </c>
      <c r="AG1727">
        <v>-4</v>
      </c>
    </row>
    <row r="1728" spans="1:33" x14ac:dyDescent="0.25">
      <c r="A1728" t="s">
        <v>4337</v>
      </c>
      <c r="B1728" t="s">
        <v>2069</v>
      </c>
      <c r="C1728" t="s">
        <v>1291</v>
      </c>
      <c r="D1728" t="s">
        <v>3451</v>
      </c>
      <c r="E1728" t="s">
        <v>170</v>
      </c>
      <c r="F1728" t="s">
        <v>830</v>
      </c>
      <c r="G1728" t="s">
        <v>444</v>
      </c>
      <c r="H1728" t="s">
        <v>830</v>
      </c>
      <c r="I1728" t="s">
        <v>3124</v>
      </c>
      <c r="J1728" t="s">
        <v>833</v>
      </c>
      <c r="K1728" t="s">
        <v>2216</v>
      </c>
      <c r="L1728" t="s">
        <v>834</v>
      </c>
      <c r="M1728" t="s">
        <v>987</v>
      </c>
      <c r="N1728" t="s">
        <v>3125</v>
      </c>
      <c r="O1728" t="s">
        <v>3126</v>
      </c>
      <c r="P1728" t="s">
        <v>1297</v>
      </c>
      <c r="Q1728" t="s">
        <v>47</v>
      </c>
      <c r="R1728" t="s">
        <v>1268</v>
      </c>
      <c r="S1728" t="s">
        <v>49</v>
      </c>
      <c r="T1728" t="s">
        <v>2074</v>
      </c>
      <c r="U1728" t="s">
        <v>1270</v>
      </c>
      <c r="V1728">
        <v>-7</v>
      </c>
      <c r="W1728">
        <v>-7</v>
      </c>
      <c r="X1728">
        <v>-7</v>
      </c>
      <c r="Y1728">
        <v>-7</v>
      </c>
      <c r="Z1728">
        <v>-7</v>
      </c>
      <c r="AA1728">
        <v>-7</v>
      </c>
      <c r="AB1728">
        <v>-7</v>
      </c>
      <c r="AC1728">
        <v>-7</v>
      </c>
      <c r="AD1728">
        <v>-7</v>
      </c>
      <c r="AE1728">
        <v>-7</v>
      </c>
      <c r="AF1728">
        <v>-7</v>
      </c>
      <c r="AG1728">
        <v>-7</v>
      </c>
    </row>
    <row r="1729" spans="1:33" x14ac:dyDescent="0.25">
      <c r="A1729" t="s">
        <v>4337</v>
      </c>
      <c r="B1729" t="s">
        <v>2069</v>
      </c>
      <c r="C1729" t="s">
        <v>1291</v>
      </c>
      <c r="D1729" t="s">
        <v>3451</v>
      </c>
      <c r="E1729" t="s">
        <v>170</v>
      </c>
      <c r="F1729" t="s">
        <v>830</v>
      </c>
      <c r="G1729" t="s">
        <v>444</v>
      </c>
      <c r="H1729" t="s">
        <v>830</v>
      </c>
      <c r="I1729" t="s">
        <v>3637</v>
      </c>
      <c r="J1729" t="s">
        <v>833</v>
      </c>
      <c r="K1729" t="s">
        <v>2216</v>
      </c>
      <c r="L1729" t="s">
        <v>834</v>
      </c>
      <c r="M1729" t="s">
        <v>987</v>
      </c>
      <c r="N1729" t="s">
        <v>2269</v>
      </c>
      <c r="O1729" t="s">
        <v>3638</v>
      </c>
      <c r="P1729" t="s">
        <v>1297</v>
      </c>
      <c r="Q1729" t="s">
        <v>47</v>
      </c>
      <c r="R1729" t="s">
        <v>1268</v>
      </c>
      <c r="S1729" t="s">
        <v>49</v>
      </c>
      <c r="T1729" t="s">
        <v>2074</v>
      </c>
      <c r="U1729" t="s">
        <v>1270</v>
      </c>
      <c r="V1729">
        <v>-517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</row>
    <row r="1730" spans="1:33" x14ac:dyDescent="0.25">
      <c r="A1730" t="s">
        <v>4337</v>
      </c>
      <c r="B1730" t="s">
        <v>2069</v>
      </c>
      <c r="C1730" t="s">
        <v>1291</v>
      </c>
      <c r="D1730" t="s">
        <v>3451</v>
      </c>
      <c r="E1730" t="s">
        <v>170</v>
      </c>
      <c r="F1730" t="s">
        <v>830</v>
      </c>
      <c r="G1730" t="s">
        <v>444</v>
      </c>
      <c r="H1730" t="s">
        <v>830</v>
      </c>
      <c r="I1730" t="s">
        <v>3127</v>
      </c>
      <c r="J1730" t="s">
        <v>838</v>
      </c>
      <c r="K1730" t="s">
        <v>2216</v>
      </c>
      <c r="L1730" t="s">
        <v>834</v>
      </c>
      <c r="M1730" t="s">
        <v>987</v>
      </c>
      <c r="N1730" t="s">
        <v>3128</v>
      </c>
      <c r="O1730" t="s">
        <v>3129</v>
      </c>
      <c r="P1730" t="s">
        <v>1297</v>
      </c>
      <c r="Q1730" t="s">
        <v>47</v>
      </c>
      <c r="R1730" t="s">
        <v>1268</v>
      </c>
      <c r="S1730" t="s">
        <v>49</v>
      </c>
      <c r="T1730" t="s">
        <v>2074</v>
      </c>
      <c r="U1730" t="s">
        <v>1270</v>
      </c>
      <c r="V1730">
        <v>0</v>
      </c>
      <c r="W1730">
        <v>-1</v>
      </c>
      <c r="X1730">
        <v>-1</v>
      </c>
      <c r="Y1730">
        <v>-1</v>
      </c>
      <c r="Z1730">
        <v>-1</v>
      </c>
      <c r="AA1730">
        <v>-1</v>
      </c>
      <c r="AB1730">
        <v>-1</v>
      </c>
      <c r="AC1730">
        <v>-1</v>
      </c>
      <c r="AD1730">
        <v>-1</v>
      </c>
      <c r="AE1730">
        <v>-1</v>
      </c>
      <c r="AF1730">
        <v>-1</v>
      </c>
      <c r="AG1730">
        <v>-1</v>
      </c>
    </row>
    <row r="1731" spans="1:33" x14ac:dyDescent="0.25">
      <c r="A1731" t="s">
        <v>4337</v>
      </c>
      <c r="B1731" t="s">
        <v>2069</v>
      </c>
      <c r="C1731" t="s">
        <v>1291</v>
      </c>
      <c r="D1731" t="s">
        <v>3451</v>
      </c>
      <c r="E1731" t="s">
        <v>170</v>
      </c>
      <c r="F1731" t="s">
        <v>830</v>
      </c>
      <c r="G1731" t="s">
        <v>444</v>
      </c>
      <c r="H1731" t="s">
        <v>830</v>
      </c>
      <c r="I1731" t="s">
        <v>3130</v>
      </c>
      <c r="J1731" t="s">
        <v>833</v>
      </c>
      <c r="K1731" t="s">
        <v>2216</v>
      </c>
      <c r="L1731" t="s">
        <v>834</v>
      </c>
      <c r="M1731" t="s">
        <v>987</v>
      </c>
      <c r="N1731" t="s">
        <v>3131</v>
      </c>
      <c r="O1731" t="s">
        <v>3132</v>
      </c>
      <c r="P1731" t="s">
        <v>1297</v>
      </c>
      <c r="Q1731" t="s">
        <v>47</v>
      </c>
      <c r="R1731" t="s">
        <v>1268</v>
      </c>
      <c r="S1731" t="s">
        <v>49</v>
      </c>
      <c r="T1731" t="s">
        <v>2074</v>
      </c>
      <c r="U1731" t="s">
        <v>1270</v>
      </c>
      <c r="V1731">
        <v>-19</v>
      </c>
      <c r="W1731">
        <v>-19</v>
      </c>
      <c r="X1731">
        <v>-19</v>
      </c>
      <c r="Y1731">
        <v>-19</v>
      </c>
      <c r="Z1731">
        <v>-19</v>
      </c>
      <c r="AA1731">
        <v>-19</v>
      </c>
      <c r="AB1731">
        <v>-19</v>
      </c>
      <c r="AC1731">
        <v>-19</v>
      </c>
      <c r="AD1731">
        <v>-19</v>
      </c>
      <c r="AE1731">
        <v>-19</v>
      </c>
      <c r="AF1731">
        <v>-19</v>
      </c>
      <c r="AG1731">
        <v>-19</v>
      </c>
    </row>
    <row r="1732" spans="1:33" x14ac:dyDescent="0.25">
      <c r="A1732" t="s">
        <v>4337</v>
      </c>
      <c r="B1732" t="s">
        <v>2069</v>
      </c>
      <c r="C1732" t="s">
        <v>1291</v>
      </c>
      <c r="D1732" t="s">
        <v>3451</v>
      </c>
      <c r="E1732" t="s">
        <v>170</v>
      </c>
      <c r="F1732" t="s">
        <v>830</v>
      </c>
      <c r="G1732" t="s">
        <v>444</v>
      </c>
      <c r="H1732" t="s">
        <v>830</v>
      </c>
      <c r="I1732" t="s">
        <v>3133</v>
      </c>
      <c r="J1732" t="s">
        <v>833</v>
      </c>
      <c r="K1732" t="s">
        <v>2216</v>
      </c>
      <c r="L1732" t="s">
        <v>834</v>
      </c>
      <c r="M1732" t="s">
        <v>987</v>
      </c>
      <c r="N1732" t="s">
        <v>3134</v>
      </c>
      <c r="O1732" t="s">
        <v>3135</v>
      </c>
      <c r="P1732" t="s">
        <v>1297</v>
      </c>
      <c r="Q1732" t="s">
        <v>47</v>
      </c>
      <c r="R1732" t="s">
        <v>1268</v>
      </c>
      <c r="S1732" t="s">
        <v>49</v>
      </c>
      <c r="T1732" t="s">
        <v>2074</v>
      </c>
      <c r="U1732" t="s">
        <v>1270</v>
      </c>
      <c r="V1732">
        <v>-2</v>
      </c>
      <c r="W1732">
        <v>-1</v>
      </c>
      <c r="X1732">
        <v>-1</v>
      </c>
      <c r="Y1732">
        <v>-1</v>
      </c>
      <c r="Z1732">
        <v>-1</v>
      </c>
      <c r="AA1732">
        <v>-1</v>
      </c>
      <c r="AB1732">
        <v>-1</v>
      </c>
      <c r="AC1732">
        <v>-1</v>
      </c>
      <c r="AD1732">
        <v>-1</v>
      </c>
      <c r="AE1732">
        <v>-1</v>
      </c>
      <c r="AF1732">
        <v>-1</v>
      </c>
      <c r="AG1732">
        <v>-1</v>
      </c>
    </row>
    <row r="1733" spans="1:33" x14ac:dyDescent="0.25">
      <c r="A1733" t="s">
        <v>4337</v>
      </c>
      <c r="B1733" t="s">
        <v>2069</v>
      </c>
      <c r="C1733" t="s">
        <v>1291</v>
      </c>
      <c r="D1733" t="s">
        <v>3451</v>
      </c>
      <c r="E1733" t="s">
        <v>869</v>
      </c>
      <c r="F1733" t="s">
        <v>870</v>
      </c>
      <c r="G1733" t="s">
        <v>105</v>
      </c>
      <c r="H1733" t="s">
        <v>870</v>
      </c>
      <c r="I1733" t="s">
        <v>3136</v>
      </c>
      <c r="J1733" t="s">
        <v>872</v>
      </c>
      <c r="K1733" t="s">
        <v>2235</v>
      </c>
      <c r="L1733" t="s">
        <v>873</v>
      </c>
      <c r="M1733" t="s">
        <v>987</v>
      </c>
      <c r="N1733" t="s">
        <v>3137</v>
      </c>
      <c r="O1733" t="s">
        <v>3138</v>
      </c>
      <c r="P1733" t="s">
        <v>1297</v>
      </c>
      <c r="Q1733" t="s">
        <v>47</v>
      </c>
      <c r="R1733" t="s">
        <v>1268</v>
      </c>
      <c r="S1733" t="s">
        <v>49</v>
      </c>
      <c r="T1733" t="s">
        <v>2096</v>
      </c>
      <c r="U1733" t="s">
        <v>1270</v>
      </c>
      <c r="V1733">
        <v>-1</v>
      </c>
      <c r="W1733">
        <v>-1</v>
      </c>
      <c r="X1733">
        <v>-1</v>
      </c>
      <c r="Y1733">
        <v>-1</v>
      </c>
      <c r="Z1733">
        <v>-1</v>
      </c>
      <c r="AA1733">
        <v>-1</v>
      </c>
      <c r="AB1733">
        <v>-1</v>
      </c>
      <c r="AC1733">
        <v>-1</v>
      </c>
      <c r="AD1733">
        <v>-1</v>
      </c>
      <c r="AE1733">
        <v>-1</v>
      </c>
      <c r="AF1733">
        <v>-1</v>
      </c>
      <c r="AG1733">
        <v>-1</v>
      </c>
    </row>
    <row r="1734" spans="1:33" x14ac:dyDescent="0.25">
      <c r="A1734" t="s">
        <v>4337</v>
      </c>
      <c r="B1734" t="s">
        <v>2069</v>
      </c>
      <c r="C1734" t="s">
        <v>1291</v>
      </c>
      <c r="D1734" t="s">
        <v>3451</v>
      </c>
      <c r="E1734" t="s">
        <v>869</v>
      </c>
      <c r="F1734" t="s">
        <v>870</v>
      </c>
      <c r="G1734" t="s">
        <v>105</v>
      </c>
      <c r="H1734" t="s">
        <v>870</v>
      </c>
      <c r="I1734" t="s">
        <v>4520</v>
      </c>
      <c r="J1734" t="s">
        <v>1403</v>
      </c>
      <c r="K1734" t="s">
        <v>2216</v>
      </c>
      <c r="L1734" t="s">
        <v>873</v>
      </c>
      <c r="M1734" t="s">
        <v>987</v>
      </c>
      <c r="N1734" t="s">
        <v>2722</v>
      </c>
      <c r="O1734" t="s">
        <v>2723</v>
      </c>
      <c r="P1734" t="s">
        <v>1404</v>
      </c>
      <c r="Q1734" t="s">
        <v>47</v>
      </c>
      <c r="R1734" t="s">
        <v>1268</v>
      </c>
      <c r="S1734" t="s">
        <v>49</v>
      </c>
      <c r="T1734" t="s">
        <v>2074</v>
      </c>
      <c r="U1734" t="s">
        <v>1270</v>
      </c>
      <c r="V1734">
        <v>-1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</row>
    <row r="1735" spans="1:33" x14ac:dyDescent="0.25">
      <c r="A1735" t="s">
        <v>4337</v>
      </c>
      <c r="B1735" t="s">
        <v>2069</v>
      </c>
      <c r="C1735" t="s">
        <v>1291</v>
      </c>
      <c r="D1735" t="s">
        <v>3451</v>
      </c>
      <c r="E1735" t="s">
        <v>869</v>
      </c>
      <c r="F1735" t="s">
        <v>870</v>
      </c>
      <c r="G1735" t="s">
        <v>105</v>
      </c>
      <c r="H1735" t="s">
        <v>870</v>
      </c>
      <c r="I1735" t="s">
        <v>3139</v>
      </c>
      <c r="J1735" t="s">
        <v>603</v>
      </c>
      <c r="K1735" t="s">
        <v>2216</v>
      </c>
      <c r="L1735" t="s">
        <v>873</v>
      </c>
      <c r="M1735" t="s">
        <v>987</v>
      </c>
      <c r="N1735" t="s">
        <v>3140</v>
      </c>
      <c r="O1735" t="s">
        <v>3141</v>
      </c>
      <c r="P1735" t="s">
        <v>1297</v>
      </c>
      <c r="Q1735" t="s">
        <v>47</v>
      </c>
      <c r="R1735" t="s">
        <v>1268</v>
      </c>
      <c r="S1735" t="s">
        <v>49</v>
      </c>
      <c r="T1735" t="s">
        <v>2074</v>
      </c>
      <c r="U1735" t="s">
        <v>1270</v>
      </c>
      <c r="V1735">
        <v>-12</v>
      </c>
      <c r="W1735">
        <v>-150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</row>
    <row r="1736" spans="1:33" x14ac:dyDescent="0.25">
      <c r="A1736" t="s">
        <v>4337</v>
      </c>
      <c r="B1736" t="s">
        <v>2069</v>
      </c>
      <c r="C1736" t="s">
        <v>1291</v>
      </c>
      <c r="D1736" t="s">
        <v>3451</v>
      </c>
      <c r="E1736" t="s">
        <v>869</v>
      </c>
      <c r="F1736" t="s">
        <v>870</v>
      </c>
      <c r="G1736" t="s">
        <v>105</v>
      </c>
      <c r="H1736" t="s">
        <v>870</v>
      </c>
      <c r="I1736" t="s">
        <v>3142</v>
      </c>
      <c r="J1736" t="s">
        <v>901</v>
      </c>
      <c r="K1736" t="s">
        <v>2216</v>
      </c>
      <c r="L1736" t="s">
        <v>873</v>
      </c>
      <c r="M1736" t="s">
        <v>987</v>
      </c>
      <c r="N1736" t="s">
        <v>3143</v>
      </c>
      <c r="O1736" t="s">
        <v>3144</v>
      </c>
      <c r="P1736" t="s">
        <v>1297</v>
      </c>
      <c r="Q1736" t="s">
        <v>47</v>
      </c>
      <c r="R1736" t="s">
        <v>1268</v>
      </c>
      <c r="S1736" t="s">
        <v>49</v>
      </c>
      <c r="T1736" t="s">
        <v>2074</v>
      </c>
      <c r="U1736" t="s">
        <v>1270</v>
      </c>
      <c r="V1736">
        <v>-57</v>
      </c>
      <c r="W1736">
        <v>-15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</row>
    <row r="1737" spans="1:33" x14ac:dyDescent="0.25">
      <c r="A1737" t="s">
        <v>4337</v>
      </c>
      <c r="B1737" t="s">
        <v>2069</v>
      </c>
      <c r="C1737" t="s">
        <v>1291</v>
      </c>
      <c r="D1737" t="s">
        <v>3451</v>
      </c>
      <c r="E1737" t="s">
        <v>869</v>
      </c>
      <c r="F1737" t="s">
        <v>870</v>
      </c>
      <c r="G1737" t="s">
        <v>105</v>
      </c>
      <c r="H1737" t="s">
        <v>870</v>
      </c>
      <c r="I1737" t="s">
        <v>3145</v>
      </c>
      <c r="J1737" t="s">
        <v>901</v>
      </c>
      <c r="K1737" t="s">
        <v>2216</v>
      </c>
      <c r="L1737" t="s">
        <v>873</v>
      </c>
      <c r="M1737" t="s">
        <v>987</v>
      </c>
      <c r="N1737" t="s">
        <v>3146</v>
      </c>
      <c r="O1737" t="s">
        <v>3147</v>
      </c>
      <c r="P1737" t="s">
        <v>1297</v>
      </c>
      <c r="Q1737" t="s">
        <v>47</v>
      </c>
      <c r="R1737" t="s">
        <v>1268</v>
      </c>
      <c r="S1737" t="s">
        <v>49</v>
      </c>
      <c r="T1737" t="s">
        <v>2074</v>
      </c>
      <c r="U1737" t="s">
        <v>1270</v>
      </c>
      <c r="V1737">
        <v>-408</v>
      </c>
      <c r="W1737">
        <v>-152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</row>
    <row r="1738" spans="1:33" x14ac:dyDescent="0.25">
      <c r="A1738" t="s">
        <v>4337</v>
      </c>
      <c r="B1738" t="s">
        <v>2069</v>
      </c>
      <c r="C1738" t="s">
        <v>1291</v>
      </c>
      <c r="D1738" t="s">
        <v>3451</v>
      </c>
      <c r="E1738" t="s">
        <v>869</v>
      </c>
      <c r="F1738" t="s">
        <v>870</v>
      </c>
      <c r="G1738" t="s">
        <v>105</v>
      </c>
      <c r="H1738" t="s">
        <v>870</v>
      </c>
      <c r="I1738" t="s">
        <v>3148</v>
      </c>
      <c r="J1738" t="s">
        <v>1551</v>
      </c>
      <c r="K1738" t="s">
        <v>2216</v>
      </c>
      <c r="L1738" t="s">
        <v>873</v>
      </c>
      <c r="M1738" t="s">
        <v>987</v>
      </c>
      <c r="N1738" t="s">
        <v>2483</v>
      </c>
      <c r="O1738" t="s">
        <v>2484</v>
      </c>
      <c r="P1738" t="s">
        <v>1297</v>
      </c>
      <c r="Q1738" t="s">
        <v>47</v>
      </c>
      <c r="R1738" t="s">
        <v>1268</v>
      </c>
      <c r="S1738" t="s">
        <v>49</v>
      </c>
      <c r="T1738" t="s">
        <v>2074</v>
      </c>
      <c r="U1738" t="s">
        <v>1270</v>
      </c>
      <c r="V1738">
        <v>-393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</row>
    <row r="1739" spans="1:33" x14ac:dyDescent="0.25">
      <c r="A1739" t="s">
        <v>4337</v>
      </c>
      <c r="B1739" t="s">
        <v>2069</v>
      </c>
      <c r="C1739" t="s">
        <v>1291</v>
      </c>
      <c r="D1739" t="s">
        <v>3451</v>
      </c>
      <c r="E1739" t="s">
        <v>869</v>
      </c>
      <c r="F1739" t="s">
        <v>870</v>
      </c>
      <c r="G1739" t="s">
        <v>105</v>
      </c>
      <c r="H1739" t="s">
        <v>870</v>
      </c>
      <c r="I1739" t="s">
        <v>3149</v>
      </c>
      <c r="J1739" t="s">
        <v>872</v>
      </c>
      <c r="K1739" t="s">
        <v>2216</v>
      </c>
      <c r="L1739" t="s">
        <v>873</v>
      </c>
      <c r="M1739" t="s">
        <v>987</v>
      </c>
      <c r="N1739" t="s">
        <v>3150</v>
      </c>
      <c r="O1739" t="s">
        <v>3151</v>
      </c>
      <c r="P1739" t="s">
        <v>1297</v>
      </c>
      <c r="Q1739" t="s">
        <v>47</v>
      </c>
      <c r="R1739" t="s">
        <v>1268</v>
      </c>
      <c r="S1739" t="s">
        <v>49</v>
      </c>
      <c r="T1739" t="s">
        <v>2074</v>
      </c>
      <c r="U1739" t="s">
        <v>1270</v>
      </c>
      <c r="V1739">
        <v>-26</v>
      </c>
      <c r="W1739">
        <v>-28</v>
      </c>
      <c r="X1739">
        <v>-47</v>
      </c>
      <c r="Y1739">
        <v>-47</v>
      </c>
      <c r="Z1739">
        <v>-47</v>
      </c>
      <c r="AA1739">
        <v>-47</v>
      </c>
      <c r="AB1739">
        <v>-47</v>
      </c>
      <c r="AC1739">
        <v>-47</v>
      </c>
      <c r="AD1739">
        <v>-47</v>
      </c>
      <c r="AE1739">
        <v>-47</v>
      </c>
      <c r="AF1739">
        <v>-47</v>
      </c>
      <c r="AG1739">
        <v>-47</v>
      </c>
    </row>
    <row r="1740" spans="1:33" x14ac:dyDescent="0.25">
      <c r="A1740" t="s">
        <v>4337</v>
      </c>
      <c r="B1740" t="s">
        <v>2069</v>
      </c>
      <c r="C1740" t="s">
        <v>1291</v>
      </c>
      <c r="D1740" t="s">
        <v>3451</v>
      </c>
      <c r="E1740" t="s">
        <v>869</v>
      </c>
      <c r="F1740" t="s">
        <v>870</v>
      </c>
      <c r="G1740" t="s">
        <v>105</v>
      </c>
      <c r="H1740" t="s">
        <v>870</v>
      </c>
      <c r="I1740" t="s">
        <v>3152</v>
      </c>
      <c r="J1740" t="s">
        <v>901</v>
      </c>
      <c r="K1740" t="s">
        <v>2216</v>
      </c>
      <c r="L1740" t="s">
        <v>873</v>
      </c>
      <c r="M1740" t="s">
        <v>987</v>
      </c>
      <c r="N1740" t="s">
        <v>3153</v>
      </c>
      <c r="O1740" t="s">
        <v>3154</v>
      </c>
      <c r="P1740" t="s">
        <v>1297</v>
      </c>
      <c r="Q1740" t="s">
        <v>47</v>
      </c>
      <c r="R1740" t="s">
        <v>1268</v>
      </c>
      <c r="S1740" t="s">
        <v>49</v>
      </c>
      <c r="T1740" t="s">
        <v>2074</v>
      </c>
      <c r="U1740" t="s">
        <v>1270</v>
      </c>
      <c r="V1740">
        <v>-8</v>
      </c>
      <c r="W1740">
        <v>-8</v>
      </c>
      <c r="X1740">
        <v>-8</v>
      </c>
      <c r="Y1740">
        <v>-8</v>
      </c>
      <c r="Z1740">
        <v>-8</v>
      </c>
      <c r="AA1740">
        <v>-8</v>
      </c>
      <c r="AB1740">
        <v>-8</v>
      </c>
      <c r="AC1740">
        <v>-8</v>
      </c>
      <c r="AD1740">
        <v>-8</v>
      </c>
      <c r="AE1740">
        <v>-8</v>
      </c>
      <c r="AF1740">
        <v>-8</v>
      </c>
      <c r="AG1740">
        <v>-8</v>
      </c>
    </row>
    <row r="1741" spans="1:33" x14ac:dyDescent="0.25">
      <c r="A1741" t="s">
        <v>4337</v>
      </c>
      <c r="B1741" t="s">
        <v>2069</v>
      </c>
      <c r="C1741" t="s">
        <v>1291</v>
      </c>
      <c r="D1741" t="s">
        <v>3451</v>
      </c>
      <c r="E1741" t="s">
        <v>869</v>
      </c>
      <c r="F1741" t="s">
        <v>870</v>
      </c>
      <c r="G1741" t="s">
        <v>105</v>
      </c>
      <c r="H1741" t="s">
        <v>870</v>
      </c>
      <c r="I1741" t="s">
        <v>4521</v>
      </c>
      <c r="J1741" t="s">
        <v>600</v>
      </c>
      <c r="K1741" t="s">
        <v>4522</v>
      </c>
      <c r="L1741" t="s">
        <v>873</v>
      </c>
      <c r="M1741" t="s">
        <v>987</v>
      </c>
      <c r="N1741" t="s">
        <v>4523</v>
      </c>
      <c r="O1741" t="s">
        <v>4524</v>
      </c>
      <c r="P1741" t="s">
        <v>1297</v>
      </c>
      <c r="Q1741" t="s">
        <v>47</v>
      </c>
      <c r="R1741" t="s">
        <v>4097</v>
      </c>
      <c r="S1741" t="s">
        <v>49</v>
      </c>
      <c r="T1741" t="s">
        <v>2074</v>
      </c>
      <c r="U1741" t="s">
        <v>1270</v>
      </c>
      <c r="V1741">
        <v>-8</v>
      </c>
      <c r="W1741">
        <v>-1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</row>
    <row r="1742" spans="1:33" x14ac:dyDescent="0.25">
      <c r="A1742" t="s">
        <v>4337</v>
      </c>
      <c r="B1742" t="s">
        <v>2069</v>
      </c>
      <c r="C1742" t="s">
        <v>1291</v>
      </c>
      <c r="D1742" t="s">
        <v>3451</v>
      </c>
      <c r="E1742" t="s">
        <v>869</v>
      </c>
      <c r="F1742" t="s">
        <v>870</v>
      </c>
      <c r="G1742" t="s">
        <v>105</v>
      </c>
      <c r="H1742" t="s">
        <v>870</v>
      </c>
      <c r="I1742" t="s">
        <v>4525</v>
      </c>
      <c r="J1742" t="s">
        <v>901</v>
      </c>
      <c r="K1742" t="s">
        <v>2216</v>
      </c>
      <c r="L1742" t="s">
        <v>873</v>
      </c>
      <c r="M1742" t="s">
        <v>987</v>
      </c>
      <c r="N1742" t="s">
        <v>4526</v>
      </c>
      <c r="O1742" t="s">
        <v>4527</v>
      </c>
      <c r="P1742" t="s">
        <v>1297</v>
      </c>
      <c r="Q1742" t="s">
        <v>47</v>
      </c>
      <c r="R1742" t="s">
        <v>1268</v>
      </c>
      <c r="S1742" t="s">
        <v>49</v>
      </c>
      <c r="T1742" t="s">
        <v>2074</v>
      </c>
      <c r="U1742" t="s">
        <v>1270</v>
      </c>
      <c r="V1742">
        <v>-43</v>
      </c>
      <c r="W1742">
        <v>-60</v>
      </c>
      <c r="X1742">
        <v>-60</v>
      </c>
      <c r="Y1742">
        <v>-60</v>
      </c>
      <c r="Z1742">
        <v>-60</v>
      </c>
      <c r="AA1742">
        <v>-60</v>
      </c>
      <c r="AB1742">
        <v>-60</v>
      </c>
      <c r="AC1742">
        <v>-60</v>
      </c>
      <c r="AD1742">
        <v>-60</v>
      </c>
      <c r="AE1742">
        <v>-60</v>
      </c>
      <c r="AF1742">
        <v>-60</v>
      </c>
      <c r="AG1742">
        <v>-60</v>
      </c>
    </row>
    <row r="1743" spans="1:33" x14ac:dyDescent="0.25">
      <c r="A1743" t="s">
        <v>4337</v>
      </c>
      <c r="B1743" t="s">
        <v>2069</v>
      </c>
      <c r="C1743" t="s">
        <v>1291</v>
      </c>
      <c r="D1743" t="s">
        <v>3451</v>
      </c>
      <c r="E1743" t="s">
        <v>869</v>
      </c>
      <c r="F1743" t="s">
        <v>870</v>
      </c>
      <c r="G1743" t="s">
        <v>105</v>
      </c>
      <c r="H1743" t="s">
        <v>870</v>
      </c>
      <c r="I1743" t="s">
        <v>3155</v>
      </c>
      <c r="J1743" t="s">
        <v>603</v>
      </c>
      <c r="K1743" t="s">
        <v>2216</v>
      </c>
      <c r="L1743" t="s">
        <v>873</v>
      </c>
      <c r="M1743" t="s">
        <v>987</v>
      </c>
      <c r="N1743" t="s">
        <v>3156</v>
      </c>
      <c r="O1743" t="s">
        <v>3157</v>
      </c>
      <c r="P1743" t="s">
        <v>1297</v>
      </c>
      <c r="Q1743" t="s">
        <v>47</v>
      </c>
      <c r="R1743" t="s">
        <v>1268</v>
      </c>
      <c r="S1743" t="s">
        <v>49</v>
      </c>
      <c r="T1743" t="s">
        <v>2074</v>
      </c>
      <c r="U1743" t="s">
        <v>1270</v>
      </c>
      <c r="V1743">
        <v>-1</v>
      </c>
      <c r="W1743">
        <v>-2</v>
      </c>
      <c r="X1743">
        <v>-2</v>
      </c>
      <c r="Y1743">
        <v>-2</v>
      </c>
      <c r="Z1743">
        <v>-2</v>
      </c>
      <c r="AA1743">
        <v>-2</v>
      </c>
      <c r="AB1743">
        <v>-2</v>
      </c>
      <c r="AC1743">
        <v>-2</v>
      </c>
      <c r="AD1743">
        <v>-2</v>
      </c>
      <c r="AE1743">
        <v>-2</v>
      </c>
      <c r="AF1743">
        <v>-2</v>
      </c>
      <c r="AG1743">
        <v>-2</v>
      </c>
    </row>
    <row r="1744" spans="1:33" x14ac:dyDescent="0.25">
      <c r="A1744" t="s">
        <v>4337</v>
      </c>
      <c r="B1744" t="s">
        <v>2069</v>
      </c>
      <c r="C1744" t="s">
        <v>1291</v>
      </c>
      <c r="D1744" t="s">
        <v>3451</v>
      </c>
      <c r="E1744" t="s">
        <v>590</v>
      </c>
      <c r="F1744" t="s">
        <v>922</v>
      </c>
      <c r="G1744" t="s">
        <v>1271</v>
      </c>
      <c r="H1744" t="s">
        <v>922</v>
      </c>
      <c r="I1744" t="s">
        <v>3915</v>
      </c>
      <c r="J1744" t="s">
        <v>721</v>
      </c>
      <c r="K1744" t="s">
        <v>2216</v>
      </c>
      <c r="L1744" t="s">
        <v>925</v>
      </c>
      <c r="M1744" t="s">
        <v>987</v>
      </c>
      <c r="N1744" t="s">
        <v>3916</v>
      </c>
      <c r="O1744" t="s">
        <v>3917</v>
      </c>
      <c r="P1744" t="s">
        <v>1297</v>
      </c>
      <c r="Q1744" t="s">
        <v>47</v>
      </c>
      <c r="R1744" t="s">
        <v>1268</v>
      </c>
      <c r="S1744" t="s">
        <v>49</v>
      </c>
      <c r="T1744" t="s">
        <v>2074</v>
      </c>
      <c r="U1744" t="s">
        <v>1270</v>
      </c>
      <c r="V1744">
        <v>-2</v>
      </c>
      <c r="W1744">
        <v>-2</v>
      </c>
      <c r="X1744">
        <v>-2</v>
      </c>
      <c r="Y1744">
        <v>-2</v>
      </c>
      <c r="Z1744">
        <v>-2</v>
      </c>
      <c r="AA1744">
        <v>-2</v>
      </c>
      <c r="AB1744">
        <v>-2</v>
      </c>
      <c r="AC1744">
        <v>-2</v>
      </c>
      <c r="AD1744">
        <v>-2</v>
      </c>
      <c r="AE1744">
        <v>-2</v>
      </c>
      <c r="AF1744">
        <v>-2</v>
      </c>
      <c r="AG1744">
        <v>-2</v>
      </c>
    </row>
    <row r="1745" spans="1:33" x14ac:dyDescent="0.25">
      <c r="A1745" t="s">
        <v>4337</v>
      </c>
      <c r="B1745" t="s">
        <v>2069</v>
      </c>
      <c r="C1745" t="s">
        <v>1291</v>
      </c>
      <c r="D1745" t="s">
        <v>3451</v>
      </c>
      <c r="E1745" t="s">
        <v>590</v>
      </c>
      <c r="F1745" t="s">
        <v>922</v>
      </c>
      <c r="G1745" t="s">
        <v>1271</v>
      </c>
      <c r="H1745" t="s">
        <v>922</v>
      </c>
      <c r="I1745" t="s">
        <v>3158</v>
      </c>
      <c r="J1745" t="s">
        <v>1403</v>
      </c>
      <c r="K1745" t="s">
        <v>2216</v>
      </c>
      <c r="L1745" t="s">
        <v>925</v>
      </c>
      <c r="M1745" t="s">
        <v>987</v>
      </c>
      <c r="N1745" t="s">
        <v>2722</v>
      </c>
      <c r="O1745" t="s">
        <v>2723</v>
      </c>
      <c r="P1745" t="s">
        <v>1404</v>
      </c>
      <c r="Q1745" t="s">
        <v>47</v>
      </c>
      <c r="R1745" t="s">
        <v>1268</v>
      </c>
      <c r="S1745" t="s">
        <v>49</v>
      </c>
      <c r="T1745" t="s">
        <v>2074</v>
      </c>
      <c r="U1745" t="s">
        <v>1270</v>
      </c>
      <c r="V1745">
        <v>-7</v>
      </c>
      <c r="W1745">
        <v>-7</v>
      </c>
      <c r="X1745">
        <v>-7</v>
      </c>
      <c r="Y1745">
        <v>-7</v>
      </c>
      <c r="Z1745">
        <v>-7</v>
      </c>
      <c r="AA1745">
        <v>-7</v>
      </c>
      <c r="AB1745">
        <v>-7</v>
      </c>
      <c r="AC1745">
        <v>-7</v>
      </c>
      <c r="AD1745">
        <v>-7</v>
      </c>
      <c r="AE1745">
        <v>-7</v>
      </c>
      <c r="AF1745">
        <v>-7</v>
      </c>
      <c r="AG1745">
        <v>-7</v>
      </c>
    </row>
    <row r="1746" spans="1:33" x14ac:dyDescent="0.25">
      <c r="A1746" t="s">
        <v>4337</v>
      </c>
      <c r="B1746" t="s">
        <v>2069</v>
      </c>
      <c r="C1746" t="s">
        <v>1291</v>
      </c>
      <c r="D1746" t="s">
        <v>3451</v>
      </c>
      <c r="E1746" t="s">
        <v>590</v>
      </c>
      <c r="F1746" t="s">
        <v>922</v>
      </c>
      <c r="G1746" t="s">
        <v>1271</v>
      </c>
      <c r="H1746" t="s">
        <v>922</v>
      </c>
      <c r="I1746" t="s">
        <v>3159</v>
      </c>
      <c r="J1746" t="s">
        <v>1403</v>
      </c>
      <c r="K1746" t="s">
        <v>2216</v>
      </c>
      <c r="L1746" t="s">
        <v>925</v>
      </c>
      <c r="M1746" t="s">
        <v>987</v>
      </c>
      <c r="N1746" t="s">
        <v>3160</v>
      </c>
      <c r="O1746" t="s">
        <v>3161</v>
      </c>
      <c r="P1746" t="s">
        <v>1404</v>
      </c>
      <c r="Q1746" t="s">
        <v>47</v>
      </c>
      <c r="R1746" t="s">
        <v>1268</v>
      </c>
      <c r="S1746" t="s">
        <v>49</v>
      </c>
      <c r="T1746" t="s">
        <v>2074</v>
      </c>
      <c r="U1746" t="s">
        <v>1270</v>
      </c>
      <c r="V1746">
        <v>-14</v>
      </c>
      <c r="W1746">
        <v>-25</v>
      </c>
      <c r="X1746">
        <v>-22</v>
      </c>
      <c r="Y1746">
        <v>-20</v>
      </c>
      <c r="Z1746">
        <v>-20</v>
      </c>
      <c r="AA1746">
        <v>-25</v>
      </c>
      <c r="AB1746">
        <v>-25</v>
      </c>
      <c r="AC1746">
        <v>-25</v>
      </c>
      <c r="AD1746">
        <v>-25</v>
      </c>
      <c r="AE1746">
        <v>-25</v>
      </c>
      <c r="AF1746">
        <v>-25</v>
      </c>
      <c r="AG1746">
        <v>-25</v>
      </c>
    </row>
    <row r="1747" spans="1:33" x14ac:dyDescent="0.25">
      <c r="A1747" t="s">
        <v>4337</v>
      </c>
      <c r="B1747" t="s">
        <v>2069</v>
      </c>
      <c r="C1747" t="s">
        <v>1291</v>
      </c>
      <c r="D1747" t="s">
        <v>3451</v>
      </c>
      <c r="E1747" t="s">
        <v>590</v>
      </c>
      <c r="F1747" t="s">
        <v>922</v>
      </c>
      <c r="G1747" t="s">
        <v>1271</v>
      </c>
      <c r="H1747" t="s">
        <v>922</v>
      </c>
      <c r="I1747" t="s">
        <v>3162</v>
      </c>
      <c r="J1747" t="s">
        <v>1403</v>
      </c>
      <c r="K1747" t="s">
        <v>2216</v>
      </c>
      <c r="L1747" t="s">
        <v>925</v>
      </c>
      <c r="M1747" t="s">
        <v>987</v>
      </c>
      <c r="N1747" t="s">
        <v>3163</v>
      </c>
      <c r="O1747" t="s">
        <v>3164</v>
      </c>
      <c r="P1747" t="s">
        <v>1404</v>
      </c>
      <c r="Q1747" t="s">
        <v>47</v>
      </c>
      <c r="R1747" t="s">
        <v>1268</v>
      </c>
      <c r="S1747" t="s">
        <v>49</v>
      </c>
      <c r="T1747" t="s">
        <v>2074</v>
      </c>
      <c r="U1747" t="s">
        <v>1270</v>
      </c>
      <c r="V1747">
        <v>-961</v>
      </c>
      <c r="W1747">
        <v>-961</v>
      </c>
      <c r="X1747">
        <v>-961</v>
      </c>
      <c r="Y1747">
        <v>-961</v>
      </c>
      <c r="Z1747">
        <v>-961</v>
      </c>
      <c r="AA1747">
        <v>-961</v>
      </c>
      <c r="AB1747">
        <v>-961</v>
      </c>
      <c r="AC1747">
        <v>-961</v>
      </c>
      <c r="AD1747">
        <v>-961</v>
      </c>
      <c r="AE1747">
        <v>-961</v>
      </c>
      <c r="AF1747">
        <v>-961</v>
      </c>
      <c r="AG1747">
        <v>-961</v>
      </c>
    </row>
    <row r="1748" spans="1:33" x14ac:dyDescent="0.25">
      <c r="A1748" t="s">
        <v>4337</v>
      </c>
      <c r="B1748" t="s">
        <v>2069</v>
      </c>
      <c r="C1748" t="s">
        <v>1291</v>
      </c>
      <c r="D1748" t="s">
        <v>3451</v>
      </c>
      <c r="E1748" t="s">
        <v>590</v>
      </c>
      <c r="F1748" t="s">
        <v>922</v>
      </c>
      <c r="G1748" t="s">
        <v>1271</v>
      </c>
      <c r="H1748" t="s">
        <v>922</v>
      </c>
      <c r="I1748" t="s">
        <v>3165</v>
      </c>
      <c r="J1748" t="s">
        <v>1403</v>
      </c>
      <c r="K1748" t="s">
        <v>2216</v>
      </c>
      <c r="L1748" t="s">
        <v>925</v>
      </c>
      <c r="M1748" t="s">
        <v>987</v>
      </c>
      <c r="N1748" t="s">
        <v>3166</v>
      </c>
      <c r="O1748" t="s">
        <v>3167</v>
      </c>
      <c r="P1748" t="s">
        <v>1404</v>
      </c>
      <c r="Q1748" t="s">
        <v>47</v>
      </c>
      <c r="R1748" t="s">
        <v>1268</v>
      </c>
      <c r="S1748" t="s">
        <v>49</v>
      </c>
      <c r="T1748" t="s">
        <v>2074</v>
      </c>
      <c r="U1748" t="s">
        <v>1270</v>
      </c>
      <c r="V1748">
        <v>-10</v>
      </c>
      <c r="W1748">
        <v>-10</v>
      </c>
      <c r="X1748">
        <v>-10</v>
      </c>
      <c r="Y1748">
        <v>-10</v>
      </c>
      <c r="Z1748">
        <v>-10</v>
      </c>
      <c r="AA1748">
        <v>-10</v>
      </c>
      <c r="AB1748">
        <v>-10</v>
      </c>
      <c r="AC1748">
        <v>-10</v>
      </c>
      <c r="AD1748">
        <v>-10</v>
      </c>
      <c r="AE1748">
        <v>-10</v>
      </c>
      <c r="AF1748">
        <v>-10</v>
      </c>
      <c r="AG1748">
        <v>-10</v>
      </c>
    </row>
    <row r="1749" spans="1:33" x14ac:dyDescent="0.25">
      <c r="A1749" t="s">
        <v>4337</v>
      </c>
      <c r="B1749" t="s">
        <v>2069</v>
      </c>
      <c r="C1749" t="s">
        <v>1291</v>
      </c>
      <c r="D1749" t="s">
        <v>3451</v>
      </c>
      <c r="E1749" t="s">
        <v>590</v>
      </c>
      <c r="F1749" t="s">
        <v>922</v>
      </c>
      <c r="G1749" t="s">
        <v>1271</v>
      </c>
      <c r="H1749" t="s">
        <v>922</v>
      </c>
      <c r="I1749" t="s">
        <v>3168</v>
      </c>
      <c r="J1749" t="s">
        <v>1403</v>
      </c>
      <c r="K1749" t="s">
        <v>2216</v>
      </c>
      <c r="L1749" t="s">
        <v>925</v>
      </c>
      <c r="M1749" t="s">
        <v>987</v>
      </c>
      <c r="N1749" t="s">
        <v>3169</v>
      </c>
      <c r="O1749" t="s">
        <v>3170</v>
      </c>
      <c r="P1749" t="s">
        <v>1404</v>
      </c>
      <c r="Q1749" t="s">
        <v>47</v>
      </c>
      <c r="R1749" t="s">
        <v>1268</v>
      </c>
      <c r="S1749" t="s">
        <v>49</v>
      </c>
      <c r="T1749" t="s">
        <v>2074</v>
      </c>
      <c r="U1749" t="s">
        <v>1270</v>
      </c>
      <c r="V1749">
        <v>-45437</v>
      </c>
      <c r="W1749">
        <v>-55899</v>
      </c>
      <c r="X1749">
        <v>-55400</v>
      </c>
      <c r="Y1749">
        <v>-54812</v>
      </c>
      <c r="Z1749">
        <v>-57771</v>
      </c>
      <c r="AA1749">
        <v>-60559</v>
      </c>
      <c r="AB1749">
        <v>-63216</v>
      </c>
      <c r="AC1749">
        <v>-65751</v>
      </c>
      <c r="AD1749">
        <v>-68132</v>
      </c>
      <c r="AE1749">
        <v>-70599</v>
      </c>
      <c r="AF1749">
        <v>-73172</v>
      </c>
      <c r="AG1749">
        <v>-76045</v>
      </c>
    </row>
    <row r="1750" spans="1:33" x14ac:dyDescent="0.25">
      <c r="A1750" t="s">
        <v>4337</v>
      </c>
      <c r="B1750" t="s">
        <v>2069</v>
      </c>
      <c r="C1750" t="s">
        <v>1291</v>
      </c>
      <c r="D1750" t="s">
        <v>3451</v>
      </c>
      <c r="E1750" t="s">
        <v>590</v>
      </c>
      <c r="F1750" t="s">
        <v>922</v>
      </c>
      <c r="G1750" t="s">
        <v>1271</v>
      </c>
      <c r="H1750" t="s">
        <v>922</v>
      </c>
      <c r="I1750" t="s">
        <v>3168</v>
      </c>
      <c r="J1750" t="s">
        <v>1403</v>
      </c>
      <c r="K1750" t="s">
        <v>2216</v>
      </c>
      <c r="L1750" t="s">
        <v>925</v>
      </c>
      <c r="M1750" t="s">
        <v>987</v>
      </c>
      <c r="N1750" t="s">
        <v>3169</v>
      </c>
      <c r="O1750" t="s">
        <v>3170</v>
      </c>
      <c r="P1750" t="s">
        <v>1404</v>
      </c>
      <c r="Q1750" t="s">
        <v>1959</v>
      </c>
      <c r="R1750" t="s">
        <v>1268</v>
      </c>
      <c r="S1750" t="s">
        <v>49</v>
      </c>
      <c r="T1750" t="s">
        <v>2074</v>
      </c>
      <c r="U1750" t="s">
        <v>1270</v>
      </c>
      <c r="V1750">
        <v>0</v>
      </c>
      <c r="W1750">
        <v>0</v>
      </c>
      <c r="X1750">
        <v>0</v>
      </c>
      <c r="Y1750">
        <v>-44</v>
      </c>
      <c r="Z1750">
        <v>-48</v>
      </c>
      <c r="AA1750">
        <v>-49</v>
      </c>
      <c r="AB1750">
        <v>-52</v>
      </c>
      <c r="AC1750">
        <v>-54</v>
      </c>
      <c r="AD1750">
        <v>-55</v>
      </c>
      <c r="AE1750">
        <v>-54</v>
      </c>
      <c r="AF1750">
        <v>-55</v>
      </c>
      <c r="AG1750">
        <v>-57</v>
      </c>
    </row>
    <row r="1751" spans="1:33" x14ac:dyDescent="0.25">
      <c r="A1751" t="s">
        <v>4337</v>
      </c>
      <c r="B1751" t="s">
        <v>2069</v>
      </c>
      <c r="C1751" t="s">
        <v>1291</v>
      </c>
      <c r="D1751" t="s">
        <v>3451</v>
      </c>
      <c r="E1751" t="s">
        <v>590</v>
      </c>
      <c r="F1751" t="s">
        <v>922</v>
      </c>
      <c r="G1751" t="s">
        <v>1271</v>
      </c>
      <c r="H1751" t="s">
        <v>922</v>
      </c>
      <c r="I1751" t="s">
        <v>3667</v>
      </c>
      <c r="J1751" t="s">
        <v>3668</v>
      </c>
      <c r="K1751" t="s">
        <v>2216</v>
      </c>
      <c r="L1751" t="s">
        <v>925</v>
      </c>
      <c r="M1751" t="s">
        <v>987</v>
      </c>
      <c r="N1751" t="s">
        <v>3669</v>
      </c>
      <c r="O1751" t="s">
        <v>3670</v>
      </c>
      <c r="P1751" t="s">
        <v>1404</v>
      </c>
      <c r="Q1751" t="s">
        <v>47</v>
      </c>
      <c r="R1751" t="s">
        <v>1268</v>
      </c>
      <c r="S1751" t="s">
        <v>49</v>
      </c>
      <c r="T1751" t="s">
        <v>2074</v>
      </c>
      <c r="U1751" t="s">
        <v>1270</v>
      </c>
      <c r="V1751">
        <v>-78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</row>
    <row r="1752" spans="1:33" x14ac:dyDescent="0.25">
      <c r="A1752" t="s">
        <v>4337</v>
      </c>
      <c r="B1752" t="s">
        <v>2069</v>
      </c>
      <c r="C1752" t="s">
        <v>1291</v>
      </c>
      <c r="D1752" t="s">
        <v>3451</v>
      </c>
      <c r="E1752" t="s">
        <v>590</v>
      </c>
      <c r="F1752" t="s">
        <v>922</v>
      </c>
      <c r="G1752" t="s">
        <v>1271</v>
      </c>
      <c r="H1752" t="s">
        <v>922</v>
      </c>
      <c r="I1752" t="s">
        <v>3171</v>
      </c>
      <c r="J1752" t="s">
        <v>649</v>
      </c>
      <c r="K1752" t="s">
        <v>2216</v>
      </c>
      <c r="L1752" t="s">
        <v>925</v>
      </c>
      <c r="M1752" t="s">
        <v>987</v>
      </c>
      <c r="N1752" t="s">
        <v>3172</v>
      </c>
      <c r="O1752" t="s">
        <v>3173</v>
      </c>
      <c r="P1752" t="s">
        <v>1297</v>
      </c>
      <c r="Q1752" t="s">
        <v>47</v>
      </c>
      <c r="R1752" t="s">
        <v>1268</v>
      </c>
      <c r="S1752" t="s">
        <v>49</v>
      </c>
      <c r="T1752" t="s">
        <v>2074</v>
      </c>
      <c r="U1752" t="s">
        <v>1270</v>
      </c>
      <c r="V1752">
        <v>-6234</v>
      </c>
      <c r="W1752">
        <v>-6373</v>
      </c>
      <c r="X1752">
        <v>-6518</v>
      </c>
      <c r="Y1752">
        <v>-6633</v>
      </c>
      <c r="Z1752">
        <v>-6773</v>
      </c>
      <c r="AA1752">
        <v>-6907</v>
      </c>
      <c r="AB1752">
        <v>-7030</v>
      </c>
      <c r="AC1752">
        <v>-7136</v>
      </c>
      <c r="AD1752">
        <v>-7239</v>
      </c>
      <c r="AE1752">
        <v>-7337</v>
      </c>
      <c r="AF1752">
        <v>-7241</v>
      </c>
      <c r="AG1752">
        <v>-6839</v>
      </c>
    </row>
    <row r="1753" spans="1:33" x14ac:dyDescent="0.25">
      <c r="A1753" t="s">
        <v>4337</v>
      </c>
      <c r="B1753" t="s">
        <v>2069</v>
      </c>
      <c r="C1753" t="s">
        <v>1291</v>
      </c>
      <c r="D1753" t="s">
        <v>3451</v>
      </c>
      <c r="E1753" t="s">
        <v>590</v>
      </c>
      <c r="F1753" t="s">
        <v>922</v>
      </c>
      <c r="G1753" t="s">
        <v>1271</v>
      </c>
      <c r="H1753" t="s">
        <v>922</v>
      </c>
      <c r="I1753" t="s">
        <v>4098</v>
      </c>
      <c r="J1753" t="s">
        <v>70</v>
      </c>
      <c r="K1753" t="s">
        <v>2216</v>
      </c>
      <c r="L1753" t="s">
        <v>925</v>
      </c>
      <c r="M1753" t="s">
        <v>987</v>
      </c>
      <c r="N1753" t="s">
        <v>4099</v>
      </c>
      <c r="O1753" t="s">
        <v>4100</v>
      </c>
      <c r="P1753" t="s">
        <v>1297</v>
      </c>
      <c r="Q1753" t="s">
        <v>47</v>
      </c>
      <c r="R1753" t="s">
        <v>1268</v>
      </c>
      <c r="S1753" t="s">
        <v>49</v>
      </c>
      <c r="T1753" t="s">
        <v>2074</v>
      </c>
      <c r="U1753" t="s">
        <v>1270</v>
      </c>
      <c r="V1753">
        <v>-1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</row>
    <row r="1754" spans="1:33" x14ac:dyDescent="0.25">
      <c r="A1754" t="s">
        <v>4337</v>
      </c>
      <c r="B1754" t="s">
        <v>2069</v>
      </c>
      <c r="C1754" t="s">
        <v>1291</v>
      </c>
      <c r="D1754" t="s">
        <v>3451</v>
      </c>
      <c r="E1754" t="s">
        <v>590</v>
      </c>
      <c r="F1754" t="s">
        <v>922</v>
      </c>
      <c r="G1754" t="s">
        <v>1271</v>
      </c>
      <c r="H1754" t="s">
        <v>922</v>
      </c>
      <c r="I1754" t="s">
        <v>3784</v>
      </c>
      <c r="J1754" t="s">
        <v>70</v>
      </c>
      <c r="K1754" t="s">
        <v>2216</v>
      </c>
      <c r="L1754" t="s">
        <v>925</v>
      </c>
      <c r="M1754" t="s">
        <v>987</v>
      </c>
      <c r="N1754" t="s">
        <v>3785</v>
      </c>
      <c r="O1754" t="s">
        <v>3786</v>
      </c>
      <c r="P1754" t="s">
        <v>1297</v>
      </c>
      <c r="Q1754" t="s">
        <v>47</v>
      </c>
      <c r="R1754" t="s">
        <v>1268</v>
      </c>
      <c r="S1754" t="s">
        <v>49</v>
      </c>
      <c r="T1754" t="s">
        <v>2074</v>
      </c>
      <c r="U1754" t="s">
        <v>1270</v>
      </c>
      <c r="V1754">
        <v>-38</v>
      </c>
      <c r="W1754">
        <v>-46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</row>
    <row r="1755" spans="1:33" x14ac:dyDescent="0.25">
      <c r="A1755" t="s">
        <v>4337</v>
      </c>
      <c r="B1755" t="s">
        <v>2069</v>
      </c>
      <c r="C1755" t="s">
        <v>1291</v>
      </c>
      <c r="D1755" t="s">
        <v>3451</v>
      </c>
      <c r="E1755" t="s">
        <v>590</v>
      </c>
      <c r="F1755" t="s">
        <v>922</v>
      </c>
      <c r="G1755" t="s">
        <v>1271</v>
      </c>
      <c r="H1755" t="s">
        <v>922</v>
      </c>
      <c r="I1755" t="s">
        <v>3174</v>
      </c>
      <c r="J1755" t="s">
        <v>657</v>
      </c>
      <c r="K1755" t="s">
        <v>2216</v>
      </c>
      <c r="L1755" t="s">
        <v>925</v>
      </c>
      <c r="M1755" t="s">
        <v>987</v>
      </c>
      <c r="N1755" t="s">
        <v>3175</v>
      </c>
      <c r="O1755" t="s">
        <v>3176</v>
      </c>
      <c r="P1755" t="s">
        <v>1297</v>
      </c>
      <c r="Q1755" t="s">
        <v>47</v>
      </c>
      <c r="R1755" t="s">
        <v>1268</v>
      </c>
      <c r="S1755" t="s">
        <v>49</v>
      </c>
      <c r="T1755" t="s">
        <v>2074</v>
      </c>
      <c r="U1755" t="s">
        <v>1270</v>
      </c>
      <c r="V1755">
        <v>-5</v>
      </c>
      <c r="W1755">
        <v>-5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</row>
    <row r="1756" spans="1:33" x14ac:dyDescent="0.25">
      <c r="A1756" t="s">
        <v>4337</v>
      </c>
      <c r="B1756" t="s">
        <v>2069</v>
      </c>
      <c r="C1756" t="s">
        <v>1291</v>
      </c>
      <c r="D1756" t="s">
        <v>3451</v>
      </c>
      <c r="E1756" t="s">
        <v>590</v>
      </c>
      <c r="F1756" t="s">
        <v>922</v>
      </c>
      <c r="G1756" t="s">
        <v>1271</v>
      </c>
      <c r="H1756" t="s">
        <v>922</v>
      </c>
      <c r="I1756" t="s">
        <v>3787</v>
      </c>
      <c r="J1756" t="s">
        <v>70</v>
      </c>
      <c r="K1756" t="s">
        <v>2216</v>
      </c>
      <c r="L1756" t="s">
        <v>925</v>
      </c>
      <c r="M1756" t="s">
        <v>987</v>
      </c>
      <c r="N1756" t="s">
        <v>3788</v>
      </c>
      <c r="O1756" t="s">
        <v>3789</v>
      </c>
      <c r="P1756" t="s">
        <v>1297</v>
      </c>
      <c r="Q1756" t="s">
        <v>47</v>
      </c>
      <c r="R1756" t="s">
        <v>1268</v>
      </c>
      <c r="S1756" t="s">
        <v>49</v>
      </c>
      <c r="T1756" t="s">
        <v>2074</v>
      </c>
      <c r="U1756" t="s">
        <v>1270</v>
      </c>
      <c r="V1756">
        <v>-3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</row>
    <row r="1757" spans="1:33" x14ac:dyDescent="0.25">
      <c r="A1757" t="s">
        <v>4337</v>
      </c>
      <c r="B1757" t="s">
        <v>2069</v>
      </c>
      <c r="C1757" t="s">
        <v>1291</v>
      </c>
      <c r="D1757" t="s">
        <v>3451</v>
      </c>
      <c r="E1757" t="s">
        <v>590</v>
      </c>
      <c r="F1757" t="s">
        <v>922</v>
      </c>
      <c r="G1757" t="s">
        <v>1271</v>
      </c>
      <c r="H1757" t="s">
        <v>922</v>
      </c>
      <c r="I1757" t="s">
        <v>3177</v>
      </c>
      <c r="J1757" t="s">
        <v>649</v>
      </c>
      <c r="K1757" t="s">
        <v>2216</v>
      </c>
      <c r="L1757" t="s">
        <v>925</v>
      </c>
      <c r="M1757" t="s">
        <v>987</v>
      </c>
      <c r="N1757" t="s">
        <v>3178</v>
      </c>
      <c r="O1757" t="s">
        <v>3179</v>
      </c>
      <c r="P1757" t="s">
        <v>1297</v>
      </c>
      <c r="Q1757" t="s">
        <v>47</v>
      </c>
      <c r="R1757" t="s">
        <v>1268</v>
      </c>
      <c r="S1757" t="s">
        <v>49</v>
      </c>
      <c r="T1757" t="s">
        <v>2074</v>
      </c>
      <c r="U1757" t="s">
        <v>1270</v>
      </c>
      <c r="V1757">
        <v>-55</v>
      </c>
      <c r="W1757">
        <v>-38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</row>
    <row r="1758" spans="1:33" x14ac:dyDescent="0.25">
      <c r="A1758" t="s">
        <v>4337</v>
      </c>
      <c r="B1758" t="s">
        <v>2069</v>
      </c>
      <c r="C1758" t="s">
        <v>1291</v>
      </c>
      <c r="D1758" t="s">
        <v>3451</v>
      </c>
      <c r="E1758" t="s">
        <v>590</v>
      </c>
      <c r="F1758" t="s">
        <v>922</v>
      </c>
      <c r="G1758" t="s">
        <v>1271</v>
      </c>
      <c r="H1758" t="s">
        <v>922</v>
      </c>
      <c r="I1758" t="s">
        <v>3180</v>
      </c>
      <c r="J1758" t="s">
        <v>649</v>
      </c>
      <c r="K1758" t="s">
        <v>2216</v>
      </c>
      <c r="L1758" t="s">
        <v>925</v>
      </c>
      <c r="M1758" t="s">
        <v>987</v>
      </c>
      <c r="N1758" t="s">
        <v>3181</v>
      </c>
      <c r="O1758" t="s">
        <v>3182</v>
      </c>
      <c r="P1758" t="s">
        <v>1297</v>
      </c>
      <c r="Q1758" t="s">
        <v>47</v>
      </c>
      <c r="R1758" t="s">
        <v>1268</v>
      </c>
      <c r="S1758" t="s">
        <v>49</v>
      </c>
      <c r="T1758" t="s">
        <v>2074</v>
      </c>
      <c r="U1758" t="s">
        <v>1270</v>
      </c>
      <c r="V1758">
        <v>-2</v>
      </c>
      <c r="W1758">
        <v>-2</v>
      </c>
      <c r="X1758">
        <v>-2</v>
      </c>
      <c r="Y1758">
        <v>-2</v>
      </c>
      <c r="Z1758">
        <v>-2</v>
      </c>
      <c r="AA1758">
        <v>-2</v>
      </c>
      <c r="AB1758">
        <v>-2</v>
      </c>
      <c r="AC1758">
        <v>-2</v>
      </c>
      <c r="AD1758">
        <v>-2</v>
      </c>
      <c r="AE1758">
        <v>-2</v>
      </c>
      <c r="AF1758">
        <v>-2</v>
      </c>
      <c r="AG1758">
        <v>-2</v>
      </c>
    </row>
    <row r="1759" spans="1:33" x14ac:dyDescent="0.25">
      <c r="A1759" t="s">
        <v>4337</v>
      </c>
      <c r="B1759" t="s">
        <v>2069</v>
      </c>
      <c r="C1759" t="s">
        <v>1291</v>
      </c>
      <c r="D1759" t="s">
        <v>3451</v>
      </c>
      <c r="E1759" t="s">
        <v>590</v>
      </c>
      <c r="F1759" t="s">
        <v>922</v>
      </c>
      <c r="G1759" t="s">
        <v>1271</v>
      </c>
      <c r="H1759" t="s">
        <v>922</v>
      </c>
      <c r="I1759" t="s">
        <v>3790</v>
      </c>
      <c r="J1759" t="s">
        <v>600</v>
      </c>
      <c r="K1759" t="s">
        <v>2216</v>
      </c>
      <c r="L1759" t="s">
        <v>925</v>
      </c>
      <c r="M1759" t="s">
        <v>987</v>
      </c>
      <c r="N1759" t="s">
        <v>3791</v>
      </c>
      <c r="O1759" t="s">
        <v>3792</v>
      </c>
      <c r="P1759" t="s">
        <v>1297</v>
      </c>
      <c r="Q1759" t="s">
        <v>47</v>
      </c>
      <c r="R1759" t="s">
        <v>1268</v>
      </c>
      <c r="S1759" t="s">
        <v>49</v>
      </c>
      <c r="T1759" t="s">
        <v>2074</v>
      </c>
      <c r="U1759" t="s">
        <v>1270</v>
      </c>
      <c r="V1759">
        <v>-390</v>
      </c>
      <c r="W1759">
        <v>0</v>
      </c>
      <c r="X1759">
        <v>-1243</v>
      </c>
      <c r="Y1759">
        <v>-137</v>
      </c>
      <c r="Z1759">
        <v>0</v>
      </c>
      <c r="AA1759">
        <v>0</v>
      </c>
      <c r="AB1759">
        <v>0</v>
      </c>
      <c r="AC1759">
        <v>-5064</v>
      </c>
      <c r="AD1759">
        <v>-6519</v>
      </c>
      <c r="AE1759">
        <v>0</v>
      </c>
      <c r="AF1759">
        <v>0</v>
      </c>
      <c r="AG1759">
        <v>0</v>
      </c>
    </row>
    <row r="1760" spans="1:33" x14ac:dyDescent="0.25">
      <c r="A1760" t="s">
        <v>4337</v>
      </c>
      <c r="B1760" t="s">
        <v>2069</v>
      </c>
      <c r="C1760" t="s">
        <v>1291</v>
      </c>
      <c r="D1760" t="s">
        <v>3451</v>
      </c>
      <c r="E1760" t="s">
        <v>590</v>
      </c>
      <c r="F1760" t="s">
        <v>922</v>
      </c>
      <c r="G1760" t="s">
        <v>1271</v>
      </c>
      <c r="H1760" t="s">
        <v>922</v>
      </c>
      <c r="I1760" t="s">
        <v>3790</v>
      </c>
      <c r="J1760" t="s">
        <v>600</v>
      </c>
      <c r="K1760" t="s">
        <v>2216</v>
      </c>
      <c r="L1760" t="s">
        <v>925</v>
      </c>
      <c r="M1760" t="s">
        <v>987</v>
      </c>
      <c r="N1760" t="s">
        <v>3791</v>
      </c>
      <c r="O1760" t="s">
        <v>3792</v>
      </c>
      <c r="P1760" t="s">
        <v>1297</v>
      </c>
      <c r="Q1760" t="s">
        <v>47</v>
      </c>
      <c r="R1760" t="s">
        <v>1268</v>
      </c>
      <c r="S1760" t="s">
        <v>181</v>
      </c>
      <c r="T1760" t="s">
        <v>2074</v>
      </c>
      <c r="U1760" t="s">
        <v>1270</v>
      </c>
      <c r="V1760">
        <v>-147</v>
      </c>
      <c r="W1760">
        <v>-131</v>
      </c>
      <c r="X1760">
        <v>-268</v>
      </c>
      <c r="Y1760">
        <v>-531</v>
      </c>
      <c r="Z1760">
        <v>-609</v>
      </c>
      <c r="AA1760">
        <v>-587</v>
      </c>
      <c r="AB1760">
        <v>-573</v>
      </c>
      <c r="AC1760">
        <v>-455</v>
      </c>
      <c r="AD1760">
        <v>-132</v>
      </c>
      <c r="AE1760">
        <v>0</v>
      </c>
      <c r="AF1760">
        <v>0</v>
      </c>
      <c r="AG1760">
        <v>0</v>
      </c>
    </row>
    <row r="1761" spans="1:33" x14ac:dyDescent="0.25">
      <c r="A1761" t="s">
        <v>4337</v>
      </c>
      <c r="B1761" t="s">
        <v>2069</v>
      </c>
      <c r="C1761" t="s">
        <v>1291</v>
      </c>
      <c r="D1761" t="s">
        <v>3451</v>
      </c>
      <c r="E1761" t="s">
        <v>590</v>
      </c>
      <c r="F1761" t="s">
        <v>922</v>
      </c>
      <c r="G1761" t="s">
        <v>1271</v>
      </c>
      <c r="H1761" t="s">
        <v>922</v>
      </c>
      <c r="I1761" t="s">
        <v>3183</v>
      </c>
      <c r="J1761" t="s">
        <v>1551</v>
      </c>
      <c r="K1761" t="s">
        <v>2216</v>
      </c>
      <c r="L1761" t="s">
        <v>925</v>
      </c>
      <c r="M1761" t="s">
        <v>987</v>
      </c>
      <c r="N1761" t="s">
        <v>2483</v>
      </c>
      <c r="O1761" t="s">
        <v>3184</v>
      </c>
      <c r="P1761" t="s">
        <v>1297</v>
      </c>
      <c r="Q1761" t="s">
        <v>47</v>
      </c>
      <c r="R1761" t="s">
        <v>1268</v>
      </c>
      <c r="S1761" t="s">
        <v>49</v>
      </c>
      <c r="T1761" t="s">
        <v>2074</v>
      </c>
      <c r="U1761" t="s">
        <v>1270</v>
      </c>
      <c r="V1761">
        <v>-569</v>
      </c>
      <c r="W1761">
        <v>-506</v>
      </c>
      <c r="X1761">
        <v>-504</v>
      </c>
      <c r="Y1761">
        <v>-504</v>
      </c>
      <c r="Z1761">
        <v>-504</v>
      </c>
      <c r="AA1761">
        <v>-504</v>
      </c>
      <c r="AB1761">
        <v>-504</v>
      </c>
      <c r="AC1761">
        <v>-504</v>
      </c>
      <c r="AD1761">
        <v>-504</v>
      </c>
      <c r="AE1761">
        <v>-504</v>
      </c>
      <c r="AF1761">
        <v>-504</v>
      </c>
      <c r="AG1761">
        <v>-504</v>
      </c>
    </row>
    <row r="1762" spans="1:33" x14ac:dyDescent="0.25">
      <c r="A1762" t="s">
        <v>4337</v>
      </c>
      <c r="B1762" t="s">
        <v>2069</v>
      </c>
      <c r="C1762" t="s">
        <v>1291</v>
      </c>
      <c r="D1762" t="s">
        <v>3451</v>
      </c>
      <c r="E1762" t="s">
        <v>590</v>
      </c>
      <c r="F1762" t="s">
        <v>922</v>
      </c>
      <c r="G1762" t="s">
        <v>1271</v>
      </c>
      <c r="H1762" t="s">
        <v>922</v>
      </c>
      <c r="I1762" t="s">
        <v>3185</v>
      </c>
      <c r="J1762" t="s">
        <v>1551</v>
      </c>
      <c r="K1762" t="s">
        <v>2216</v>
      </c>
      <c r="L1762" t="s">
        <v>925</v>
      </c>
      <c r="M1762" t="s">
        <v>987</v>
      </c>
      <c r="N1762" t="s">
        <v>3186</v>
      </c>
      <c r="O1762" t="s">
        <v>3187</v>
      </c>
      <c r="P1762" t="s">
        <v>1297</v>
      </c>
      <c r="Q1762" t="s">
        <v>47</v>
      </c>
      <c r="R1762" t="s">
        <v>1268</v>
      </c>
      <c r="S1762" t="s">
        <v>49</v>
      </c>
      <c r="T1762" t="s">
        <v>2074</v>
      </c>
      <c r="U1762" t="s">
        <v>1270</v>
      </c>
      <c r="V1762">
        <v>1977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</row>
    <row r="1763" spans="1:33" x14ac:dyDescent="0.25">
      <c r="A1763" t="s">
        <v>4337</v>
      </c>
      <c r="B1763" t="s">
        <v>2069</v>
      </c>
      <c r="C1763" t="s">
        <v>1291</v>
      </c>
      <c r="D1763" t="s">
        <v>3451</v>
      </c>
      <c r="E1763" t="s">
        <v>590</v>
      </c>
      <c r="F1763" t="s">
        <v>922</v>
      </c>
      <c r="G1763" t="s">
        <v>1271</v>
      </c>
      <c r="H1763" t="s">
        <v>922</v>
      </c>
      <c r="I1763" t="s">
        <v>3188</v>
      </c>
      <c r="J1763" t="s">
        <v>924</v>
      </c>
      <c r="K1763" t="s">
        <v>2216</v>
      </c>
      <c r="L1763" t="s">
        <v>925</v>
      </c>
      <c r="M1763" t="s">
        <v>987</v>
      </c>
      <c r="N1763" t="s">
        <v>3189</v>
      </c>
      <c r="O1763" t="s">
        <v>3190</v>
      </c>
      <c r="P1763" t="s">
        <v>1297</v>
      </c>
      <c r="Q1763" t="s">
        <v>47</v>
      </c>
      <c r="R1763" t="s">
        <v>1268</v>
      </c>
      <c r="S1763" t="s">
        <v>49</v>
      </c>
      <c r="T1763" t="s">
        <v>2074</v>
      </c>
      <c r="U1763" t="s">
        <v>1270</v>
      </c>
      <c r="V1763">
        <v>-1</v>
      </c>
      <c r="W1763">
        <v>-1</v>
      </c>
      <c r="X1763">
        <v>-1</v>
      </c>
      <c r="Y1763">
        <v>-1</v>
      </c>
      <c r="Z1763">
        <v>-1</v>
      </c>
      <c r="AA1763">
        <v>-1</v>
      </c>
      <c r="AB1763">
        <v>-1</v>
      </c>
      <c r="AC1763">
        <v>-1</v>
      </c>
      <c r="AD1763">
        <v>-1</v>
      </c>
      <c r="AE1763">
        <v>-1</v>
      </c>
      <c r="AF1763">
        <v>-1</v>
      </c>
      <c r="AG1763">
        <v>-1</v>
      </c>
    </row>
    <row r="1764" spans="1:33" x14ac:dyDescent="0.25">
      <c r="A1764" t="s">
        <v>4337</v>
      </c>
      <c r="B1764" t="s">
        <v>2069</v>
      </c>
      <c r="C1764" t="s">
        <v>1291</v>
      </c>
      <c r="D1764" t="s">
        <v>3451</v>
      </c>
      <c r="E1764" t="s">
        <v>590</v>
      </c>
      <c r="F1764" t="s">
        <v>922</v>
      </c>
      <c r="G1764" t="s">
        <v>1271</v>
      </c>
      <c r="H1764" t="s">
        <v>922</v>
      </c>
      <c r="I1764" t="s">
        <v>3191</v>
      </c>
      <c r="J1764" t="s">
        <v>924</v>
      </c>
      <c r="K1764" t="s">
        <v>2216</v>
      </c>
      <c r="L1764" t="s">
        <v>925</v>
      </c>
      <c r="M1764" t="s">
        <v>987</v>
      </c>
      <c r="N1764" t="s">
        <v>3192</v>
      </c>
      <c r="O1764" t="s">
        <v>3193</v>
      </c>
      <c r="P1764" t="s">
        <v>1297</v>
      </c>
      <c r="Q1764" t="s">
        <v>47</v>
      </c>
      <c r="R1764" t="s">
        <v>1268</v>
      </c>
      <c r="S1764" t="s">
        <v>49</v>
      </c>
      <c r="T1764" t="s">
        <v>2074</v>
      </c>
      <c r="U1764" t="s">
        <v>1270</v>
      </c>
      <c r="V1764">
        <v>-121</v>
      </c>
      <c r="W1764">
        <v>-133</v>
      </c>
      <c r="X1764">
        <v>-133</v>
      </c>
      <c r="Y1764">
        <v>-133</v>
      </c>
      <c r="Z1764">
        <v>-133</v>
      </c>
      <c r="AA1764">
        <v>-133</v>
      </c>
      <c r="AB1764">
        <v>-133</v>
      </c>
      <c r="AC1764">
        <v>-133</v>
      </c>
      <c r="AD1764">
        <v>-133</v>
      </c>
      <c r="AE1764">
        <v>-133</v>
      </c>
      <c r="AF1764">
        <v>-133</v>
      </c>
      <c r="AG1764">
        <v>-133</v>
      </c>
    </row>
    <row r="1765" spans="1:33" x14ac:dyDescent="0.25">
      <c r="A1765" t="s">
        <v>4337</v>
      </c>
      <c r="B1765" t="s">
        <v>2069</v>
      </c>
      <c r="C1765" t="s">
        <v>1291</v>
      </c>
      <c r="D1765" t="s">
        <v>3451</v>
      </c>
      <c r="E1765" t="s">
        <v>590</v>
      </c>
      <c r="F1765" t="s">
        <v>922</v>
      </c>
      <c r="G1765" t="s">
        <v>1271</v>
      </c>
      <c r="H1765" t="s">
        <v>922</v>
      </c>
      <c r="I1765" t="s">
        <v>3194</v>
      </c>
      <c r="J1765" t="s">
        <v>924</v>
      </c>
      <c r="K1765" t="s">
        <v>2216</v>
      </c>
      <c r="L1765" t="s">
        <v>925</v>
      </c>
      <c r="M1765" t="s">
        <v>987</v>
      </c>
      <c r="N1765" t="s">
        <v>3195</v>
      </c>
      <c r="O1765" t="s">
        <v>3196</v>
      </c>
      <c r="P1765" t="s">
        <v>1297</v>
      </c>
      <c r="Q1765" t="s">
        <v>47</v>
      </c>
      <c r="R1765" t="s">
        <v>1268</v>
      </c>
      <c r="S1765" t="s">
        <v>49</v>
      </c>
      <c r="T1765" t="s">
        <v>2074</v>
      </c>
      <c r="U1765" t="s">
        <v>1270</v>
      </c>
      <c r="V1765">
        <v>-63</v>
      </c>
      <c r="W1765">
        <v>-69</v>
      </c>
      <c r="X1765">
        <v>-69</v>
      </c>
      <c r="Y1765">
        <v>-69</v>
      </c>
      <c r="Z1765">
        <v>-69</v>
      </c>
      <c r="AA1765">
        <v>-69</v>
      </c>
      <c r="AB1765">
        <v>-69</v>
      </c>
      <c r="AC1765">
        <v>-69</v>
      </c>
      <c r="AD1765">
        <v>-69</v>
      </c>
      <c r="AE1765">
        <v>-69</v>
      </c>
      <c r="AF1765">
        <v>-69</v>
      </c>
      <c r="AG1765">
        <v>-69</v>
      </c>
    </row>
    <row r="1766" spans="1:33" x14ac:dyDescent="0.25">
      <c r="A1766" t="s">
        <v>4337</v>
      </c>
      <c r="B1766" t="s">
        <v>2069</v>
      </c>
      <c r="C1766" t="s">
        <v>1291</v>
      </c>
      <c r="D1766" t="s">
        <v>3451</v>
      </c>
      <c r="E1766" t="s">
        <v>590</v>
      </c>
      <c r="F1766" t="s">
        <v>922</v>
      </c>
      <c r="G1766" t="s">
        <v>1271</v>
      </c>
      <c r="H1766" t="s">
        <v>922</v>
      </c>
      <c r="I1766" t="s">
        <v>3197</v>
      </c>
      <c r="J1766" t="s">
        <v>924</v>
      </c>
      <c r="K1766" t="s">
        <v>2216</v>
      </c>
      <c r="L1766" t="s">
        <v>925</v>
      </c>
      <c r="M1766" t="s">
        <v>987</v>
      </c>
      <c r="N1766" t="s">
        <v>3198</v>
      </c>
      <c r="O1766" t="s">
        <v>3199</v>
      </c>
      <c r="P1766" t="s">
        <v>1297</v>
      </c>
      <c r="Q1766" t="s">
        <v>47</v>
      </c>
      <c r="R1766" t="s">
        <v>1268</v>
      </c>
      <c r="S1766" t="s">
        <v>49</v>
      </c>
      <c r="T1766" t="s">
        <v>2074</v>
      </c>
      <c r="U1766" t="s">
        <v>1270</v>
      </c>
      <c r="V1766">
        <v>-129</v>
      </c>
      <c r="W1766">
        <v>-140</v>
      </c>
      <c r="X1766">
        <v>-139</v>
      </c>
      <c r="Y1766">
        <v>-139</v>
      </c>
      <c r="Z1766">
        <v>-139</v>
      </c>
      <c r="AA1766">
        <v>-139</v>
      </c>
      <c r="AB1766">
        <v>-139</v>
      </c>
      <c r="AC1766">
        <v>-139</v>
      </c>
      <c r="AD1766">
        <v>-139</v>
      </c>
      <c r="AE1766">
        <v>-139</v>
      </c>
      <c r="AF1766">
        <v>-139</v>
      </c>
      <c r="AG1766">
        <v>-139</v>
      </c>
    </row>
    <row r="1767" spans="1:33" x14ac:dyDescent="0.25">
      <c r="A1767" t="s">
        <v>4337</v>
      </c>
      <c r="B1767" t="s">
        <v>2069</v>
      </c>
      <c r="C1767" t="s">
        <v>1291</v>
      </c>
      <c r="D1767" t="s">
        <v>3451</v>
      </c>
      <c r="E1767" t="s">
        <v>590</v>
      </c>
      <c r="F1767" t="s">
        <v>922</v>
      </c>
      <c r="G1767" t="s">
        <v>1271</v>
      </c>
      <c r="H1767" t="s">
        <v>922</v>
      </c>
      <c r="I1767" t="s">
        <v>3200</v>
      </c>
      <c r="J1767" t="s">
        <v>924</v>
      </c>
      <c r="K1767" t="s">
        <v>2216</v>
      </c>
      <c r="L1767" t="s">
        <v>925</v>
      </c>
      <c r="M1767" t="s">
        <v>987</v>
      </c>
      <c r="N1767" t="s">
        <v>3201</v>
      </c>
      <c r="O1767" t="s">
        <v>3202</v>
      </c>
      <c r="P1767" t="s">
        <v>1297</v>
      </c>
      <c r="Q1767" t="s">
        <v>47</v>
      </c>
      <c r="R1767" t="s">
        <v>1268</v>
      </c>
      <c r="S1767" t="s">
        <v>49</v>
      </c>
      <c r="T1767" t="s">
        <v>2074</v>
      </c>
      <c r="U1767" t="s">
        <v>1270</v>
      </c>
      <c r="V1767">
        <v>-1</v>
      </c>
      <c r="W1767">
        <v>-3</v>
      </c>
      <c r="X1767">
        <v>-3</v>
      </c>
      <c r="Y1767">
        <v>-3</v>
      </c>
      <c r="Z1767">
        <v>-3</v>
      </c>
      <c r="AA1767">
        <v>-3</v>
      </c>
      <c r="AB1767">
        <v>-3</v>
      </c>
      <c r="AC1767">
        <v>-3</v>
      </c>
      <c r="AD1767">
        <v>-3</v>
      </c>
      <c r="AE1767">
        <v>-3</v>
      </c>
      <c r="AF1767">
        <v>-3</v>
      </c>
      <c r="AG1767">
        <v>-3</v>
      </c>
    </row>
    <row r="1768" spans="1:33" x14ac:dyDescent="0.25">
      <c r="A1768" t="s">
        <v>4337</v>
      </c>
      <c r="B1768" t="s">
        <v>2069</v>
      </c>
      <c r="C1768" t="s">
        <v>1291</v>
      </c>
      <c r="D1768" t="s">
        <v>3451</v>
      </c>
      <c r="E1768" t="s">
        <v>590</v>
      </c>
      <c r="F1768" t="s">
        <v>922</v>
      </c>
      <c r="G1768" t="s">
        <v>1271</v>
      </c>
      <c r="H1768" t="s">
        <v>922</v>
      </c>
      <c r="I1768" t="s">
        <v>3793</v>
      </c>
      <c r="J1768" t="s">
        <v>924</v>
      </c>
      <c r="K1768" t="s">
        <v>2216</v>
      </c>
      <c r="L1768" t="s">
        <v>925</v>
      </c>
      <c r="M1768" t="s">
        <v>987</v>
      </c>
      <c r="N1768" t="s">
        <v>3203</v>
      </c>
      <c r="O1768" t="s">
        <v>3794</v>
      </c>
      <c r="P1768" t="s">
        <v>1297</v>
      </c>
      <c r="Q1768" t="s">
        <v>47</v>
      </c>
      <c r="R1768" t="s">
        <v>1268</v>
      </c>
      <c r="S1768" t="s">
        <v>49</v>
      </c>
      <c r="T1768" t="s">
        <v>2074</v>
      </c>
      <c r="U1768" t="s">
        <v>1270</v>
      </c>
      <c r="V1768">
        <v>-159</v>
      </c>
      <c r="W1768">
        <v>-171</v>
      </c>
      <c r="X1768">
        <v>-177</v>
      </c>
      <c r="Y1768">
        <v>-181</v>
      </c>
      <c r="Z1768">
        <v>-184</v>
      </c>
      <c r="AA1768">
        <v>-188</v>
      </c>
      <c r="AB1768">
        <v>-192</v>
      </c>
      <c r="AC1768">
        <v>-195</v>
      </c>
      <c r="AD1768">
        <v>-199</v>
      </c>
      <c r="AE1768">
        <v>-203</v>
      </c>
      <c r="AF1768">
        <v>-207</v>
      </c>
      <c r="AG1768">
        <v>-212</v>
      </c>
    </row>
    <row r="1769" spans="1:33" x14ac:dyDescent="0.25">
      <c r="A1769" t="s">
        <v>4337</v>
      </c>
      <c r="B1769" t="s">
        <v>2069</v>
      </c>
      <c r="C1769" t="s">
        <v>1291</v>
      </c>
      <c r="D1769" t="s">
        <v>3451</v>
      </c>
      <c r="E1769" t="s">
        <v>590</v>
      </c>
      <c r="F1769" t="s">
        <v>922</v>
      </c>
      <c r="G1769" t="s">
        <v>1271</v>
      </c>
      <c r="H1769" t="s">
        <v>922</v>
      </c>
      <c r="I1769" t="s">
        <v>4101</v>
      </c>
      <c r="J1769" t="s">
        <v>1403</v>
      </c>
      <c r="K1769" t="s">
        <v>2216</v>
      </c>
      <c r="L1769" t="s">
        <v>925</v>
      </c>
      <c r="M1769" t="s">
        <v>987</v>
      </c>
      <c r="N1769" t="s">
        <v>4102</v>
      </c>
      <c r="O1769" t="s">
        <v>4103</v>
      </c>
      <c r="P1769" t="s">
        <v>1404</v>
      </c>
      <c r="Q1769" t="s">
        <v>47</v>
      </c>
      <c r="R1769" t="s">
        <v>1268</v>
      </c>
      <c r="S1769" t="s">
        <v>49</v>
      </c>
      <c r="T1769" t="s">
        <v>2074</v>
      </c>
      <c r="U1769" t="s">
        <v>1270</v>
      </c>
      <c r="V1769">
        <v>-4</v>
      </c>
      <c r="W1769">
        <v>-4</v>
      </c>
      <c r="X1769">
        <v>-3</v>
      </c>
      <c r="Y1769">
        <v>-3</v>
      </c>
      <c r="Z1769">
        <v>-3</v>
      </c>
      <c r="AA1769">
        <v>-3</v>
      </c>
      <c r="AB1769">
        <v>-3</v>
      </c>
      <c r="AC1769">
        <v>-3</v>
      </c>
      <c r="AD1769">
        <v>-3</v>
      </c>
      <c r="AE1769">
        <v>-3</v>
      </c>
      <c r="AF1769">
        <v>-4</v>
      </c>
      <c r="AG1769">
        <v>-4</v>
      </c>
    </row>
    <row r="1770" spans="1:33" x14ac:dyDescent="0.25">
      <c r="A1770" t="s">
        <v>4337</v>
      </c>
      <c r="B1770" t="s">
        <v>2069</v>
      </c>
      <c r="C1770" t="s">
        <v>1291</v>
      </c>
      <c r="D1770" t="s">
        <v>3451</v>
      </c>
      <c r="E1770" t="s">
        <v>590</v>
      </c>
      <c r="F1770" t="s">
        <v>922</v>
      </c>
      <c r="G1770" t="s">
        <v>1271</v>
      </c>
      <c r="H1770" t="s">
        <v>922</v>
      </c>
      <c r="I1770" t="s">
        <v>3204</v>
      </c>
      <c r="J1770" t="s">
        <v>657</v>
      </c>
      <c r="K1770" t="s">
        <v>2216</v>
      </c>
      <c r="L1770" t="s">
        <v>925</v>
      </c>
      <c r="M1770" t="s">
        <v>987</v>
      </c>
      <c r="N1770" t="s">
        <v>3205</v>
      </c>
      <c r="O1770" t="s">
        <v>3206</v>
      </c>
      <c r="P1770" t="s">
        <v>1297</v>
      </c>
      <c r="Q1770" t="s">
        <v>47</v>
      </c>
      <c r="R1770" t="s">
        <v>1268</v>
      </c>
      <c r="S1770" t="s">
        <v>49</v>
      </c>
      <c r="T1770" t="s">
        <v>2074</v>
      </c>
      <c r="U1770" t="s">
        <v>1270</v>
      </c>
      <c r="V1770">
        <v>-191</v>
      </c>
      <c r="W1770">
        <v>-117</v>
      </c>
      <c r="X1770">
        <v>-137</v>
      </c>
      <c r="Y1770">
        <v>-150</v>
      </c>
      <c r="Z1770">
        <v>-162</v>
      </c>
      <c r="AA1770">
        <v>-170</v>
      </c>
      <c r="AB1770">
        <v>-172</v>
      </c>
      <c r="AC1770">
        <v>-175</v>
      </c>
      <c r="AD1770">
        <v>-179</v>
      </c>
      <c r="AE1770">
        <v>-182</v>
      </c>
      <c r="AF1770">
        <v>-186</v>
      </c>
      <c r="AG1770">
        <v>-190</v>
      </c>
    </row>
    <row r="1771" spans="1:33" x14ac:dyDescent="0.25">
      <c r="A1771" t="s">
        <v>4337</v>
      </c>
      <c r="B1771" t="s">
        <v>2069</v>
      </c>
      <c r="C1771" t="s">
        <v>1291</v>
      </c>
      <c r="D1771" t="s">
        <v>3451</v>
      </c>
      <c r="E1771" t="s">
        <v>952</v>
      </c>
      <c r="F1771" t="s">
        <v>953</v>
      </c>
      <c r="G1771" t="s">
        <v>1271</v>
      </c>
      <c r="H1771" t="s">
        <v>953</v>
      </c>
      <c r="I1771" t="s">
        <v>3207</v>
      </c>
      <c r="J1771" t="s">
        <v>1403</v>
      </c>
      <c r="K1771" t="s">
        <v>2216</v>
      </c>
      <c r="L1771" t="s">
        <v>957</v>
      </c>
      <c r="M1771" t="s">
        <v>987</v>
      </c>
      <c r="N1771" t="s">
        <v>2722</v>
      </c>
      <c r="O1771" t="s">
        <v>2723</v>
      </c>
      <c r="P1771" t="s">
        <v>1404</v>
      </c>
      <c r="Q1771" t="s">
        <v>47</v>
      </c>
      <c r="R1771" t="s">
        <v>1268</v>
      </c>
      <c r="S1771" t="s">
        <v>49</v>
      </c>
      <c r="T1771" t="s">
        <v>2074</v>
      </c>
      <c r="U1771" t="s">
        <v>1270</v>
      </c>
      <c r="V1771">
        <v>-3</v>
      </c>
      <c r="W1771">
        <v>-8</v>
      </c>
      <c r="X1771">
        <v>-9</v>
      </c>
      <c r="Y1771">
        <v>-10</v>
      </c>
      <c r="Z1771">
        <v>-11</v>
      </c>
      <c r="AA1771">
        <v>-12</v>
      </c>
      <c r="AB1771">
        <v>-13</v>
      </c>
      <c r="AC1771">
        <v>-14</v>
      </c>
      <c r="AD1771">
        <v>-15</v>
      </c>
      <c r="AE1771">
        <v>-16</v>
      </c>
      <c r="AF1771">
        <v>-17</v>
      </c>
      <c r="AG1771">
        <v>-18</v>
      </c>
    </row>
    <row r="1772" spans="1:33" x14ac:dyDescent="0.25">
      <c r="A1772" t="s">
        <v>4337</v>
      </c>
      <c r="B1772" t="s">
        <v>2069</v>
      </c>
      <c r="C1772" t="s">
        <v>1291</v>
      </c>
      <c r="D1772" t="s">
        <v>3451</v>
      </c>
      <c r="E1772" t="s">
        <v>952</v>
      </c>
      <c r="F1772" t="s">
        <v>953</v>
      </c>
      <c r="G1772" t="s">
        <v>1271</v>
      </c>
      <c r="H1772" t="s">
        <v>953</v>
      </c>
      <c r="I1772" t="s">
        <v>3208</v>
      </c>
      <c r="J1772" t="s">
        <v>823</v>
      </c>
      <c r="K1772" t="s">
        <v>2216</v>
      </c>
      <c r="L1772" t="s">
        <v>957</v>
      </c>
      <c r="M1772" t="s">
        <v>987</v>
      </c>
      <c r="N1772" t="s">
        <v>3209</v>
      </c>
      <c r="O1772" t="s">
        <v>3210</v>
      </c>
      <c r="P1772" t="s">
        <v>1297</v>
      </c>
      <c r="Q1772" t="s">
        <v>47</v>
      </c>
      <c r="R1772" t="s">
        <v>1268</v>
      </c>
      <c r="S1772" t="s">
        <v>49</v>
      </c>
      <c r="T1772" t="s">
        <v>2074</v>
      </c>
      <c r="U1772" t="s">
        <v>1270</v>
      </c>
      <c r="V1772">
        <v>-59</v>
      </c>
      <c r="W1772">
        <v>-2</v>
      </c>
      <c r="X1772">
        <v>-2</v>
      </c>
      <c r="Y1772">
        <v>-1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</row>
    <row r="1773" spans="1:33" x14ac:dyDescent="0.25">
      <c r="A1773" t="s">
        <v>4337</v>
      </c>
      <c r="B1773" t="s">
        <v>2069</v>
      </c>
      <c r="C1773" t="s">
        <v>1291</v>
      </c>
      <c r="D1773" t="s">
        <v>3451</v>
      </c>
      <c r="E1773" t="s">
        <v>952</v>
      </c>
      <c r="F1773" t="s">
        <v>953</v>
      </c>
      <c r="G1773" t="s">
        <v>1271</v>
      </c>
      <c r="H1773" t="s">
        <v>953</v>
      </c>
      <c r="I1773" t="s">
        <v>3211</v>
      </c>
      <c r="J1773" t="s">
        <v>2437</v>
      </c>
      <c r="K1773" t="s">
        <v>2216</v>
      </c>
      <c r="L1773" t="s">
        <v>957</v>
      </c>
      <c r="M1773" t="s">
        <v>987</v>
      </c>
      <c r="N1773" t="s">
        <v>3212</v>
      </c>
      <c r="O1773" t="s">
        <v>3213</v>
      </c>
      <c r="P1773" t="s">
        <v>1297</v>
      </c>
      <c r="Q1773" t="s">
        <v>47</v>
      </c>
      <c r="R1773" t="s">
        <v>1268</v>
      </c>
      <c r="S1773" t="s">
        <v>49</v>
      </c>
      <c r="T1773" t="s">
        <v>2074</v>
      </c>
      <c r="U1773" t="s">
        <v>1270</v>
      </c>
      <c r="V1773">
        <v>-565</v>
      </c>
      <c r="W1773">
        <v>-149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</row>
    <row r="1774" spans="1:33" x14ac:dyDescent="0.25">
      <c r="A1774" t="s">
        <v>4337</v>
      </c>
      <c r="B1774" t="s">
        <v>2069</v>
      </c>
      <c r="C1774" t="s">
        <v>1291</v>
      </c>
      <c r="D1774" t="s">
        <v>3451</v>
      </c>
      <c r="E1774" t="s">
        <v>952</v>
      </c>
      <c r="F1774" t="s">
        <v>953</v>
      </c>
      <c r="G1774" t="s">
        <v>1271</v>
      </c>
      <c r="H1774" t="s">
        <v>953</v>
      </c>
      <c r="I1774" t="s">
        <v>3214</v>
      </c>
      <c r="J1774" t="s">
        <v>2437</v>
      </c>
      <c r="K1774" t="s">
        <v>2216</v>
      </c>
      <c r="L1774" t="s">
        <v>957</v>
      </c>
      <c r="M1774" t="s">
        <v>987</v>
      </c>
      <c r="N1774" t="s">
        <v>3215</v>
      </c>
      <c r="O1774" t="s">
        <v>3216</v>
      </c>
      <c r="P1774" t="s">
        <v>1297</v>
      </c>
      <c r="Q1774" t="s">
        <v>47</v>
      </c>
      <c r="R1774" t="s">
        <v>1268</v>
      </c>
      <c r="S1774" t="s">
        <v>49</v>
      </c>
      <c r="T1774" t="s">
        <v>2074</v>
      </c>
      <c r="U1774" t="s">
        <v>1270</v>
      </c>
      <c r="V1774">
        <v>-2</v>
      </c>
      <c r="W1774">
        <v>-2</v>
      </c>
      <c r="X1774">
        <v>-2</v>
      </c>
      <c r="Y1774">
        <v>-2</v>
      </c>
      <c r="Z1774">
        <v>-2</v>
      </c>
      <c r="AA1774">
        <v>-2</v>
      </c>
      <c r="AB1774">
        <v>-2</v>
      </c>
      <c r="AC1774">
        <v>-2</v>
      </c>
      <c r="AD1774">
        <v>-2</v>
      </c>
      <c r="AE1774">
        <v>-2</v>
      </c>
      <c r="AF1774">
        <v>-2</v>
      </c>
      <c r="AG1774">
        <v>-2</v>
      </c>
    </row>
    <row r="1775" spans="1:33" x14ac:dyDescent="0.25">
      <c r="A1775" t="s">
        <v>4337</v>
      </c>
      <c r="B1775" t="s">
        <v>2069</v>
      </c>
      <c r="C1775" t="s">
        <v>1291</v>
      </c>
      <c r="D1775" t="s">
        <v>3451</v>
      </c>
      <c r="E1775" t="s">
        <v>952</v>
      </c>
      <c r="F1775" t="s">
        <v>953</v>
      </c>
      <c r="G1775" t="s">
        <v>1271</v>
      </c>
      <c r="H1775" t="s">
        <v>953</v>
      </c>
      <c r="I1775" t="s">
        <v>3671</v>
      </c>
      <c r="J1775" t="s">
        <v>2437</v>
      </c>
      <c r="K1775" t="s">
        <v>2216</v>
      </c>
      <c r="L1775" t="s">
        <v>957</v>
      </c>
      <c r="M1775" t="s">
        <v>987</v>
      </c>
      <c r="N1775" t="s">
        <v>3672</v>
      </c>
      <c r="O1775" t="s">
        <v>3673</v>
      </c>
      <c r="P1775" t="s">
        <v>1297</v>
      </c>
      <c r="Q1775" t="s">
        <v>47</v>
      </c>
      <c r="R1775" t="s">
        <v>1268</v>
      </c>
      <c r="S1775" t="s">
        <v>49</v>
      </c>
      <c r="T1775" t="s">
        <v>2074</v>
      </c>
      <c r="U1775" t="s">
        <v>1270</v>
      </c>
      <c r="V1775">
        <v>-1</v>
      </c>
      <c r="W1775">
        <v>-6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</row>
    <row r="1776" spans="1:33" x14ac:dyDescent="0.25">
      <c r="A1776" t="s">
        <v>4337</v>
      </c>
      <c r="B1776" t="s">
        <v>2069</v>
      </c>
      <c r="C1776" t="s">
        <v>1291</v>
      </c>
      <c r="D1776" t="s">
        <v>3451</v>
      </c>
      <c r="E1776" t="s">
        <v>952</v>
      </c>
      <c r="F1776" t="s">
        <v>953</v>
      </c>
      <c r="G1776" t="s">
        <v>1271</v>
      </c>
      <c r="H1776" t="s">
        <v>953</v>
      </c>
      <c r="I1776" t="s">
        <v>3217</v>
      </c>
      <c r="J1776" t="s">
        <v>2437</v>
      </c>
      <c r="K1776" t="s">
        <v>2216</v>
      </c>
      <c r="L1776" t="s">
        <v>957</v>
      </c>
      <c r="M1776" t="s">
        <v>987</v>
      </c>
      <c r="N1776" t="s">
        <v>3218</v>
      </c>
      <c r="O1776" t="s">
        <v>3219</v>
      </c>
      <c r="P1776" t="s">
        <v>1297</v>
      </c>
      <c r="Q1776" t="s">
        <v>47</v>
      </c>
      <c r="R1776" t="s">
        <v>1268</v>
      </c>
      <c r="S1776" t="s">
        <v>49</v>
      </c>
      <c r="T1776" t="s">
        <v>2074</v>
      </c>
      <c r="U1776" t="s">
        <v>1270</v>
      </c>
      <c r="V1776">
        <v>-3</v>
      </c>
      <c r="W1776">
        <v>-68</v>
      </c>
      <c r="X1776">
        <v>-392</v>
      </c>
      <c r="Y1776">
        <v>-467</v>
      </c>
      <c r="Z1776">
        <v>-389</v>
      </c>
      <c r="AA1776">
        <v>-254</v>
      </c>
      <c r="AB1776">
        <v>-268</v>
      </c>
      <c r="AC1776">
        <v>-290</v>
      </c>
      <c r="AD1776">
        <v>-280</v>
      </c>
      <c r="AE1776">
        <v>-151</v>
      </c>
      <c r="AF1776">
        <v>-146</v>
      </c>
      <c r="AG1776">
        <v>-146</v>
      </c>
    </row>
    <row r="1777" spans="1:33" x14ac:dyDescent="0.25">
      <c r="A1777" t="s">
        <v>4337</v>
      </c>
      <c r="B1777" t="s">
        <v>2069</v>
      </c>
      <c r="C1777" t="s">
        <v>1291</v>
      </c>
      <c r="D1777" t="s">
        <v>3451</v>
      </c>
      <c r="E1777" t="s">
        <v>952</v>
      </c>
      <c r="F1777" t="s">
        <v>953</v>
      </c>
      <c r="G1777" t="s">
        <v>1271</v>
      </c>
      <c r="H1777" t="s">
        <v>953</v>
      </c>
      <c r="I1777" t="s">
        <v>3220</v>
      </c>
      <c r="J1777" t="s">
        <v>1551</v>
      </c>
      <c r="K1777" t="s">
        <v>2216</v>
      </c>
      <c r="L1777" t="s">
        <v>957</v>
      </c>
      <c r="M1777" t="s">
        <v>987</v>
      </c>
      <c r="N1777" t="s">
        <v>2483</v>
      </c>
      <c r="O1777" t="s">
        <v>2484</v>
      </c>
      <c r="P1777" t="s">
        <v>1297</v>
      </c>
      <c r="Q1777" t="s">
        <v>47</v>
      </c>
      <c r="R1777" t="s">
        <v>1268</v>
      </c>
      <c r="S1777" t="s">
        <v>49</v>
      </c>
      <c r="T1777" t="s">
        <v>2074</v>
      </c>
      <c r="U1777" t="s">
        <v>1270</v>
      </c>
      <c r="V1777">
        <v>-75</v>
      </c>
      <c r="W1777">
        <v>-55</v>
      </c>
      <c r="X1777">
        <v>-56</v>
      </c>
      <c r="Y1777">
        <v>-57</v>
      </c>
      <c r="Z1777">
        <v>-58</v>
      </c>
      <c r="AA1777">
        <v>-59</v>
      </c>
      <c r="AB1777">
        <v>-60</v>
      </c>
      <c r="AC1777">
        <v>-61</v>
      </c>
      <c r="AD1777">
        <v>-62</v>
      </c>
      <c r="AE1777">
        <v>-63</v>
      </c>
      <c r="AF1777">
        <v>-64</v>
      </c>
      <c r="AG1777">
        <v>-65</v>
      </c>
    </row>
    <row r="1778" spans="1:33" x14ac:dyDescent="0.25">
      <c r="A1778" t="s">
        <v>4337</v>
      </c>
      <c r="B1778" t="s">
        <v>2069</v>
      </c>
      <c r="C1778" t="s">
        <v>1291</v>
      </c>
      <c r="D1778" t="s">
        <v>3451</v>
      </c>
      <c r="E1778" t="s">
        <v>952</v>
      </c>
      <c r="F1778" t="s">
        <v>953</v>
      </c>
      <c r="G1778" t="s">
        <v>1271</v>
      </c>
      <c r="H1778" t="s">
        <v>953</v>
      </c>
      <c r="I1778" t="s">
        <v>3221</v>
      </c>
      <c r="J1778" t="s">
        <v>1421</v>
      </c>
      <c r="K1778" t="s">
        <v>2216</v>
      </c>
      <c r="L1778" t="s">
        <v>957</v>
      </c>
      <c r="M1778" t="s">
        <v>987</v>
      </c>
      <c r="N1778" t="s">
        <v>3222</v>
      </c>
      <c r="O1778" t="s">
        <v>3223</v>
      </c>
      <c r="P1778" t="s">
        <v>1297</v>
      </c>
      <c r="Q1778" t="s">
        <v>47</v>
      </c>
      <c r="R1778" t="s">
        <v>1268</v>
      </c>
      <c r="S1778" t="s">
        <v>49</v>
      </c>
      <c r="T1778" t="s">
        <v>2074</v>
      </c>
      <c r="U1778" t="s">
        <v>1270</v>
      </c>
      <c r="V1778">
        <v>-18</v>
      </c>
      <c r="W1778">
        <v>-25</v>
      </c>
      <c r="X1778">
        <v>-18</v>
      </c>
      <c r="Y1778">
        <v>-11</v>
      </c>
      <c r="Z1778">
        <v>-8</v>
      </c>
      <c r="AA1778">
        <v>-4</v>
      </c>
      <c r="AB1778">
        <v>-2</v>
      </c>
      <c r="AC1778">
        <v>-1</v>
      </c>
      <c r="AD1778">
        <v>-1</v>
      </c>
      <c r="AE1778">
        <v>-1</v>
      </c>
      <c r="AF1778">
        <v>-1</v>
      </c>
      <c r="AG1778">
        <v>-1</v>
      </c>
    </row>
    <row r="1779" spans="1:33" x14ac:dyDescent="0.25">
      <c r="A1779" t="s">
        <v>4337</v>
      </c>
      <c r="B1779" t="s">
        <v>2069</v>
      </c>
      <c r="C1779" t="s">
        <v>1291</v>
      </c>
      <c r="D1779" t="s">
        <v>3451</v>
      </c>
      <c r="E1779" t="s">
        <v>952</v>
      </c>
      <c r="F1779" t="s">
        <v>953</v>
      </c>
      <c r="G1779" t="s">
        <v>1271</v>
      </c>
      <c r="H1779" t="s">
        <v>953</v>
      </c>
      <c r="I1779" t="s">
        <v>3224</v>
      </c>
      <c r="J1779" t="s">
        <v>973</v>
      </c>
      <c r="K1779" t="s">
        <v>2216</v>
      </c>
      <c r="L1779" t="s">
        <v>957</v>
      </c>
      <c r="M1779" t="s">
        <v>987</v>
      </c>
      <c r="N1779" t="s">
        <v>3225</v>
      </c>
      <c r="O1779" t="s">
        <v>3226</v>
      </c>
      <c r="P1779" t="s">
        <v>1297</v>
      </c>
      <c r="Q1779" t="s">
        <v>47</v>
      </c>
      <c r="R1779" t="s">
        <v>1268</v>
      </c>
      <c r="S1779" t="s">
        <v>49</v>
      </c>
      <c r="T1779" t="s">
        <v>2074</v>
      </c>
      <c r="U1779" t="s">
        <v>1270</v>
      </c>
      <c r="V1779">
        <v>-19</v>
      </c>
      <c r="W1779">
        <v>-21</v>
      </c>
      <c r="X1779">
        <v>-21</v>
      </c>
      <c r="Y1779">
        <v>-21</v>
      </c>
      <c r="Z1779">
        <v>-21</v>
      </c>
      <c r="AA1779">
        <v>-21</v>
      </c>
      <c r="AB1779">
        <v>-21</v>
      </c>
      <c r="AC1779">
        <v>-21</v>
      </c>
      <c r="AD1779">
        <v>-21</v>
      </c>
      <c r="AE1779">
        <v>-21</v>
      </c>
      <c r="AF1779">
        <v>-21</v>
      </c>
      <c r="AG1779">
        <v>-21</v>
      </c>
    </row>
    <row r="1780" spans="1:33" x14ac:dyDescent="0.25">
      <c r="A1780" t="s">
        <v>4337</v>
      </c>
      <c r="B1780" t="s">
        <v>2069</v>
      </c>
      <c r="C1780" t="s">
        <v>1291</v>
      </c>
      <c r="D1780" t="s">
        <v>3451</v>
      </c>
      <c r="E1780" t="s">
        <v>985</v>
      </c>
      <c r="F1780" t="s">
        <v>986</v>
      </c>
      <c r="G1780" t="s">
        <v>987</v>
      </c>
      <c r="H1780" t="s">
        <v>986</v>
      </c>
      <c r="I1780" t="s">
        <v>3227</v>
      </c>
      <c r="J1780" t="s">
        <v>1403</v>
      </c>
      <c r="K1780" t="s">
        <v>2216</v>
      </c>
      <c r="L1780" t="s">
        <v>989</v>
      </c>
      <c r="M1780" t="s">
        <v>987</v>
      </c>
      <c r="N1780" t="s">
        <v>2722</v>
      </c>
      <c r="O1780" t="s">
        <v>2723</v>
      </c>
      <c r="P1780" t="s">
        <v>1404</v>
      </c>
      <c r="Q1780" t="s">
        <v>47</v>
      </c>
      <c r="R1780" t="s">
        <v>1268</v>
      </c>
      <c r="S1780" t="s">
        <v>49</v>
      </c>
      <c r="T1780" t="s">
        <v>2074</v>
      </c>
      <c r="U1780" t="s">
        <v>1270</v>
      </c>
      <c r="V1780">
        <v>-21</v>
      </c>
      <c r="W1780">
        <v>-20</v>
      </c>
      <c r="X1780">
        <v>-20</v>
      </c>
      <c r="Y1780">
        <v>-20</v>
      </c>
      <c r="Z1780">
        <v>-21</v>
      </c>
      <c r="AA1780">
        <v>-21</v>
      </c>
      <c r="AB1780">
        <v>-21</v>
      </c>
      <c r="AC1780">
        <v>-21</v>
      </c>
      <c r="AD1780">
        <v>-22</v>
      </c>
      <c r="AE1780">
        <v>-22</v>
      </c>
      <c r="AF1780">
        <v>-22</v>
      </c>
      <c r="AG1780">
        <v>-22</v>
      </c>
    </row>
    <row r="1781" spans="1:33" x14ac:dyDescent="0.25">
      <c r="A1781" t="s">
        <v>4337</v>
      </c>
      <c r="B1781" t="s">
        <v>2069</v>
      </c>
      <c r="C1781" t="s">
        <v>1291</v>
      </c>
      <c r="D1781" t="s">
        <v>3451</v>
      </c>
      <c r="E1781" t="s">
        <v>985</v>
      </c>
      <c r="F1781" t="s">
        <v>986</v>
      </c>
      <c r="G1781" t="s">
        <v>987</v>
      </c>
      <c r="H1781" t="s">
        <v>986</v>
      </c>
      <c r="I1781" t="s">
        <v>3228</v>
      </c>
      <c r="J1781" t="s">
        <v>1551</v>
      </c>
      <c r="K1781" t="s">
        <v>2216</v>
      </c>
      <c r="L1781" t="s">
        <v>989</v>
      </c>
      <c r="M1781" t="s">
        <v>987</v>
      </c>
      <c r="N1781" t="s">
        <v>2483</v>
      </c>
      <c r="O1781" t="s">
        <v>2484</v>
      </c>
      <c r="P1781" t="s">
        <v>1297</v>
      </c>
      <c r="Q1781" t="s">
        <v>47</v>
      </c>
      <c r="R1781" t="s">
        <v>1268</v>
      </c>
      <c r="S1781" t="s">
        <v>49</v>
      </c>
      <c r="T1781" t="s">
        <v>2074</v>
      </c>
      <c r="U1781" t="s">
        <v>1270</v>
      </c>
      <c r="V1781">
        <v>-126</v>
      </c>
      <c r="W1781">
        <v>-256</v>
      </c>
      <c r="X1781">
        <v>-256</v>
      </c>
      <c r="Y1781">
        <v>-256</v>
      </c>
      <c r="Z1781">
        <v>-256</v>
      </c>
      <c r="AA1781">
        <v>-256</v>
      </c>
      <c r="AB1781">
        <v>-256</v>
      </c>
      <c r="AC1781">
        <v>-256</v>
      </c>
      <c r="AD1781">
        <v>-256</v>
      </c>
      <c r="AE1781">
        <v>-256</v>
      </c>
      <c r="AF1781">
        <v>-256</v>
      </c>
      <c r="AG1781">
        <v>-256</v>
      </c>
    </row>
    <row r="1782" spans="1:33" x14ac:dyDescent="0.25">
      <c r="A1782" t="s">
        <v>4337</v>
      </c>
      <c r="B1782" t="s">
        <v>2069</v>
      </c>
      <c r="C1782" t="s">
        <v>1291</v>
      </c>
      <c r="D1782" t="s">
        <v>3451</v>
      </c>
      <c r="E1782" t="s">
        <v>985</v>
      </c>
      <c r="F1782" t="s">
        <v>986</v>
      </c>
      <c r="G1782" t="s">
        <v>987</v>
      </c>
      <c r="H1782" t="s">
        <v>986</v>
      </c>
      <c r="I1782" t="s">
        <v>3229</v>
      </c>
      <c r="J1782" t="s">
        <v>702</v>
      </c>
      <c r="K1782" t="s">
        <v>2216</v>
      </c>
      <c r="L1782" t="s">
        <v>989</v>
      </c>
      <c r="M1782" t="s">
        <v>987</v>
      </c>
      <c r="N1782" t="s">
        <v>3230</v>
      </c>
      <c r="O1782" t="s">
        <v>3231</v>
      </c>
      <c r="P1782" t="s">
        <v>1297</v>
      </c>
      <c r="Q1782" t="s">
        <v>47</v>
      </c>
      <c r="R1782" t="s">
        <v>1268</v>
      </c>
      <c r="S1782" t="s">
        <v>49</v>
      </c>
      <c r="T1782" t="s">
        <v>2074</v>
      </c>
      <c r="U1782" t="s">
        <v>1270</v>
      </c>
      <c r="V1782">
        <v>-66</v>
      </c>
      <c r="W1782">
        <v>-56</v>
      </c>
      <c r="X1782">
        <v>-60</v>
      </c>
      <c r="Y1782">
        <v>-63</v>
      </c>
      <c r="Z1782">
        <v>-63</v>
      </c>
      <c r="AA1782">
        <v>-63</v>
      </c>
      <c r="AB1782">
        <v>-63</v>
      </c>
      <c r="AC1782">
        <v>-63</v>
      </c>
      <c r="AD1782">
        <v>-63</v>
      </c>
      <c r="AE1782">
        <v>-63</v>
      </c>
      <c r="AF1782">
        <v>-63</v>
      </c>
      <c r="AG1782">
        <v>-63</v>
      </c>
    </row>
    <row r="1783" spans="1:33" x14ac:dyDescent="0.25">
      <c r="A1783" t="s">
        <v>4337</v>
      </c>
      <c r="B1783" t="s">
        <v>2069</v>
      </c>
      <c r="C1783" t="s">
        <v>1291</v>
      </c>
      <c r="D1783" t="s">
        <v>3451</v>
      </c>
      <c r="E1783" t="s">
        <v>985</v>
      </c>
      <c r="F1783" t="s">
        <v>986</v>
      </c>
      <c r="G1783" t="s">
        <v>987</v>
      </c>
      <c r="H1783" t="s">
        <v>986</v>
      </c>
      <c r="I1783" t="s">
        <v>3232</v>
      </c>
      <c r="J1783" t="s">
        <v>183</v>
      </c>
      <c r="K1783" t="s">
        <v>2216</v>
      </c>
      <c r="L1783" t="s">
        <v>989</v>
      </c>
      <c r="M1783" t="s">
        <v>987</v>
      </c>
      <c r="N1783" t="s">
        <v>3233</v>
      </c>
      <c r="O1783" t="s">
        <v>3234</v>
      </c>
      <c r="P1783" t="s">
        <v>1297</v>
      </c>
      <c r="Q1783" t="s">
        <v>47</v>
      </c>
      <c r="R1783" t="s">
        <v>1268</v>
      </c>
      <c r="S1783" t="s">
        <v>49</v>
      </c>
      <c r="T1783" t="s">
        <v>2074</v>
      </c>
      <c r="U1783" t="s">
        <v>1270</v>
      </c>
      <c r="V1783">
        <v>-20</v>
      </c>
      <c r="W1783">
        <v>-15</v>
      </c>
      <c r="X1783">
        <v>-15</v>
      </c>
      <c r="Y1783">
        <v>-15</v>
      </c>
      <c r="Z1783">
        <v>-15</v>
      </c>
      <c r="AA1783">
        <v>-15</v>
      </c>
      <c r="AB1783">
        <v>-15</v>
      </c>
      <c r="AC1783">
        <v>-15</v>
      </c>
      <c r="AD1783">
        <v>-15</v>
      </c>
      <c r="AE1783">
        <v>-15</v>
      </c>
      <c r="AF1783">
        <v>-15</v>
      </c>
      <c r="AG1783">
        <v>-15</v>
      </c>
    </row>
    <row r="1784" spans="1:33" x14ac:dyDescent="0.25">
      <c r="A1784" t="s">
        <v>4337</v>
      </c>
      <c r="B1784" t="s">
        <v>2069</v>
      </c>
      <c r="C1784" t="s">
        <v>1291</v>
      </c>
      <c r="D1784" t="s">
        <v>3451</v>
      </c>
      <c r="E1784" t="s">
        <v>985</v>
      </c>
      <c r="F1784" t="s">
        <v>986</v>
      </c>
      <c r="G1784" t="s">
        <v>987</v>
      </c>
      <c r="H1784" t="s">
        <v>986</v>
      </c>
      <c r="I1784" t="s">
        <v>3235</v>
      </c>
      <c r="J1784" t="s">
        <v>183</v>
      </c>
      <c r="K1784" t="s">
        <v>2216</v>
      </c>
      <c r="L1784" t="s">
        <v>989</v>
      </c>
      <c r="M1784" t="s">
        <v>987</v>
      </c>
      <c r="N1784" t="s">
        <v>3236</v>
      </c>
      <c r="O1784" t="s">
        <v>3237</v>
      </c>
      <c r="P1784" t="s">
        <v>1297</v>
      </c>
      <c r="Q1784" t="s">
        <v>47</v>
      </c>
      <c r="R1784" t="s">
        <v>1268</v>
      </c>
      <c r="S1784" t="s">
        <v>49</v>
      </c>
      <c r="T1784" t="s">
        <v>2074</v>
      </c>
      <c r="U1784" t="s">
        <v>1270</v>
      </c>
      <c r="V1784">
        <v>-2</v>
      </c>
      <c r="W1784">
        <v>-1</v>
      </c>
      <c r="X1784">
        <v>-1</v>
      </c>
      <c r="Y1784">
        <v>-1</v>
      </c>
      <c r="Z1784">
        <v>-1</v>
      </c>
      <c r="AA1784">
        <v>-1</v>
      </c>
      <c r="AB1784">
        <v>-1</v>
      </c>
      <c r="AC1784">
        <v>-1</v>
      </c>
      <c r="AD1784">
        <v>-1</v>
      </c>
      <c r="AE1784">
        <v>-1</v>
      </c>
      <c r="AF1784">
        <v>-1</v>
      </c>
      <c r="AG1784">
        <v>-1</v>
      </c>
    </row>
    <row r="1785" spans="1:33" x14ac:dyDescent="0.25">
      <c r="A1785" t="s">
        <v>4337</v>
      </c>
      <c r="B1785" t="s">
        <v>2069</v>
      </c>
      <c r="C1785" t="s">
        <v>1291</v>
      </c>
      <c r="D1785" t="s">
        <v>3451</v>
      </c>
      <c r="E1785" t="s">
        <v>985</v>
      </c>
      <c r="F1785" t="s">
        <v>986</v>
      </c>
      <c r="G1785" t="s">
        <v>987</v>
      </c>
      <c r="H1785" t="s">
        <v>986</v>
      </c>
      <c r="I1785" t="s">
        <v>3238</v>
      </c>
      <c r="J1785" t="s">
        <v>702</v>
      </c>
      <c r="K1785" t="s">
        <v>2216</v>
      </c>
      <c r="L1785" t="s">
        <v>989</v>
      </c>
      <c r="M1785" t="s">
        <v>987</v>
      </c>
      <c r="N1785" t="s">
        <v>3239</v>
      </c>
      <c r="O1785" t="s">
        <v>3240</v>
      </c>
      <c r="P1785" t="s">
        <v>1297</v>
      </c>
      <c r="Q1785" t="s">
        <v>47</v>
      </c>
      <c r="R1785" t="s">
        <v>1268</v>
      </c>
      <c r="S1785" t="s">
        <v>49</v>
      </c>
      <c r="T1785" t="s">
        <v>2074</v>
      </c>
      <c r="U1785" t="s">
        <v>1270</v>
      </c>
      <c r="V1785">
        <v>-2</v>
      </c>
      <c r="W1785">
        <v>-2</v>
      </c>
      <c r="X1785">
        <v>-2</v>
      </c>
      <c r="Y1785">
        <v>-2</v>
      </c>
      <c r="Z1785">
        <v>-2</v>
      </c>
      <c r="AA1785">
        <v>-2</v>
      </c>
      <c r="AB1785">
        <v>-2</v>
      </c>
      <c r="AC1785">
        <v>-2</v>
      </c>
      <c r="AD1785">
        <v>-2</v>
      </c>
      <c r="AE1785">
        <v>-2</v>
      </c>
      <c r="AF1785">
        <v>-2</v>
      </c>
      <c r="AG1785">
        <v>-2</v>
      </c>
    </row>
    <row r="1786" spans="1:33" x14ac:dyDescent="0.25">
      <c r="A1786" t="s">
        <v>4337</v>
      </c>
      <c r="B1786" t="s">
        <v>2069</v>
      </c>
      <c r="C1786" t="s">
        <v>1291</v>
      </c>
      <c r="D1786" t="s">
        <v>3451</v>
      </c>
      <c r="E1786" t="s">
        <v>985</v>
      </c>
      <c r="F1786" t="s">
        <v>986</v>
      </c>
      <c r="G1786" t="s">
        <v>987</v>
      </c>
      <c r="H1786" t="s">
        <v>986</v>
      </c>
      <c r="I1786" t="s">
        <v>3241</v>
      </c>
      <c r="J1786" t="s">
        <v>702</v>
      </c>
      <c r="K1786" t="s">
        <v>2216</v>
      </c>
      <c r="L1786" t="s">
        <v>989</v>
      </c>
      <c r="M1786" t="s">
        <v>987</v>
      </c>
      <c r="N1786" t="s">
        <v>3242</v>
      </c>
      <c r="O1786" t="s">
        <v>3243</v>
      </c>
      <c r="P1786" t="s">
        <v>1297</v>
      </c>
      <c r="Q1786" t="s">
        <v>47</v>
      </c>
      <c r="R1786" t="s">
        <v>1268</v>
      </c>
      <c r="S1786" t="s">
        <v>49</v>
      </c>
      <c r="T1786" t="s">
        <v>2074</v>
      </c>
      <c r="U1786" t="s">
        <v>1270</v>
      </c>
      <c r="V1786">
        <v>-1</v>
      </c>
      <c r="W1786">
        <v>-1</v>
      </c>
      <c r="X1786">
        <v>-1</v>
      </c>
      <c r="Y1786">
        <v>-1</v>
      </c>
      <c r="Z1786">
        <v>-1</v>
      </c>
      <c r="AA1786">
        <v>-1</v>
      </c>
      <c r="AB1786">
        <v>-1</v>
      </c>
      <c r="AC1786">
        <v>-1</v>
      </c>
      <c r="AD1786">
        <v>-1</v>
      </c>
      <c r="AE1786">
        <v>-1</v>
      </c>
      <c r="AF1786">
        <v>-1</v>
      </c>
      <c r="AG1786">
        <v>-1</v>
      </c>
    </row>
    <row r="1787" spans="1:33" x14ac:dyDescent="0.25">
      <c r="A1787" t="s">
        <v>4337</v>
      </c>
      <c r="B1787" t="s">
        <v>2069</v>
      </c>
      <c r="C1787" t="s">
        <v>1291</v>
      </c>
      <c r="D1787" t="s">
        <v>3451</v>
      </c>
      <c r="E1787" t="s">
        <v>985</v>
      </c>
      <c r="F1787" t="s">
        <v>986</v>
      </c>
      <c r="G1787" t="s">
        <v>987</v>
      </c>
      <c r="H1787" t="s">
        <v>986</v>
      </c>
      <c r="I1787" t="s">
        <v>3244</v>
      </c>
      <c r="J1787" t="s">
        <v>183</v>
      </c>
      <c r="K1787" t="s">
        <v>2216</v>
      </c>
      <c r="L1787" t="s">
        <v>989</v>
      </c>
      <c r="M1787" t="s">
        <v>987</v>
      </c>
      <c r="N1787" t="s">
        <v>3245</v>
      </c>
      <c r="O1787" t="s">
        <v>3246</v>
      </c>
      <c r="P1787" t="s">
        <v>1297</v>
      </c>
      <c r="Q1787" t="s">
        <v>47</v>
      </c>
      <c r="R1787" t="s">
        <v>1268</v>
      </c>
      <c r="S1787" t="s">
        <v>49</v>
      </c>
      <c r="T1787" t="s">
        <v>2074</v>
      </c>
      <c r="U1787" t="s">
        <v>1270</v>
      </c>
      <c r="V1787">
        <v>-822</v>
      </c>
      <c r="W1787">
        <v>-711</v>
      </c>
      <c r="X1787">
        <v>-711</v>
      </c>
      <c r="Y1787">
        <v>-708</v>
      </c>
      <c r="Z1787">
        <v>-710</v>
      </c>
      <c r="AA1787">
        <v>-710</v>
      </c>
      <c r="AB1787">
        <v>-725</v>
      </c>
      <c r="AC1787">
        <v>-725</v>
      </c>
      <c r="AD1787">
        <v>-725</v>
      </c>
      <c r="AE1787">
        <v>-725</v>
      </c>
      <c r="AF1787">
        <v>-766</v>
      </c>
      <c r="AG1787">
        <v>-766</v>
      </c>
    </row>
    <row r="1788" spans="1:33" x14ac:dyDescent="0.25">
      <c r="A1788" t="s">
        <v>4337</v>
      </c>
      <c r="B1788" t="s">
        <v>2069</v>
      </c>
      <c r="C1788" t="s">
        <v>1291</v>
      </c>
      <c r="D1788" t="s">
        <v>3451</v>
      </c>
      <c r="E1788" t="s">
        <v>1277</v>
      </c>
      <c r="F1788" t="s">
        <v>3826</v>
      </c>
      <c r="G1788" t="s">
        <v>52</v>
      </c>
      <c r="H1788" t="s">
        <v>3247</v>
      </c>
      <c r="I1788" t="s">
        <v>3248</v>
      </c>
      <c r="J1788" t="s">
        <v>973</v>
      </c>
      <c r="K1788" t="s">
        <v>2216</v>
      </c>
      <c r="L1788" t="s">
        <v>1282</v>
      </c>
      <c r="M1788" t="s">
        <v>52</v>
      </c>
      <c r="N1788" t="s">
        <v>3249</v>
      </c>
      <c r="O1788" t="s">
        <v>3250</v>
      </c>
      <c r="P1788" t="s">
        <v>1297</v>
      </c>
      <c r="Q1788" t="s">
        <v>47</v>
      </c>
      <c r="R1788" t="s">
        <v>1268</v>
      </c>
      <c r="S1788" t="s">
        <v>49</v>
      </c>
      <c r="T1788" t="s">
        <v>2074</v>
      </c>
      <c r="U1788" t="s">
        <v>1270</v>
      </c>
      <c r="V1788">
        <v>0</v>
      </c>
      <c r="W1788">
        <v>-1</v>
      </c>
      <c r="X1788">
        <v>-1</v>
      </c>
      <c r="Y1788">
        <v>-1</v>
      </c>
      <c r="Z1788">
        <v>-1</v>
      </c>
      <c r="AA1788">
        <v>-1</v>
      </c>
      <c r="AB1788">
        <v>-1</v>
      </c>
      <c r="AC1788">
        <v>-1</v>
      </c>
      <c r="AD1788">
        <v>-1</v>
      </c>
      <c r="AE1788">
        <v>-1</v>
      </c>
      <c r="AF1788">
        <v>-1</v>
      </c>
      <c r="AG1788">
        <v>-1</v>
      </c>
    </row>
    <row r="1789" spans="1:33" x14ac:dyDescent="0.25">
      <c r="A1789" t="s">
        <v>4337</v>
      </c>
      <c r="B1789" t="s">
        <v>2069</v>
      </c>
      <c r="C1789" t="s">
        <v>1291</v>
      </c>
      <c r="D1789" t="s">
        <v>3451</v>
      </c>
      <c r="E1789" t="s">
        <v>1277</v>
      </c>
      <c r="F1789" t="s">
        <v>3826</v>
      </c>
      <c r="G1789" t="s">
        <v>146</v>
      </c>
      <c r="H1789" t="s">
        <v>1279</v>
      </c>
      <c r="I1789" t="s">
        <v>3251</v>
      </c>
      <c r="J1789" t="s">
        <v>1421</v>
      </c>
      <c r="K1789" t="s">
        <v>2216</v>
      </c>
      <c r="L1789" t="s">
        <v>1282</v>
      </c>
      <c r="M1789" t="s">
        <v>146</v>
      </c>
      <c r="N1789" t="s">
        <v>3252</v>
      </c>
      <c r="O1789" t="s">
        <v>3253</v>
      </c>
      <c r="P1789" t="s">
        <v>1297</v>
      </c>
      <c r="Q1789" t="s">
        <v>47</v>
      </c>
      <c r="R1789" t="s">
        <v>1268</v>
      </c>
      <c r="S1789" t="s">
        <v>49</v>
      </c>
      <c r="T1789" t="s">
        <v>2074</v>
      </c>
      <c r="U1789" t="s">
        <v>1270</v>
      </c>
      <c r="V1789">
        <v>-15</v>
      </c>
      <c r="W1789">
        <v>-16</v>
      </c>
      <c r="X1789">
        <v>-16</v>
      </c>
      <c r="Y1789">
        <v>-17</v>
      </c>
      <c r="Z1789">
        <v>-17</v>
      </c>
      <c r="AA1789">
        <v>-17</v>
      </c>
      <c r="AB1789">
        <v>-18</v>
      </c>
      <c r="AC1789">
        <v>-18</v>
      </c>
      <c r="AD1789">
        <v>-18</v>
      </c>
      <c r="AE1789">
        <v>-19</v>
      </c>
      <c r="AF1789">
        <v>-19</v>
      </c>
      <c r="AG1789">
        <v>-19</v>
      </c>
    </row>
    <row r="1790" spans="1:33" x14ac:dyDescent="0.25">
      <c r="A1790" t="s">
        <v>4337</v>
      </c>
      <c r="B1790" t="s">
        <v>2069</v>
      </c>
      <c r="C1790" t="s">
        <v>1291</v>
      </c>
      <c r="D1790" t="s">
        <v>3451</v>
      </c>
      <c r="E1790" t="s">
        <v>1277</v>
      </c>
      <c r="F1790" t="s">
        <v>3826</v>
      </c>
      <c r="G1790" t="s">
        <v>146</v>
      </c>
      <c r="H1790" t="s">
        <v>1279</v>
      </c>
      <c r="I1790" t="s">
        <v>3254</v>
      </c>
      <c r="J1790" t="s">
        <v>1421</v>
      </c>
      <c r="K1790" t="s">
        <v>2216</v>
      </c>
      <c r="L1790" t="s">
        <v>1282</v>
      </c>
      <c r="M1790" t="s">
        <v>146</v>
      </c>
      <c r="N1790" t="s">
        <v>3255</v>
      </c>
      <c r="O1790" t="s">
        <v>3256</v>
      </c>
      <c r="P1790" t="s">
        <v>1297</v>
      </c>
      <c r="Q1790" t="s">
        <v>47</v>
      </c>
      <c r="R1790" t="s">
        <v>1268</v>
      </c>
      <c r="S1790" t="s">
        <v>49</v>
      </c>
      <c r="T1790" t="s">
        <v>2074</v>
      </c>
      <c r="U1790" t="s">
        <v>1270</v>
      </c>
      <c r="V1790">
        <v>-3</v>
      </c>
      <c r="W1790">
        <v>-3</v>
      </c>
      <c r="X1790">
        <v>-3</v>
      </c>
      <c r="Y1790">
        <v>-3</v>
      </c>
      <c r="Z1790">
        <v>-3</v>
      </c>
      <c r="AA1790">
        <v>-3</v>
      </c>
      <c r="AB1790">
        <v>-3</v>
      </c>
      <c r="AC1790">
        <v>-3</v>
      </c>
      <c r="AD1790">
        <v>-3</v>
      </c>
      <c r="AE1790">
        <v>-3</v>
      </c>
      <c r="AF1790">
        <v>-3</v>
      </c>
      <c r="AG1790">
        <v>-3</v>
      </c>
    </row>
    <row r="1791" spans="1:33" x14ac:dyDescent="0.25">
      <c r="A1791" t="s">
        <v>4337</v>
      </c>
      <c r="B1791" t="s">
        <v>2069</v>
      </c>
      <c r="C1791" t="s">
        <v>1291</v>
      </c>
      <c r="D1791" t="s">
        <v>3451</v>
      </c>
      <c r="E1791" t="s">
        <v>1277</v>
      </c>
      <c r="F1791" t="s">
        <v>3826</v>
      </c>
      <c r="G1791" t="s">
        <v>63</v>
      </c>
      <c r="H1791" t="s">
        <v>3257</v>
      </c>
      <c r="I1791" t="s">
        <v>3258</v>
      </c>
      <c r="J1791" t="s">
        <v>973</v>
      </c>
      <c r="K1791" t="s">
        <v>2216</v>
      </c>
      <c r="L1791" t="s">
        <v>1282</v>
      </c>
      <c r="M1791" t="s">
        <v>63</v>
      </c>
      <c r="N1791" t="s">
        <v>3259</v>
      </c>
      <c r="O1791" t="s">
        <v>3260</v>
      </c>
      <c r="P1791" t="s">
        <v>1297</v>
      </c>
      <c r="Q1791" t="s">
        <v>47</v>
      </c>
      <c r="R1791" t="s">
        <v>1268</v>
      </c>
      <c r="S1791" t="s">
        <v>49</v>
      </c>
      <c r="T1791" t="s">
        <v>2074</v>
      </c>
      <c r="U1791" t="s">
        <v>1270</v>
      </c>
      <c r="V1791">
        <v>-1</v>
      </c>
      <c r="W1791">
        <v>-1</v>
      </c>
      <c r="X1791">
        <v>-1</v>
      </c>
      <c r="Y1791">
        <v>-1</v>
      </c>
      <c r="Z1791">
        <v>-1</v>
      </c>
      <c r="AA1791">
        <v>-1</v>
      </c>
      <c r="AB1791">
        <v>-1</v>
      </c>
      <c r="AC1791">
        <v>-1</v>
      </c>
      <c r="AD1791">
        <v>-1</v>
      </c>
      <c r="AE1791">
        <v>-1</v>
      </c>
      <c r="AF1791">
        <v>-1</v>
      </c>
      <c r="AG1791">
        <v>-1</v>
      </c>
    </row>
    <row r="1792" spans="1:33" x14ac:dyDescent="0.25">
      <c r="A1792" t="s">
        <v>4337</v>
      </c>
      <c r="B1792" t="s">
        <v>2069</v>
      </c>
      <c r="C1792" t="s">
        <v>1291</v>
      </c>
      <c r="D1792" t="s">
        <v>3451</v>
      </c>
      <c r="E1792" t="s">
        <v>1277</v>
      </c>
      <c r="F1792" t="s">
        <v>3826</v>
      </c>
      <c r="G1792" t="s">
        <v>102</v>
      </c>
      <c r="H1792" t="s">
        <v>3261</v>
      </c>
      <c r="I1792" t="s">
        <v>3262</v>
      </c>
      <c r="J1792" t="s">
        <v>702</v>
      </c>
      <c r="K1792" t="s">
        <v>2216</v>
      </c>
      <c r="L1792" t="s">
        <v>1282</v>
      </c>
      <c r="M1792" t="s">
        <v>102</v>
      </c>
      <c r="N1792" t="s">
        <v>3263</v>
      </c>
      <c r="O1792" t="s">
        <v>3264</v>
      </c>
      <c r="P1792" t="s">
        <v>1297</v>
      </c>
      <c r="Q1792" t="s">
        <v>47</v>
      </c>
      <c r="R1792" t="s">
        <v>1268</v>
      </c>
      <c r="S1792" t="s">
        <v>49</v>
      </c>
      <c r="T1792" t="s">
        <v>2074</v>
      </c>
      <c r="U1792" t="s">
        <v>1270</v>
      </c>
      <c r="V1792">
        <v>-7</v>
      </c>
      <c r="W1792">
        <v>-4</v>
      </c>
      <c r="X1792">
        <v>-4</v>
      </c>
      <c r="Y1792">
        <v>-3</v>
      </c>
      <c r="Z1792">
        <v>-3</v>
      </c>
      <c r="AA1792">
        <v>-3</v>
      </c>
      <c r="AB1792">
        <v>-3</v>
      </c>
      <c r="AC1792">
        <v>-3</v>
      </c>
      <c r="AD1792">
        <v>-3</v>
      </c>
      <c r="AE1792">
        <v>-3</v>
      </c>
      <c r="AF1792">
        <v>-3</v>
      </c>
      <c r="AG1792">
        <v>-3</v>
      </c>
    </row>
    <row r="1793" spans="1:33" x14ac:dyDescent="0.25">
      <c r="A1793" t="s">
        <v>4337</v>
      </c>
      <c r="B1793" t="s">
        <v>2069</v>
      </c>
      <c r="C1793" t="s">
        <v>1291</v>
      </c>
      <c r="D1793" t="s">
        <v>3451</v>
      </c>
      <c r="E1793" t="s">
        <v>456</v>
      </c>
      <c r="F1793" t="s">
        <v>1008</v>
      </c>
      <c r="G1793" t="s">
        <v>987</v>
      </c>
      <c r="H1793" t="s">
        <v>1008</v>
      </c>
      <c r="I1793" t="s">
        <v>3265</v>
      </c>
      <c r="J1793" t="s">
        <v>1403</v>
      </c>
      <c r="K1793" t="s">
        <v>2216</v>
      </c>
      <c r="L1793" t="s">
        <v>1011</v>
      </c>
      <c r="M1793" t="s">
        <v>987</v>
      </c>
      <c r="N1793" t="s">
        <v>2722</v>
      </c>
      <c r="O1793" t="s">
        <v>2723</v>
      </c>
      <c r="P1793" t="s">
        <v>1404</v>
      </c>
      <c r="Q1793" t="s">
        <v>47</v>
      </c>
      <c r="R1793" t="s">
        <v>1268</v>
      </c>
      <c r="S1793" t="s">
        <v>49</v>
      </c>
      <c r="T1793" t="s">
        <v>2074</v>
      </c>
      <c r="U1793" t="s">
        <v>1270</v>
      </c>
      <c r="V1793">
        <v>0</v>
      </c>
      <c r="W1793">
        <v>-1</v>
      </c>
      <c r="X1793">
        <v>-1</v>
      </c>
      <c r="Y1793">
        <v>-1</v>
      </c>
      <c r="Z1793">
        <v>-1</v>
      </c>
      <c r="AA1793">
        <v>-1</v>
      </c>
      <c r="AB1793">
        <v>-1</v>
      </c>
      <c r="AC1793">
        <v>-1</v>
      </c>
      <c r="AD1793">
        <v>-1</v>
      </c>
      <c r="AE1793">
        <v>-1</v>
      </c>
      <c r="AF1793">
        <v>-1</v>
      </c>
      <c r="AG1793">
        <v>-1</v>
      </c>
    </row>
    <row r="1794" spans="1:33" x14ac:dyDescent="0.25">
      <c r="A1794" t="s">
        <v>4337</v>
      </c>
      <c r="B1794" t="s">
        <v>2069</v>
      </c>
      <c r="C1794" t="s">
        <v>1291</v>
      </c>
      <c r="D1794" t="s">
        <v>3451</v>
      </c>
      <c r="E1794" t="s">
        <v>456</v>
      </c>
      <c r="F1794" t="s">
        <v>1008</v>
      </c>
      <c r="G1794" t="s">
        <v>987</v>
      </c>
      <c r="H1794" t="s">
        <v>1008</v>
      </c>
      <c r="I1794" t="s">
        <v>3918</v>
      </c>
      <c r="J1794" t="s">
        <v>183</v>
      </c>
      <c r="K1794" t="s">
        <v>2216</v>
      </c>
      <c r="L1794" t="s">
        <v>1011</v>
      </c>
      <c r="M1794" t="s">
        <v>987</v>
      </c>
      <c r="N1794" t="s">
        <v>3919</v>
      </c>
      <c r="O1794" t="s">
        <v>3920</v>
      </c>
      <c r="P1794" t="s">
        <v>1297</v>
      </c>
      <c r="Q1794" t="s">
        <v>47</v>
      </c>
      <c r="R1794" t="s">
        <v>1268</v>
      </c>
      <c r="S1794" t="s">
        <v>49</v>
      </c>
      <c r="T1794" t="s">
        <v>2074</v>
      </c>
      <c r="U1794" t="s">
        <v>1270</v>
      </c>
      <c r="V1794">
        <v>-52</v>
      </c>
      <c r="W1794">
        <v>-18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</row>
    <row r="1795" spans="1:33" x14ac:dyDescent="0.25">
      <c r="A1795" t="s">
        <v>4337</v>
      </c>
      <c r="B1795" t="s">
        <v>2069</v>
      </c>
      <c r="C1795" t="s">
        <v>1291</v>
      </c>
      <c r="D1795" t="s">
        <v>3451</v>
      </c>
      <c r="E1795" t="s">
        <v>456</v>
      </c>
      <c r="F1795" t="s">
        <v>1008</v>
      </c>
      <c r="G1795" t="s">
        <v>987</v>
      </c>
      <c r="H1795" t="s">
        <v>1008</v>
      </c>
      <c r="I1795" t="s">
        <v>3266</v>
      </c>
      <c r="J1795" t="s">
        <v>1551</v>
      </c>
      <c r="K1795" t="s">
        <v>2216</v>
      </c>
      <c r="L1795" t="s">
        <v>1011</v>
      </c>
      <c r="M1795" t="s">
        <v>987</v>
      </c>
      <c r="N1795" t="s">
        <v>2483</v>
      </c>
      <c r="O1795" t="s">
        <v>2484</v>
      </c>
      <c r="P1795" t="s">
        <v>1297</v>
      </c>
      <c r="Q1795" t="s">
        <v>47</v>
      </c>
      <c r="R1795" t="s">
        <v>1268</v>
      </c>
      <c r="S1795" t="s">
        <v>49</v>
      </c>
      <c r="T1795" t="s">
        <v>2074</v>
      </c>
      <c r="U1795" t="s">
        <v>1270</v>
      </c>
      <c r="V1795">
        <v>10</v>
      </c>
      <c r="W1795">
        <v>-1</v>
      </c>
      <c r="X1795">
        <v>-1</v>
      </c>
      <c r="Y1795">
        <v>-1</v>
      </c>
      <c r="Z1795">
        <v>-1</v>
      </c>
      <c r="AA1795">
        <v>-1</v>
      </c>
      <c r="AB1795">
        <v>-1</v>
      </c>
      <c r="AC1795">
        <v>-1</v>
      </c>
      <c r="AD1795">
        <v>-1</v>
      </c>
      <c r="AE1795">
        <v>-1</v>
      </c>
      <c r="AF1795">
        <v>-1</v>
      </c>
      <c r="AG1795">
        <v>-1</v>
      </c>
    </row>
    <row r="1796" spans="1:33" x14ac:dyDescent="0.25">
      <c r="A1796" t="s">
        <v>4337</v>
      </c>
      <c r="B1796" t="s">
        <v>2069</v>
      </c>
      <c r="C1796" t="s">
        <v>1291</v>
      </c>
      <c r="D1796" t="s">
        <v>3451</v>
      </c>
      <c r="E1796" t="s">
        <v>456</v>
      </c>
      <c r="F1796" t="s">
        <v>1008</v>
      </c>
      <c r="G1796" t="s">
        <v>987</v>
      </c>
      <c r="H1796" t="s">
        <v>1008</v>
      </c>
      <c r="I1796" t="s">
        <v>3267</v>
      </c>
      <c r="J1796" t="s">
        <v>1010</v>
      </c>
      <c r="K1796" t="s">
        <v>2216</v>
      </c>
      <c r="L1796" t="s">
        <v>1011</v>
      </c>
      <c r="M1796" t="s">
        <v>987</v>
      </c>
      <c r="N1796" t="s">
        <v>3268</v>
      </c>
      <c r="O1796" t="s">
        <v>3269</v>
      </c>
      <c r="P1796" t="s">
        <v>1297</v>
      </c>
      <c r="Q1796" t="s">
        <v>47</v>
      </c>
      <c r="R1796" t="s">
        <v>1268</v>
      </c>
      <c r="S1796" t="s">
        <v>49</v>
      </c>
      <c r="T1796" t="s">
        <v>2074</v>
      </c>
      <c r="U1796" t="s">
        <v>1270</v>
      </c>
      <c r="V1796">
        <v>-4</v>
      </c>
      <c r="W1796">
        <v>-4</v>
      </c>
      <c r="X1796">
        <v>-4</v>
      </c>
      <c r="Y1796">
        <v>-4</v>
      </c>
      <c r="Z1796">
        <v>-4</v>
      </c>
      <c r="AA1796">
        <v>-4</v>
      </c>
      <c r="AB1796">
        <v>-4</v>
      </c>
      <c r="AC1796">
        <v>-4</v>
      </c>
      <c r="AD1796">
        <v>-4</v>
      </c>
      <c r="AE1796">
        <v>-4</v>
      </c>
      <c r="AF1796">
        <v>-4</v>
      </c>
      <c r="AG1796">
        <v>-4</v>
      </c>
    </row>
    <row r="1797" spans="1:33" x14ac:dyDescent="0.25">
      <c r="A1797" t="s">
        <v>4337</v>
      </c>
      <c r="B1797" t="s">
        <v>2069</v>
      </c>
      <c r="C1797" t="s">
        <v>1291</v>
      </c>
      <c r="D1797" t="s">
        <v>3451</v>
      </c>
      <c r="E1797" t="s">
        <v>456</v>
      </c>
      <c r="F1797" t="s">
        <v>1008</v>
      </c>
      <c r="G1797" t="s">
        <v>987</v>
      </c>
      <c r="H1797" t="s">
        <v>1008</v>
      </c>
      <c r="I1797" t="s">
        <v>3270</v>
      </c>
      <c r="J1797" t="s">
        <v>1010</v>
      </c>
      <c r="K1797" t="s">
        <v>2235</v>
      </c>
      <c r="L1797" t="s">
        <v>1011</v>
      </c>
      <c r="M1797" t="s">
        <v>987</v>
      </c>
      <c r="N1797" t="s">
        <v>3271</v>
      </c>
      <c r="O1797" t="s">
        <v>3272</v>
      </c>
      <c r="P1797" t="s">
        <v>1297</v>
      </c>
      <c r="Q1797" t="s">
        <v>47</v>
      </c>
      <c r="R1797" t="s">
        <v>1268</v>
      </c>
      <c r="S1797" t="s">
        <v>49</v>
      </c>
      <c r="T1797" t="s">
        <v>2096</v>
      </c>
      <c r="U1797" t="s">
        <v>1270</v>
      </c>
      <c r="V1797">
        <v>-32</v>
      </c>
      <c r="W1797">
        <v>-32</v>
      </c>
      <c r="X1797">
        <v>-32</v>
      </c>
      <c r="Y1797">
        <v>-32</v>
      </c>
      <c r="Z1797">
        <v>-32</v>
      </c>
      <c r="AA1797">
        <v>-32</v>
      </c>
      <c r="AB1797">
        <v>-32</v>
      </c>
      <c r="AC1797">
        <v>-32</v>
      </c>
      <c r="AD1797">
        <v>-32</v>
      </c>
      <c r="AE1797">
        <v>-32</v>
      </c>
      <c r="AF1797">
        <v>-32</v>
      </c>
      <c r="AG1797">
        <v>-32</v>
      </c>
    </row>
    <row r="1798" spans="1:33" x14ac:dyDescent="0.25">
      <c r="A1798" t="s">
        <v>4337</v>
      </c>
      <c r="B1798" t="s">
        <v>2069</v>
      </c>
      <c r="C1798" t="s">
        <v>1291</v>
      </c>
      <c r="D1798" t="s">
        <v>3451</v>
      </c>
      <c r="E1798" t="s">
        <v>456</v>
      </c>
      <c r="F1798" t="s">
        <v>1008</v>
      </c>
      <c r="G1798" t="s">
        <v>987</v>
      </c>
      <c r="H1798" t="s">
        <v>1008</v>
      </c>
      <c r="I1798" t="s">
        <v>3273</v>
      </c>
      <c r="J1798" t="s">
        <v>1010</v>
      </c>
      <c r="K1798" t="s">
        <v>2216</v>
      </c>
      <c r="L1798" t="s">
        <v>1011</v>
      </c>
      <c r="M1798" t="s">
        <v>987</v>
      </c>
      <c r="N1798" t="s">
        <v>3274</v>
      </c>
      <c r="O1798" t="s">
        <v>3275</v>
      </c>
      <c r="P1798" t="s">
        <v>1297</v>
      </c>
      <c r="Q1798" t="s">
        <v>47</v>
      </c>
      <c r="R1798" t="s">
        <v>1268</v>
      </c>
      <c r="S1798" t="s">
        <v>49</v>
      </c>
      <c r="T1798" t="s">
        <v>2074</v>
      </c>
      <c r="U1798" t="s">
        <v>1270</v>
      </c>
      <c r="V1798">
        <v>-60</v>
      </c>
      <c r="W1798">
        <v>-60</v>
      </c>
      <c r="X1798">
        <v>-60</v>
      </c>
      <c r="Y1798">
        <v>-60</v>
      </c>
      <c r="Z1798">
        <v>-60</v>
      </c>
      <c r="AA1798">
        <v>-60</v>
      </c>
      <c r="AB1798">
        <v>-60</v>
      </c>
      <c r="AC1798">
        <v>-60</v>
      </c>
      <c r="AD1798">
        <v>-60</v>
      </c>
      <c r="AE1798">
        <v>-60</v>
      </c>
      <c r="AF1798">
        <v>-60</v>
      </c>
      <c r="AG1798">
        <v>-60</v>
      </c>
    </row>
    <row r="1799" spans="1:33" x14ac:dyDescent="0.25">
      <c r="A1799" t="s">
        <v>4337</v>
      </c>
      <c r="B1799" t="s">
        <v>2069</v>
      </c>
      <c r="C1799" t="s">
        <v>1291</v>
      </c>
      <c r="D1799" t="s">
        <v>3451</v>
      </c>
      <c r="E1799" t="s">
        <v>456</v>
      </c>
      <c r="F1799" t="s">
        <v>1008</v>
      </c>
      <c r="G1799" t="s">
        <v>987</v>
      </c>
      <c r="H1799" t="s">
        <v>1008</v>
      </c>
      <c r="I1799" t="s">
        <v>3276</v>
      </c>
      <c r="J1799" t="s">
        <v>1010</v>
      </c>
      <c r="K1799" t="s">
        <v>2216</v>
      </c>
      <c r="L1799" t="s">
        <v>1011</v>
      </c>
      <c r="M1799" t="s">
        <v>987</v>
      </c>
      <c r="N1799" t="s">
        <v>3277</v>
      </c>
      <c r="O1799" t="s">
        <v>3278</v>
      </c>
      <c r="P1799" t="s">
        <v>1297</v>
      </c>
      <c r="Q1799" t="s">
        <v>47</v>
      </c>
      <c r="R1799" t="s">
        <v>1268</v>
      </c>
      <c r="S1799" t="s">
        <v>49</v>
      </c>
      <c r="T1799" t="s">
        <v>2074</v>
      </c>
      <c r="U1799" t="s">
        <v>1270</v>
      </c>
      <c r="V1799">
        <v>-178</v>
      </c>
      <c r="W1799">
        <v>-350</v>
      </c>
      <c r="X1799">
        <v>-350</v>
      </c>
      <c r="Y1799">
        <v>-350</v>
      </c>
      <c r="Z1799">
        <v>-350</v>
      </c>
      <c r="AA1799">
        <v>-350</v>
      </c>
      <c r="AB1799">
        <v>-350</v>
      </c>
      <c r="AC1799">
        <v>-350</v>
      </c>
      <c r="AD1799">
        <v>-350</v>
      </c>
      <c r="AE1799">
        <v>-350</v>
      </c>
      <c r="AF1799">
        <v>-350</v>
      </c>
      <c r="AG1799">
        <v>-350</v>
      </c>
    </row>
    <row r="1800" spans="1:33" x14ac:dyDescent="0.25">
      <c r="A1800" t="s">
        <v>4337</v>
      </c>
      <c r="B1800" t="s">
        <v>2069</v>
      </c>
      <c r="C1800" t="s">
        <v>1291</v>
      </c>
      <c r="D1800" t="s">
        <v>3451</v>
      </c>
      <c r="E1800" t="s">
        <v>1050</v>
      </c>
      <c r="F1800" t="s">
        <v>1051</v>
      </c>
      <c r="G1800" t="s">
        <v>444</v>
      </c>
      <c r="H1800" t="s">
        <v>1051</v>
      </c>
      <c r="I1800" t="s">
        <v>3279</v>
      </c>
      <c r="J1800" t="s">
        <v>1551</v>
      </c>
      <c r="K1800" t="s">
        <v>2216</v>
      </c>
      <c r="L1800" t="s">
        <v>1054</v>
      </c>
      <c r="M1800" t="s">
        <v>987</v>
      </c>
      <c r="N1800" t="s">
        <v>2483</v>
      </c>
      <c r="O1800" t="s">
        <v>2484</v>
      </c>
      <c r="P1800" t="s">
        <v>1297</v>
      </c>
      <c r="Q1800" t="s">
        <v>47</v>
      </c>
      <c r="R1800" t="s">
        <v>1268</v>
      </c>
      <c r="S1800" t="s">
        <v>49</v>
      </c>
      <c r="T1800" t="s">
        <v>2074</v>
      </c>
      <c r="U1800" t="s">
        <v>1270</v>
      </c>
      <c r="V1800">
        <v>-26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</row>
    <row r="1801" spans="1:33" x14ac:dyDescent="0.25">
      <c r="A1801" t="s">
        <v>4337</v>
      </c>
      <c r="B1801" t="s">
        <v>2069</v>
      </c>
      <c r="C1801" t="s">
        <v>1291</v>
      </c>
      <c r="D1801" t="s">
        <v>3451</v>
      </c>
      <c r="E1801" t="s">
        <v>1050</v>
      </c>
      <c r="F1801" t="s">
        <v>1051</v>
      </c>
      <c r="G1801" t="s">
        <v>444</v>
      </c>
      <c r="H1801" t="s">
        <v>1051</v>
      </c>
      <c r="I1801" t="s">
        <v>3795</v>
      </c>
      <c r="J1801" t="s">
        <v>620</v>
      </c>
      <c r="K1801" t="s">
        <v>2501</v>
      </c>
      <c r="L1801" t="s">
        <v>1054</v>
      </c>
      <c r="M1801" t="s">
        <v>987</v>
      </c>
      <c r="N1801" t="s">
        <v>3796</v>
      </c>
      <c r="O1801" t="s">
        <v>3797</v>
      </c>
      <c r="P1801" t="s">
        <v>1297</v>
      </c>
      <c r="Q1801" t="s">
        <v>47</v>
      </c>
      <c r="R1801" t="s">
        <v>2504</v>
      </c>
      <c r="S1801" t="s">
        <v>49</v>
      </c>
      <c r="T1801" t="s">
        <v>2074</v>
      </c>
      <c r="U1801" t="s">
        <v>1270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-1</v>
      </c>
      <c r="AF1801">
        <v>-1</v>
      </c>
      <c r="AG1801">
        <v>-1</v>
      </c>
    </row>
    <row r="1802" spans="1:33" x14ac:dyDescent="0.25">
      <c r="A1802" t="s">
        <v>4337</v>
      </c>
      <c r="B1802" t="s">
        <v>2069</v>
      </c>
      <c r="C1802" t="s">
        <v>1291</v>
      </c>
      <c r="D1802" t="s">
        <v>3451</v>
      </c>
      <c r="E1802" t="s">
        <v>1050</v>
      </c>
      <c r="F1802" t="s">
        <v>1051</v>
      </c>
      <c r="G1802" t="s">
        <v>444</v>
      </c>
      <c r="H1802" t="s">
        <v>1051</v>
      </c>
      <c r="I1802" t="s">
        <v>3280</v>
      </c>
      <c r="J1802" t="s">
        <v>620</v>
      </c>
      <c r="K1802" t="s">
        <v>2216</v>
      </c>
      <c r="L1802" t="s">
        <v>1054</v>
      </c>
      <c r="M1802" t="s">
        <v>987</v>
      </c>
      <c r="N1802" t="s">
        <v>3281</v>
      </c>
      <c r="O1802" t="s">
        <v>3282</v>
      </c>
      <c r="P1802" t="s">
        <v>1297</v>
      </c>
      <c r="Q1802" t="s">
        <v>47</v>
      </c>
      <c r="R1802" t="s">
        <v>1268</v>
      </c>
      <c r="S1802" t="s">
        <v>49</v>
      </c>
      <c r="T1802" t="s">
        <v>2074</v>
      </c>
      <c r="U1802" t="s">
        <v>1270</v>
      </c>
      <c r="V1802">
        <v>-29</v>
      </c>
      <c r="W1802">
        <v>-6</v>
      </c>
      <c r="X1802">
        <v>-6</v>
      </c>
      <c r="Y1802">
        <v>-6</v>
      </c>
      <c r="Z1802">
        <v>-6</v>
      </c>
      <c r="AA1802">
        <v>-6</v>
      </c>
      <c r="AB1802">
        <v>-6</v>
      </c>
      <c r="AC1802">
        <v>-6</v>
      </c>
      <c r="AD1802">
        <v>-6</v>
      </c>
      <c r="AE1802">
        <v>-6</v>
      </c>
      <c r="AF1802">
        <v>-6</v>
      </c>
      <c r="AG1802">
        <v>-6</v>
      </c>
    </row>
    <row r="1803" spans="1:33" x14ac:dyDescent="0.25">
      <c r="A1803" t="s">
        <v>4337</v>
      </c>
      <c r="B1803" t="s">
        <v>2069</v>
      </c>
      <c r="C1803" t="s">
        <v>1291</v>
      </c>
      <c r="D1803" t="s">
        <v>3451</v>
      </c>
      <c r="E1803" t="s">
        <v>1050</v>
      </c>
      <c r="F1803" t="s">
        <v>1051</v>
      </c>
      <c r="G1803" t="s">
        <v>444</v>
      </c>
      <c r="H1803" t="s">
        <v>1051</v>
      </c>
      <c r="I1803" t="s">
        <v>3283</v>
      </c>
      <c r="J1803" t="s">
        <v>620</v>
      </c>
      <c r="K1803" t="s">
        <v>2216</v>
      </c>
      <c r="L1803" t="s">
        <v>1054</v>
      </c>
      <c r="M1803" t="s">
        <v>987</v>
      </c>
      <c r="N1803" t="s">
        <v>3284</v>
      </c>
      <c r="O1803" t="s">
        <v>3285</v>
      </c>
      <c r="P1803" t="s">
        <v>1297</v>
      </c>
      <c r="Q1803" t="s">
        <v>47</v>
      </c>
      <c r="R1803" t="s">
        <v>1268</v>
      </c>
      <c r="S1803" t="s">
        <v>49</v>
      </c>
      <c r="T1803" t="s">
        <v>2074</v>
      </c>
      <c r="U1803" t="s">
        <v>1270</v>
      </c>
      <c r="V1803">
        <v>8</v>
      </c>
      <c r="W1803">
        <v>-4</v>
      </c>
      <c r="X1803">
        <v>-13</v>
      </c>
      <c r="Y1803">
        <v>-13</v>
      </c>
      <c r="Z1803">
        <v>-13</v>
      </c>
      <c r="AA1803">
        <v>-13</v>
      </c>
      <c r="AB1803">
        <v>-13</v>
      </c>
      <c r="AC1803">
        <v>-13</v>
      </c>
      <c r="AD1803">
        <v>-13</v>
      </c>
      <c r="AE1803">
        <v>-13</v>
      </c>
      <c r="AF1803">
        <v>-13</v>
      </c>
      <c r="AG1803">
        <v>-13</v>
      </c>
    </row>
    <row r="1804" spans="1:33" x14ac:dyDescent="0.25">
      <c r="A1804" t="s">
        <v>4337</v>
      </c>
      <c r="B1804" t="s">
        <v>2069</v>
      </c>
      <c r="C1804" t="s">
        <v>1291</v>
      </c>
      <c r="D1804" t="s">
        <v>3451</v>
      </c>
      <c r="E1804" t="s">
        <v>1050</v>
      </c>
      <c r="F1804" t="s">
        <v>1051</v>
      </c>
      <c r="G1804" t="s">
        <v>444</v>
      </c>
      <c r="H1804" t="s">
        <v>1051</v>
      </c>
      <c r="I1804" t="s">
        <v>3286</v>
      </c>
      <c r="J1804" t="s">
        <v>620</v>
      </c>
      <c r="K1804" t="s">
        <v>2216</v>
      </c>
      <c r="L1804" t="s">
        <v>1054</v>
      </c>
      <c r="M1804" t="s">
        <v>987</v>
      </c>
      <c r="N1804" t="s">
        <v>3287</v>
      </c>
      <c r="O1804" t="s">
        <v>3288</v>
      </c>
      <c r="P1804" t="s">
        <v>1297</v>
      </c>
      <c r="Q1804" t="s">
        <v>47</v>
      </c>
      <c r="R1804" t="s">
        <v>1268</v>
      </c>
      <c r="S1804" t="s">
        <v>49</v>
      </c>
      <c r="T1804" t="s">
        <v>2074</v>
      </c>
      <c r="U1804" t="s">
        <v>1270</v>
      </c>
      <c r="V1804">
        <v>0</v>
      </c>
      <c r="W1804">
        <v>-3</v>
      </c>
      <c r="X1804">
        <v>-3</v>
      </c>
      <c r="Y1804">
        <v>-3</v>
      </c>
      <c r="Z1804">
        <v>-3</v>
      </c>
      <c r="AA1804">
        <v>-3</v>
      </c>
      <c r="AB1804">
        <v>-3</v>
      </c>
      <c r="AC1804">
        <v>-3</v>
      </c>
      <c r="AD1804">
        <v>-3</v>
      </c>
      <c r="AE1804">
        <v>-3</v>
      </c>
      <c r="AF1804">
        <v>-3</v>
      </c>
      <c r="AG1804">
        <v>-3</v>
      </c>
    </row>
    <row r="1805" spans="1:33" x14ac:dyDescent="0.25">
      <c r="A1805" t="s">
        <v>4337</v>
      </c>
      <c r="B1805" t="s">
        <v>2069</v>
      </c>
      <c r="C1805" t="s">
        <v>1291</v>
      </c>
      <c r="D1805" t="s">
        <v>3451</v>
      </c>
      <c r="E1805" t="s">
        <v>1050</v>
      </c>
      <c r="F1805" t="s">
        <v>1051</v>
      </c>
      <c r="G1805" t="s">
        <v>444</v>
      </c>
      <c r="H1805" t="s">
        <v>1051</v>
      </c>
      <c r="I1805" t="s">
        <v>3289</v>
      </c>
      <c r="J1805" t="s">
        <v>620</v>
      </c>
      <c r="K1805" t="s">
        <v>2216</v>
      </c>
      <c r="L1805" t="s">
        <v>1054</v>
      </c>
      <c r="M1805" t="s">
        <v>987</v>
      </c>
      <c r="N1805" t="s">
        <v>3290</v>
      </c>
      <c r="O1805" t="s">
        <v>3291</v>
      </c>
      <c r="P1805" t="s">
        <v>1297</v>
      </c>
      <c r="Q1805" t="s">
        <v>47</v>
      </c>
      <c r="R1805" t="s">
        <v>1268</v>
      </c>
      <c r="S1805" t="s">
        <v>49</v>
      </c>
      <c r="T1805" t="s">
        <v>2074</v>
      </c>
      <c r="U1805" t="s">
        <v>1270</v>
      </c>
      <c r="V1805">
        <v>-34</v>
      </c>
      <c r="W1805">
        <v>-8</v>
      </c>
      <c r="X1805">
        <v>-8</v>
      </c>
      <c r="Y1805">
        <v>-8</v>
      </c>
      <c r="Z1805">
        <v>-8</v>
      </c>
      <c r="AA1805">
        <v>-8</v>
      </c>
      <c r="AB1805">
        <v>-8</v>
      </c>
      <c r="AC1805">
        <v>-8</v>
      </c>
      <c r="AD1805">
        <v>-8</v>
      </c>
      <c r="AE1805">
        <v>-8</v>
      </c>
      <c r="AF1805">
        <v>-8</v>
      </c>
      <c r="AG1805">
        <v>-8</v>
      </c>
    </row>
    <row r="1806" spans="1:33" x14ac:dyDescent="0.25">
      <c r="A1806" t="s">
        <v>4337</v>
      </c>
      <c r="B1806" t="s">
        <v>2069</v>
      </c>
      <c r="C1806" t="s">
        <v>1291</v>
      </c>
      <c r="D1806" t="s">
        <v>3451</v>
      </c>
      <c r="E1806" t="s">
        <v>1050</v>
      </c>
      <c r="F1806" t="s">
        <v>1051</v>
      </c>
      <c r="G1806" t="s">
        <v>444</v>
      </c>
      <c r="H1806" t="s">
        <v>1051</v>
      </c>
      <c r="I1806" t="s">
        <v>3292</v>
      </c>
      <c r="J1806" t="s">
        <v>620</v>
      </c>
      <c r="K1806" t="s">
        <v>2216</v>
      </c>
      <c r="L1806" t="s">
        <v>1054</v>
      </c>
      <c r="M1806" t="s">
        <v>987</v>
      </c>
      <c r="N1806" t="s">
        <v>3293</v>
      </c>
      <c r="O1806" t="s">
        <v>3294</v>
      </c>
      <c r="P1806" t="s">
        <v>1297</v>
      </c>
      <c r="Q1806" t="s">
        <v>47</v>
      </c>
      <c r="R1806" t="s">
        <v>1268</v>
      </c>
      <c r="S1806" t="s">
        <v>49</v>
      </c>
      <c r="T1806" t="s">
        <v>2074</v>
      </c>
      <c r="U1806" t="s">
        <v>1270</v>
      </c>
      <c r="V1806">
        <v>29</v>
      </c>
      <c r="W1806">
        <v>6</v>
      </c>
      <c r="X1806">
        <v>6</v>
      </c>
      <c r="Y1806">
        <v>6</v>
      </c>
      <c r="Z1806">
        <v>6</v>
      </c>
      <c r="AA1806">
        <v>6</v>
      </c>
      <c r="AB1806">
        <v>6</v>
      </c>
      <c r="AC1806">
        <v>6</v>
      </c>
      <c r="AD1806">
        <v>6</v>
      </c>
      <c r="AE1806">
        <v>6</v>
      </c>
      <c r="AF1806">
        <v>6</v>
      </c>
      <c r="AG1806">
        <v>6</v>
      </c>
    </row>
    <row r="1807" spans="1:33" x14ac:dyDescent="0.25">
      <c r="A1807" t="s">
        <v>4337</v>
      </c>
      <c r="B1807" t="s">
        <v>2069</v>
      </c>
      <c r="C1807" t="s">
        <v>1291</v>
      </c>
      <c r="D1807" t="s">
        <v>3451</v>
      </c>
      <c r="E1807" t="s">
        <v>1050</v>
      </c>
      <c r="F1807" t="s">
        <v>1051</v>
      </c>
      <c r="G1807" t="s">
        <v>444</v>
      </c>
      <c r="H1807" t="s">
        <v>1051</v>
      </c>
      <c r="I1807" t="s">
        <v>3921</v>
      </c>
      <c r="J1807" t="s">
        <v>620</v>
      </c>
      <c r="K1807" t="s">
        <v>2501</v>
      </c>
      <c r="L1807" t="s">
        <v>1054</v>
      </c>
      <c r="M1807" t="s">
        <v>987</v>
      </c>
      <c r="N1807" t="s">
        <v>3922</v>
      </c>
      <c r="O1807" t="s">
        <v>3923</v>
      </c>
      <c r="P1807" t="s">
        <v>1297</v>
      </c>
      <c r="Q1807" t="s">
        <v>47</v>
      </c>
      <c r="R1807" t="s">
        <v>2504</v>
      </c>
      <c r="S1807" t="s">
        <v>49</v>
      </c>
      <c r="T1807" t="s">
        <v>2074</v>
      </c>
      <c r="U1807" t="s">
        <v>1270</v>
      </c>
      <c r="V1807">
        <v>-41</v>
      </c>
      <c r="W1807">
        <v>-307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</row>
    <row r="1808" spans="1:33" x14ac:dyDescent="0.25">
      <c r="A1808" t="s">
        <v>4337</v>
      </c>
      <c r="B1808" t="s">
        <v>2069</v>
      </c>
      <c r="C1808" t="s">
        <v>1291</v>
      </c>
      <c r="D1808" t="s">
        <v>3451</v>
      </c>
      <c r="E1808" t="s">
        <v>1071</v>
      </c>
      <c r="F1808" t="s">
        <v>1072</v>
      </c>
      <c r="G1808" t="s">
        <v>105</v>
      </c>
      <c r="H1808" t="s">
        <v>1073</v>
      </c>
      <c r="I1808" t="s">
        <v>3540</v>
      </c>
      <c r="J1808" t="s">
        <v>1074</v>
      </c>
      <c r="K1808" t="s">
        <v>2216</v>
      </c>
      <c r="L1808" t="s">
        <v>1075</v>
      </c>
      <c r="M1808" t="s">
        <v>117</v>
      </c>
      <c r="N1808" t="s">
        <v>3541</v>
      </c>
      <c r="O1808" t="s">
        <v>3542</v>
      </c>
      <c r="P1808" t="s">
        <v>1297</v>
      </c>
      <c r="Q1808" t="s">
        <v>47</v>
      </c>
      <c r="R1808" t="s">
        <v>1268</v>
      </c>
      <c r="S1808" t="s">
        <v>49</v>
      </c>
      <c r="T1808" t="s">
        <v>2074</v>
      </c>
      <c r="U1808" t="s">
        <v>1270</v>
      </c>
      <c r="V1808">
        <v>-219</v>
      </c>
      <c r="W1808">
        <v>-85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</row>
    <row r="1809" spans="1:33" x14ac:dyDescent="0.25">
      <c r="A1809" t="s">
        <v>4337</v>
      </c>
      <c r="B1809" t="s">
        <v>2069</v>
      </c>
      <c r="C1809" t="s">
        <v>1291</v>
      </c>
      <c r="D1809" t="s">
        <v>3451</v>
      </c>
      <c r="E1809" t="s">
        <v>1071</v>
      </c>
      <c r="F1809" t="s">
        <v>1072</v>
      </c>
      <c r="G1809" t="s">
        <v>128</v>
      </c>
      <c r="H1809" t="s">
        <v>1087</v>
      </c>
      <c r="I1809" t="s">
        <v>3295</v>
      </c>
      <c r="J1809" t="s">
        <v>1403</v>
      </c>
      <c r="K1809" t="s">
        <v>2216</v>
      </c>
      <c r="L1809" t="s">
        <v>1075</v>
      </c>
      <c r="M1809" t="s">
        <v>52</v>
      </c>
      <c r="N1809" t="s">
        <v>2722</v>
      </c>
      <c r="O1809" t="s">
        <v>2723</v>
      </c>
      <c r="P1809" t="s">
        <v>1404</v>
      </c>
      <c r="Q1809" t="s">
        <v>47</v>
      </c>
      <c r="R1809" t="s">
        <v>1268</v>
      </c>
      <c r="S1809" t="s">
        <v>49</v>
      </c>
      <c r="T1809" t="s">
        <v>2074</v>
      </c>
      <c r="U1809" t="s">
        <v>1270</v>
      </c>
      <c r="V1809">
        <v>-1</v>
      </c>
      <c r="W1809">
        <v>-1</v>
      </c>
      <c r="X1809">
        <v>-1</v>
      </c>
      <c r="Y1809">
        <v>-1</v>
      </c>
      <c r="Z1809">
        <v>-1</v>
      </c>
      <c r="AA1809">
        <v>-1</v>
      </c>
      <c r="AB1809">
        <v>-1</v>
      </c>
      <c r="AC1809">
        <v>-1</v>
      </c>
      <c r="AD1809">
        <v>-1</v>
      </c>
      <c r="AE1809">
        <v>-1</v>
      </c>
      <c r="AF1809">
        <v>-1</v>
      </c>
      <c r="AG1809">
        <v>0</v>
      </c>
    </row>
    <row r="1810" spans="1:33" x14ac:dyDescent="0.25">
      <c r="A1810" t="s">
        <v>4337</v>
      </c>
      <c r="B1810" t="s">
        <v>2069</v>
      </c>
      <c r="C1810" t="s">
        <v>1291</v>
      </c>
      <c r="D1810" t="s">
        <v>3451</v>
      </c>
      <c r="E1810" t="s">
        <v>1071</v>
      </c>
      <c r="F1810" t="s">
        <v>1072</v>
      </c>
      <c r="G1810" t="s">
        <v>128</v>
      </c>
      <c r="H1810" t="s">
        <v>1087</v>
      </c>
      <c r="I1810" t="s">
        <v>3296</v>
      </c>
      <c r="J1810" t="s">
        <v>857</v>
      </c>
      <c r="K1810" t="s">
        <v>2216</v>
      </c>
      <c r="L1810" t="s">
        <v>1075</v>
      </c>
      <c r="M1810" t="s">
        <v>52</v>
      </c>
      <c r="N1810" t="s">
        <v>3297</v>
      </c>
      <c r="O1810" t="s">
        <v>3298</v>
      </c>
      <c r="P1810" t="s">
        <v>1297</v>
      </c>
      <c r="Q1810" t="s">
        <v>47</v>
      </c>
      <c r="R1810" t="s">
        <v>1268</v>
      </c>
      <c r="S1810" t="s">
        <v>49</v>
      </c>
      <c r="T1810" t="s">
        <v>2074</v>
      </c>
      <c r="U1810" t="s">
        <v>1270</v>
      </c>
      <c r="V1810">
        <v>-484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</row>
    <row r="1811" spans="1:33" x14ac:dyDescent="0.25">
      <c r="A1811" t="s">
        <v>4337</v>
      </c>
      <c r="B1811" t="s">
        <v>2069</v>
      </c>
      <c r="C1811" t="s">
        <v>1291</v>
      </c>
      <c r="D1811" t="s">
        <v>3451</v>
      </c>
      <c r="E1811" t="s">
        <v>1071</v>
      </c>
      <c r="F1811" t="s">
        <v>1072</v>
      </c>
      <c r="G1811" t="s">
        <v>128</v>
      </c>
      <c r="H1811" t="s">
        <v>1087</v>
      </c>
      <c r="I1811" t="s">
        <v>3299</v>
      </c>
      <c r="J1811" t="s">
        <v>857</v>
      </c>
      <c r="K1811" t="s">
        <v>2216</v>
      </c>
      <c r="L1811" t="s">
        <v>1075</v>
      </c>
      <c r="M1811" t="s">
        <v>52</v>
      </c>
      <c r="N1811" t="s">
        <v>3300</v>
      </c>
      <c r="O1811" t="s">
        <v>3301</v>
      </c>
      <c r="P1811" t="s">
        <v>1297</v>
      </c>
      <c r="Q1811" t="s">
        <v>47</v>
      </c>
      <c r="R1811" t="s">
        <v>1268</v>
      </c>
      <c r="S1811" t="s">
        <v>49</v>
      </c>
      <c r="T1811" t="s">
        <v>2074</v>
      </c>
      <c r="U1811" t="s">
        <v>1270</v>
      </c>
      <c r="V1811">
        <v>-151</v>
      </c>
      <c r="W1811">
        <v>-274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</row>
    <row r="1812" spans="1:33" x14ac:dyDescent="0.25">
      <c r="A1812" t="s">
        <v>4337</v>
      </c>
      <c r="B1812" t="s">
        <v>2069</v>
      </c>
      <c r="C1812" t="s">
        <v>1291</v>
      </c>
      <c r="D1812" t="s">
        <v>3451</v>
      </c>
      <c r="E1812" t="s">
        <v>1071</v>
      </c>
      <c r="F1812" t="s">
        <v>1072</v>
      </c>
      <c r="G1812" t="s">
        <v>128</v>
      </c>
      <c r="H1812" t="s">
        <v>1087</v>
      </c>
      <c r="I1812" t="s">
        <v>3303</v>
      </c>
      <c r="J1812" t="s">
        <v>1551</v>
      </c>
      <c r="K1812" t="s">
        <v>2216</v>
      </c>
      <c r="L1812" t="s">
        <v>1075</v>
      </c>
      <c r="M1812" t="s">
        <v>52</v>
      </c>
      <c r="N1812" t="s">
        <v>2483</v>
      </c>
      <c r="O1812" t="s">
        <v>2484</v>
      </c>
      <c r="P1812" t="s">
        <v>1297</v>
      </c>
      <c r="Q1812" t="s">
        <v>47</v>
      </c>
      <c r="R1812" t="s">
        <v>1268</v>
      </c>
      <c r="S1812" t="s">
        <v>49</v>
      </c>
      <c r="T1812" t="s">
        <v>2074</v>
      </c>
      <c r="U1812" t="s">
        <v>1270</v>
      </c>
      <c r="V1812">
        <v>-20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</row>
    <row r="1813" spans="1:33" x14ac:dyDescent="0.25">
      <c r="A1813" t="s">
        <v>4337</v>
      </c>
      <c r="B1813" t="s">
        <v>2069</v>
      </c>
      <c r="C1813" t="s">
        <v>1291</v>
      </c>
      <c r="D1813" t="s">
        <v>3451</v>
      </c>
      <c r="E1813" t="s">
        <v>1071</v>
      </c>
      <c r="F1813" t="s">
        <v>1072</v>
      </c>
      <c r="G1813" t="s">
        <v>128</v>
      </c>
      <c r="H1813" t="s">
        <v>1087</v>
      </c>
      <c r="I1813" t="s">
        <v>3304</v>
      </c>
      <c r="J1813" t="s">
        <v>857</v>
      </c>
      <c r="K1813" t="s">
        <v>2216</v>
      </c>
      <c r="L1813" t="s">
        <v>1075</v>
      </c>
      <c r="M1813" t="s">
        <v>52</v>
      </c>
      <c r="N1813" t="s">
        <v>3305</v>
      </c>
      <c r="O1813" t="s">
        <v>3306</v>
      </c>
      <c r="P1813" t="s">
        <v>1297</v>
      </c>
      <c r="Q1813" t="s">
        <v>47</v>
      </c>
      <c r="R1813" t="s">
        <v>1268</v>
      </c>
      <c r="S1813" t="s">
        <v>49</v>
      </c>
      <c r="T1813" t="s">
        <v>2074</v>
      </c>
      <c r="U1813" t="s">
        <v>1270</v>
      </c>
      <c r="V1813">
        <v>-65</v>
      </c>
      <c r="W1813">
        <v>-65</v>
      </c>
      <c r="X1813">
        <v>-65</v>
      </c>
      <c r="Y1813">
        <v>-65</v>
      </c>
      <c r="Z1813">
        <v>-65</v>
      </c>
      <c r="AA1813">
        <v>-65</v>
      </c>
      <c r="AB1813">
        <v>-65</v>
      </c>
      <c r="AC1813">
        <v>-65</v>
      </c>
      <c r="AD1813">
        <v>-65</v>
      </c>
      <c r="AE1813">
        <v>-65</v>
      </c>
      <c r="AF1813">
        <v>-65</v>
      </c>
      <c r="AG1813">
        <v>-65</v>
      </c>
    </row>
    <row r="1814" spans="1:33" x14ac:dyDescent="0.25">
      <c r="A1814" t="s">
        <v>4337</v>
      </c>
      <c r="B1814" t="s">
        <v>2069</v>
      </c>
      <c r="C1814" t="s">
        <v>1291</v>
      </c>
      <c r="D1814" t="s">
        <v>3451</v>
      </c>
      <c r="E1814" t="s">
        <v>1071</v>
      </c>
      <c r="F1814" t="s">
        <v>1072</v>
      </c>
      <c r="G1814" t="s">
        <v>128</v>
      </c>
      <c r="H1814" t="s">
        <v>1087</v>
      </c>
      <c r="I1814" t="s">
        <v>4528</v>
      </c>
      <c r="J1814" t="s">
        <v>857</v>
      </c>
      <c r="K1814" t="s">
        <v>2216</v>
      </c>
      <c r="L1814" t="s">
        <v>1075</v>
      </c>
      <c r="M1814" t="s">
        <v>52</v>
      </c>
      <c r="N1814" t="s">
        <v>4529</v>
      </c>
      <c r="O1814" t="s">
        <v>4530</v>
      </c>
      <c r="P1814" t="s">
        <v>1297</v>
      </c>
      <c r="Q1814" t="s">
        <v>47</v>
      </c>
      <c r="R1814" t="s">
        <v>1268</v>
      </c>
      <c r="S1814" t="s">
        <v>49</v>
      </c>
      <c r="T1814" t="s">
        <v>2074</v>
      </c>
      <c r="U1814" t="s">
        <v>1270</v>
      </c>
      <c r="V1814">
        <v>-1</v>
      </c>
      <c r="W1814">
        <v>-1</v>
      </c>
      <c r="X1814">
        <v>-1</v>
      </c>
      <c r="Y1814">
        <v>-1</v>
      </c>
      <c r="Z1814">
        <v>-1</v>
      </c>
      <c r="AA1814">
        <v>-1</v>
      </c>
      <c r="AB1814">
        <v>-1</v>
      </c>
      <c r="AC1814">
        <v>-1</v>
      </c>
      <c r="AD1814">
        <v>-1</v>
      </c>
      <c r="AE1814">
        <v>-1</v>
      </c>
      <c r="AF1814">
        <v>-1</v>
      </c>
      <c r="AG1814">
        <v>-1</v>
      </c>
    </row>
    <row r="1815" spans="1:33" x14ac:dyDescent="0.25">
      <c r="A1815" t="s">
        <v>4337</v>
      </c>
      <c r="B1815" t="s">
        <v>2069</v>
      </c>
      <c r="C1815" t="s">
        <v>1291</v>
      </c>
      <c r="D1815" t="s">
        <v>3451</v>
      </c>
      <c r="E1815" t="s">
        <v>1071</v>
      </c>
      <c r="F1815" t="s">
        <v>1072</v>
      </c>
      <c r="G1815" t="s">
        <v>250</v>
      </c>
      <c r="H1815" t="s">
        <v>3584</v>
      </c>
      <c r="I1815" t="s">
        <v>3798</v>
      </c>
      <c r="J1815" t="s">
        <v>857</v>
      </c>
      <c r="K1815" t="s">
        <v>2216</v>
      </c>
      <c r="L1815" t="s">
        <v>1075</v>
      </c>
      <c r="M1815" t="s">
        <v>679</v>
      </c>
      <c r="N1815" t="s">
        <v>3799</v>
      </c>
      <c r="O1815" t="s">
        <v>3302</v>
      </c>
      <c r="P1815" t="s">
        <v>1297</v>
      </c>
      <c r="Q1815" t="s">
        <v>47</v>
      </c>
      <c r="R1815" t="s">
        <v>1268</v>
      </c>
      <c r="S1815" t="s">
        <v>49</v>
      </c>
      <c r="T1815" t="s">
        <v>2074</v>
      </c>
      <c r="U1815" t="s">
        <v>1270</v>
      </c>
      <c r="V1815">
        <v>0</v>
      </c>
      <c r="W1815">
        <v>-9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</row>
    <row r="1816" spans="1:33" x14ac:dyDescent="0.25">
      <c r="A1816" t="s">
        <v>4337</v>
      </c>
      <c r="B1816" t="s">
        <v>2069</v>
      </c>
      <c r="C1816" t="s">
        <v>1291</v>
      </c>
      <c r="D1816" t="s">
        <v>3451</v>
      </c>
      <c r="E1816" t="s">
        <v>1071</v>
      </c>
      <c r="F1816" t="s">
        <v>1072</v>
      </c>
      <c r="G1816" t="s">
        <v>250</v>
      </c>
      <c r="H1816" t="s">
        <v>3584</v>
      </c>
      <c r="I1816" t="s">
        <v>4531</v>
      </c>
      <c r="J1816" t="s">
        <v>857</v>
      </c>
      <c r="K1816" t="s">
        <v>2216</v>
      </c>
      <c r="L1816" t="s">
        <v>1075</v>
      </c>
      <c r="M1816" t="s">
        <v>679</v>
      </c>
      <c r="N1816" t="s">
        <v>4532</v>
      </c>
      <c r="O1816" t="s">
        <v>4533</v>
      </c>
      <c r="P1816" t="s">
        <v>1297</v>
      </c>
      <c r="Q1816" t="s">
        <v>47</v>
      </c>
      <c r="R1816" t="s">
        <v>1268</v>
      </c>
      <c r="S1816" t="s">
        <v>49</v>
      </c>
      <c r="T1816" t="s">
        <v>2074</v>
      </c>
      <c r="U1816" t="s">
        <v>1270</v>
      </c>
      <c r="V1816">
        <v>0</v>
      </c>
      <c r="W1816">
        <v>-17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</row>
    <row r="1817" spans="1:33" x14ac:dyDescent="0.25">
      <c r="A1817" t="s">
        <v>4337</v>
      </c>
      <c r="B1817" t="s">
        <v>2069</v>
      </c>
      <c r="C1817" t="s">
        <v>1291</v>
      </c>
      <c r="D1817" t="s">
        <v>3451</v>
      </c>
      <c r="E1817" t="s">
        <v>1071</v>
      </c>
      <c r="F1817" t="s">
        <v>1072</v>
      </c>
      <c r="G1817" t="s">
        <v>250</v>
      </c>
      <c r="H1817" t="s">
        <v>3584</v>
      </c>
      <c r="I1817" t="s">
        <v>3674</v>
      </c>
      <c r="J1817" t="s">
        <v>857</v>
      </c>
      <c r="K1817" t="s">
        <v>2216</v>
      </c>
      <c r="L1817" t="s">
        <v>1075</v>
      </c>
      <c r="M1817" t="s">
        <v>679</v>
      </c>
      <c r="N1817" t="s">
        <v>3675</v>
      </c>
      <c r="O1817" t="s">
        <v>3676</v>
      </c>
      <c r="P1817" t="s">
        <v>1297</v>
      </c>
      <c r="Q1817" t="s">
        <v>47</v>
      </c>
      <c r="R1817" t="s">
        <v>1268</v>
      </c>
      <c r="S1817" t="s">
        <v>49</v>
      </c>
      <c r="T1817" t="s">
        <v>2074</v>
      </c>
      <c r="U1817" t="s">
        <v>1270</v>
      </c>
      <c r="V1817">
        <v>-393</v>
      </c>
      <c r="W1817">
        <v>-555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</row>
    <row r="1818" spans="1:33" x14ac:dyDescent="0.25">
      <c r="A1818" t="s">
        <v>4337</v>
      </c>
      <c r="B1818" t="s">
        <v>2069</v>
      </c>
      <c r="C1818" t="s">
        <v>1291</v>
      </c>
      <c r="D1818" t="s">
        <v>3451</v>
      </c>
      <c r="E1818" t="s">
        <v>1071</v>
      </c>
      <c r="F1818" t="s">
        <v>1072</v>
      </c>
      <c r="G1818" t="s">
        <v>37</v>
      </c>
      <c r="H1818" t="s">
        <v>1107</v>
      </c>
      <c r="I1818" t="s">
        <v>3307</v>
      </c>
      <c r="J1818" t="s">
        <v>1551</v>
      </c>
      <c r="K1818" t="s">
        <v>2216</v>
      </c>
      <c r="L1818" t="s">
        <v>1075</v>
      </c>
      <c r="M1818" t="s">
        <v>80</v>
      </c>
      <c r="N1818" t="s">
        <v>3308</v>
      </c>
      <c r="O1818" t="s">
        <v>2484</v>
      </c>
      <c r="P1818" t="s">
        <v>1297</v>
      </c>
      <c r="Q1818" t="s">
        <v>47</v>
      </c>
      <c r="R1818" t="s">
        <v>1268</v>
      </c>
      <c r="S1818" t="s">
        <v>49</v>
      </c>
      <c r="T1818" t="s">
        <v>2074</v>
      </c>
      <c r="U1818" t="s">
        <v>1270</v>
      </c>
      <c r="V1818">
        <v>1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-1</v>
      </c>
    </row>
    <row r="1819" spans="1:33" x14ac:dyDescent="0.25">
      <c r="A1819" t="s">
        <v>4337</v>
      </c>
      <c r="B1819" t="s">
        <v>2069</v>
      </c>
      <c r="C1819" t="s">
        <v>1291</v>
      </c>
      <c r="D1819" t="s">
        <v>3451</v>
      </c>
      <c r="E1819" t="s">
        <v>1071</v>
      </c>
      <c r="F1819" t="s">
        <v>1072</v>
      </c>
      <c r="G1819" t="s">
        <v>37</v>
      </c>
      <c r="H1819" t="s">
        <v>1107</v>
      </c>
      <c r="I1819" t="s">
        <v>3309</v>
      </c>
      <c r="J1819" t="s">
        <v>857</v>
      </c>
      <c r="K1819" t="s">
        <v>2216</v>
      </c>
      <c r="L1819" t="s">
        <v>1075</v>
      </c>
      <c r="M1819" t="s">
        <v>80</v>
      </c>
      <c r="N1819" t="s">
        <v>3310</v>
      </c>
      <c r="O1819" t="s">
        <v>3311</v>
      </c>
      <c r="P1819" t="s">
        <v>1297</v>
      </c>
      <c r="Q1819" t="s">
        <v>47</v>
      </c>
      <c r="R1819" t="s">
        <v>1268</v>
      </c>
      <c r="S1819" t="s">
        <v>49</v>
      </c>
      <c r="T1819" t="s">
        <v>2074</v>
      </c>
      <c r="U1819" t="s">
        <v>1270</v>
      </c>
      <c r="V1819">
        <v>0</v>
      </c>
      <c r="W1819">
        <v>-3</v>
      </c>
      <c r="X1819">
        <v>-3</v>
      </c>
      <c r="Y1819">
        <v>-3</v>
      </c>
      <c r="Z1819">
        <v>-3</v>
      </c>
      <c r="AA1819">
        <v>-3</v>
      </c>
      <c r="AB1819">
        <v>-3</v>
      </c>
      <c r="AC1819">
        <v>-3</v>
      </c>
      <c r="AD1819">
        <v>-3</v>
      </c>
      <c r="AE1819">
        <v>-3</v>
      </c>
      <c r="AF1819">
        <v>-3</v>
      </c>
      <c r="AG1819">
        <v>-3</v>
      </c>
    </row>
    <row r="1820" spans="1:33" x14ac:dyDescent="0.25">
      <c r="A1820" t="s">
        <v>4337</v>
      </c>
      <c r="B1820" t="s">
        <v>2069</v>
      </c>
      <c r="C1820" t="s">
        <v>1291</v>
      </c>
      <c r="D1820" t="s">
        <v>3451</v>
      </c>
      <c r="E1820" t="s">
        <v>1071</v>
      </c>
      <c r="F1820" t="s">
        <v>1072</v>
      </c>
      <c r="G1820" t="s">
        <v>43</v>
      </c>
      <c r="H1820" t="s">
        <v>2188</v>
      </c>
      <c r="I1820" t="s">
        <v>3800</v>
      </c>
      <c r="J1820" t="s">
        <v>857</v>
      </c>
      <c r="K1820" t="s">
        <v>2216</v>
      </c>
      <c r="L1820" t="s">
        <v>1075</v>
      </c>
      <c r="M1820" t="s">
        <v>423</v>
      </c>
      <c r="N1820" t="s">
        <v>3801</v>
      </c>
      <c r="O1820" t="s">
        <v>3802</v>
      </c>
      <c r="P1820" t="s">
        <v>1297</v>
      </c>
      <c r="Q1820" t="s">
        <v>47</v>
      </c>
      <c r="R1820" t="s">
        <v>1268</v>
      </c>
      <c r="S1820" t="s">
        <v>49</v>
      </c>
      <c r="T1820" t="s">
        <v>2074</v>
      </c>
      <c r="U1820" t="s">
        <v>1270</v>
      </c>
      <c r="V1820">
        <v>-1</v>
      </c>
      <c r="W1820">
        <v>-1</v>
      </c>
      <c r="X1820">
        <v>-1</v>
      </c>
      <c r="Y1820">
        <v>-1</v>
      </c>
      <c r="Z1820">
        <v>-1</v>
      </c>
      <c r="AA1820">
        <v>-1</v>
      </c>
      <c r="AB1820">
        <v>-1</v>
      </c>
      <c r="AC1820">
        <v>-1</v>
      </c>
      <c r="AD1820">
        <v>-1</v>
      </c>
      <c r="AE1820">
        <v>-1</v>
      </c>
      <c r="AF1820">
        <v>-1</v>
      </c>
      <c r="AG1820">
        <v>-1</v>
      </c>
    </row>
    <row r="1821" spans="1:33" x14ac:dyDescent="0.25">
      <c r="A1821" t="s">
        <v>4337</v>
      </c>
      <c r="B1821" t="s">
        <v>2069</v>
      </c>
      <c r="C1821" t="s">
        <v>1291</v>
      </c>
      <c r="D1821" t="s">
        <v>3451</v>
      </c>
      <c r="E1821" t="s">
        <v>1071</v>
      </c>
      <c r="F1821" t="s">
        <v>1072</v>
      </c>
      <c r="G1821" t="s">
        <v>125</v>
      </c>
      <c r="H1821" t="s">
        <v>2453</v>
      </c>
      <c r="I1821" t="s">
        <v>3312</v>
      </c>
      <c r="J1821" t="s">
        <v>857</v>
      </c>
      <c r="K1821" t="s">
        <v>2216</v>
      </c>
      <c r="L1821" t="s">
        <v>1075</v>
      </c>
      <c r="M1821" t="s">
        <v>444</v>
      </c>
      <c r="N1821" t="s">
        <v>3313</v>
      </c>
      <c r="O1821" t="s">
        <v>2454</v>
      </c>
      <c r="P1821" t="s">
        <v>1297</v>
      </c>
      <c r="Q1821" t="s">
        <v>47</v>
      </c>
      <c r="R1821" t="s">
        <v>1268</v>
      </c>
      <c r="S1821" t="s">
        <v>49</v>
      </c>
      <c r="T1821" t="s">
        <v>2074</v>
      </c>
      <c r="U1821" t="s">
        <v>1270</v>
      </c>
      <c r="V1821">
        <v>-6</v>
      </c>
      <c r="W1821">
        <v>-8</v>
      </c>
      <c r="X1821">
        <v>-8</v>
      </c>
      <c r="Y1821">
        <v>-8</v>
      </c>
      <c r="Z1821">
        <v>-8</v>
      </c>
      <c r="AA1821">
        <v>-8</v>
      </c>
      <c r="AB1821">
        <v>-8</v>
      </c>
      <c r="AC1821">
        <v>-8</v>
      </c>
      <c r="AD1821">
        <v>-8</v>
      </c>
      <c r="AE1821">
        <v>-8</v>
      </c>
      <c r="AF1821">
        <v>-8</v>
      </c>
      <c r="AG1821">
        <v>-8</v>
      </c>
    </row>
    <row r="1822" spans="1:33" x14ac:dyDescent="0.25">
      <c r="A1822" t="s">
        <v>4337</v>
      </c>
      <c r="B1822" t="s">
        <v>2069</v>
      </c>
      <c r="C1822" t="s">
        <v>1291</v>
      </c>
      <c r="D1822" t="s">
        <v>3451</v>
      </c>
      <c r="E1822" t="s">
        <v>1071</v>
      </c>
      <c r="F1822" t="s">
        <v>1072</v>
      </c>
      <c r="G1822" t="s">
        <v>132</v>
      </c>
      <c r="H1822" t="s">
        <v>1109</v>
      </c>
      <c r="I1822" t="s">
        <v>3314</v>
      </c>
      <c r="J1822" t="s">
        <v>1111</v>
      </c>
      <c r="K1822" t="s">
        <v>2216</v>
      </c>
      <c r="L1822" t="s">
        <v>1075</v>
      </c>
      <c r="M1822" t="s">
        <v>539</v>
      </c>
      <c r="N1822" t="s">
        <v>3315</v>
      </c>
      <c r="O1822" t="s">
        <v>3316</v>
      </c>
      <c r="P1822" t="s">
        <v>1297</v>
      </c>
      <c r="Q1822" t="s">
        <v>47</v>
      </c>
      <c r="R1822" t="s">
        <v>1268</v>
      </c>
      <c r="S1822" t="s">
        <v>49</v>
      </c>
      <c r="T1822" t="s">
        <v>2074</v>
      </c>
      <c r="U1822" t="s">
        <v>1270</v>
      </c>
      <c r="V1822">
        <v>-52678</v>
      </c>
      <c r="W1822">
        <v>-41415</v>
      </c>
      <c r="X1822">
        <v>-42629</v>
      </c>
      <c r="Y1822">
        <v>-43843</v>
      </c>
      <c r="Z1822">
        <v>-45057</v>
      </c>
      <c r="AA1822">
        <v>-46271</v>
      </c>
      <c r="AB1822">
        <v>-47485</v>
      </c>
      <c r="AC1822">
        <v>-48699</v>
      </c>
      <c r="AD1822">
        <v>-49913</v>
      </c>
      <c r="AE1822">
        <v>-51127</v>
      </c>
      <c r="AF1822">
        <v>-52341</v>
      </c>
      <c r="AG1822">
        <v>-53555</v>
      </c>
    </row>
    <row r="1823" spans="1:33" x14ac:dyDescent="0.25">
      <c r="A1823" t="s">
        <v>4337</v>
      </c>
      <c r="B1823" t="s">
        <v>2069</v>
      </c>
      <c r="C1823" t="s">
        <v>1291</v>
      </c>
      <c r="D1823" t="s">
        <v>3451</v>
      </c>
      <c r="E1823" t="s">
        <v>1114</v>
      </c>
      <c r="F1823" t="s">
        <v>1115</v>
      </c>
      <c r="G1823" t="s">
        <v>987</v>
      </c>
      <c r="H1823" t="s">
        <v>1115</v>
      </c>
      <c r="I1823" t="s">
        <v>3317</v>
      </c>
      <c r="J1823" t="s">
        <v>1551</v>
      </c>
      <c r="K1823" t="s">
        <v>2216</v>
      </c>
      <c r="L1823" t="s">
        <v>1118</v>
      </c>
      <c r="M1823" t="s">
        <v>987</v>
      </c>
      <c r="N1823" t="s">
        <v>2483</v>
      </c>
      <c r="O1823" t="s">
        <v>2484</v>
      </c>
      <c r="P1823" t="s">
        <v>1297</v>
      </c>
      <c r="Q1823" t="s">
        <v>47</v>
      </c>
      <c r="R1823" t="s">
        <v>1268</v>
      </c>
      <c r="S1823" t="s">
        <v>49</v>
      </c>
      <c r="T1823" t="s">
        <v>2074</v>
      </c>
      <c r="U1823" t="s">
        <v>1270</v>
      </c>
      <c r="V1823">
        <v>-4</v>
      </c>
      <c r="W1823">
        <v>-4</v>
      </c>
      <c r="X1823">
        <v>-4</v>
      </c>
      <c r="Y1823">
        <v>-4</v>
      </c>
      <c r="Z1823">
        <v>-4</v>
      </c>
      <c r="AA1823">
        <v>-4</v>
      </c>
      <c r="AB1823">
        <v>-4</v>
      </c>
      <c r="AC1823">
        <v>-4</v>
      </c>
      <c r="AD1823">
        <v>-4</v>
      </c>
      <c r="AE1823">
        <v>-4</v>
      </c>
      <c r="AF1823">
        <v>-4</v>
      </c>
      <c r="AG1823">
        <v>-4</v>
      </c>
    </row>
    <row r="1824" spans="1:33" x14ac:dyDescent="0.25">
      <c r="A1824" t="s">
        <v>4337</v>
      </c>
      <c r="B1824" t="s">
        <v>2069</v>
      </c>
      <c r="C1824" t="s">
        <v>1291</v>
      </c>
      <c r="D1824" t="s">
        <v>3451</v>
      </c>
      <c r="E1824" t="s">
        <v>1125</v>
      </c>
      <c r="F1824" t="s">
        <v>1126</v>
      </c>
      <c r="G1824" t="s">
        <v>987</v>
      </c>
      <c r="H1824" t="s">
        <v>1126</v>
      </c>
      <c r="I1824" t="s">
        <v>3318</v>
      </c>
      <c r="J1824" t="s">
        <v>1551</v>
      </c>
      <c r="K1824" t="s">
        <v>2216</v>
      </c>
      <c r="L1824" t="s">
        <v>1128</v>
      </c>
      <c r="M1824" t="s">
        <v>987</v>
      </c>
      <c r="N1824" t="s">
        <v>1758</v>
      </c>
      <c r="O1824" t="s">
        <v>3319</v>
      </c>
      <c r="P1824" t="s">
        <v>1297</v>
      </c>
      <c r="Q1824" t="s">
        <v>47</v>
      </c>
      <c r="R1824" t="s">
        <v>1268</v>
      </c>
      <c r="S1824" t="s">
        <v>49</v>
      </c>
      <c r="T1824" t="s">
        <v>2074</v>
      </c>
      <c r="U1824" t="s">
        <v>1270</v>
      </c>
      <c r="V1824">
        <v>-1</v>
      </c>
      <c r="W1824">
        <v>-1</v>
      </c>
      <c r="X1824">
        <v>-1</v>
      </c>
      <c r="Y1824">
        <v>-1</v>
      </c>
      <c r="Z1824">
        <v>-1</v>
      </c>
      <c r="AA1824">
        <v>-1</v>
      </c>
      <c r="AB1824">
        <v>-1</v>
      </c>
      <c r="AC1824">
        <v>-1</v>
      </c>
      <c r="AD1824">
        <v>-1</v>
      </c>
      <c r="AE1824">
        <v>-1</v>
      </c>
      <c r="AF1824">
        <v>-1</v>
      </c>
      <c r="AG1824">
        <v>-1</v>
      </c>
    </row>
    <row r="1825" spans="1:33" x14ac:dyDescent="0.25">
      <c r="A1825" t="s">
        <v>4337</v>
      </c>
      <c r="B1825" t="s">
        <v>2069</v>
      </c>
      <c r="C1825" t="s">
        <v>1291</v>
      </c>
      <c r="D1825" t="s">
        <v>3451</v>
      </c>
      <c r="E1825" t="s">
        <v>1125</v>
      </c>
      <c r="F1825" t="s">
        <v>1126</v>
      </c>
      <c r="G1825" t="s">
        <v>987</v>
      </c>
      <c r="H1825" t="s">
        <v>1126</v>
      </c>
      <c r="I1825" t="s">
        <v>3320</v>
      </c>
      <c r="J1825" t="s">
        <v>1551</v>
      </c>
      <c r="K1825" t="s">
        <v>2216</v>
      </c>
      <c r="L1825" t="s">
        <v>1128</v>
      </c>
      <c r="M1825" t="s">
        <v>987</v>
      </c>
      <c r="N1825" t="s">
        <v>2483</v>
      </c>
      <c r="O1825" t="s">
        <v>2484</v>
      </c>
      <c r="P1825" t="s">
        <v>1297</v>
      </c>
      <c r="Q1825" t="s">
        <v>47</v>
      </c>
      <c r="R1825" t="s">
        <v>1268</v>
      </c>
      <c r="S1825" t="s">
        <v>49</v>
      </c>
      <c r="T1825" t="s">
        <v>2074</v>
      </c>
      <c r="U1825" t="s">
        <v>1270</v>
      </c>
      <c r="V1825">
        <v>-3</v>
      </c>
      <c r="W1825">
        <v>-5</v>
      </c>
      <c r="X1825">
        <v>-5</v>
      </c>
      <c r="Y1825">
        <v>-5</v>
      </c>
      <c r="Z1825">
        <v>-5</v>
      </c>
      <c r="AA1825">
        <v>-5</v>
      </c>
      <c r="AB1825">
        <v>-5</v>
      </c>
      <c r="AC1825">
        <v>-5</v>
      </c>
      <c r="AD1825">
        <v>-5</v>
      </c>
      <c r="AE1825">
        <v>-5</v>
      </c>
      <c r="AF1825">
        <v>-5</v>
      </c>
      <c r="AG1825">
        <v>-5</v>
      </c>
    </row>
    <row r="1826" spans="1:33" x14ac:dyDescent="0.25">
      <c r="A1826" t="s">
        <v>4337</v>
      </c>
      <c r="B1826" t="s">
        <v>2069</v>
      </c>
      <c r="C1826" t="s">
        <v>1291</v>
      </c>
      <c r="D1826" t="s">
        <v>3451</v>
      </c>
      <c r="E1826" t="s">
        <v>1125</v>
      </c>
      <c r="F1826" t="s">
        <v>1126</v>
      </c>
      <c r="G1826" t="s">
        <v>987</v>
      </c>
      <c r="H1826" t="s">
        <v>1126</v>
      </c>
      <c r="I1826" t="s">
        <v>3321</v>
      </c>
      <c r="J1826" t="s">
        <v>466</v>
      </c>
      <c r="K1826" t="s">
        <v>2216</v>
      </c>
      <c r="L1826" t="s">
        <v>1128</v>
      </c>
      <c r="M1826" t="s">
        <v>987</v>
      </c>
      <c r="N1826" t="s">
        <v>3322</v>
      </c>
      <c r="O1826" t="s">
        <v>3323</v>
      </c>
      <c r="P1826" t="s">
        <v>1297</v>
      </c>
      <c r="Q1826" t="s">
        <v>47</v>
      </c>
      <c r="R1826" t="s">
        <v>1268</v>
      </c>
      <c r="S1826" t="s">
        <v>49</v>
      </c>
      <c r="T1826" t="s">
        <v>2074</v>
      </c>
      <c r="U1826" t="s">
        <v>1270</v>
      </c>
      <c r="V1826">
        <v>-28</v>
      </c>
      <c r="W1826">
        <v>-40</v>
      </c>
      <c r="X1826">
        <v>-40</v>
      </c>
      <c r="Y1826">
        <v>-40</v>
      </c>
      <c r="Z1826">
        <v>-40</v>
      </c>
      <c r="AA1826">
        <v>-40</v>
      </c>
      <c r="AB1826">
        <v>-40</v>
      </c>
      <c r="AC1826">
        <v>-40</v>
      </c>
      <c r="AD1826">
        <v>-40</v>
      </c>
      <c r="AE1826">
        <v>-40</v>
      </c>
      <c r="AF1826">
        <v>-40</v>
      </c>
      <c r="AG1826">
        <v>-40</v>
      </c>
    </row>
    <row r="1827" spans="1:33" x14ac:dyDescent="0.25">
      <c r="A1827" t="s">
        <v>4337</v>
      </c>
      <c r="B1827" t="s">
        <v>2069</v>
      </c>
      <c r="C1827" t="s">
        <v>1291</v>
      </c>
      <c r="D1827" t="s">
        <v>3451</v>
      </c>
      <c r="E1827" t="s">
        <v>243</v>
      </c>
      <c r="F1827" t="s">
        <v>1132</v>
      </c>
      <c r="G1827" t="s">
        <v>987</v>
      </c>
      <c r="H1827" t="s">
        <v>1132</v>
      </c>
      <c r="I1827" t="s">
        <v>3324</v>
      </c>
      <c r="J1827" t="s">
        <v>1551</v>
      </c>
      <c r="K1827" t="s">
        <v>2216</v>
      </c>
      <c r="L1827" t="s">
        <v>1135</v>
      </c>
      <c r="M1827" t="s">
        <v>987</v>
      </c>
      <c r="N1827" t="s">
        <v>2483</v>
      </c>
      <c r="O1827" t="s">
        <v>2484</v>
      </c>
      <c r="P1827" t="s">
        <v>1297</v>
      </c>
      <c r="Q1827" t="s">
        <v>47</v>
      </c>
      <c r="R1827" t="s">
        <v>1268</v>
      </c>
      <c r="S1827" t="s">
        <v>49</v>
      </c>
      <c r="T1827" t="s">
        <v>2074</v>
      </c>
      <c r="U1827" t="s">
        <v>1270</v>
      </c>
      <c r="V1827">
        <v>-5</v>
      </c>
      <c r="W1827">
        <v>-2</v>
      </c>
      <c r="X1827">
        <v>-2</v>
      </c>
      <c r="Y1827">
        <v>-2</v>
      </c>
      <c r="Z1827">
        <v>-2</v>
      </c>
      <c r="AA1827">
        <v>-2</v>
      </c>
      <c r="AB1827">
        <v>-2</v>
      </c>
      <c r="AC1827">
        <v>-2</v>
      </c>
      <c r="AD1827">
        <v>-2</v>
      </c>
      <c r="AE1827">
        <v>-2</v>
      </c>
      <c r="AF1827">
        <v>-2</v>
      </c>
      <c r="AG1827">
        <v>-2</v>
      </c>
    </row>
    <row r="1828" spans="1:33" x14ac:dyDescent="0.25">
      <c r="A1828" t="s">
        <v>4337</v>
      </c>
      <c r="B1828" t="s">
        <v>2069</v>
      </c>
      <c r="C1828" t="s">
        <v>1291</v>
      </c>
      <c r="D1828" t="s">
        <v>3451</v>
      </c>
      <c r="E1828" t="s">
        <v>1137</v>
      </c>
      <c r="F1828" t="s">
        <v>1138</v>
      </c>
      <c r="G1828" t="s">
        <v>987</v>
      </c>
      <c r="H1828" t="s">
        <v>1138</v>
      </c>
      <c r="I1828" t="s">
        <v>3325</v>
      </c>
      <c r="J1828" t="s">
        <v>625</v>
      </c>
      <c r="K1828" t="s">
        <v>2216</v>
      </c>
      <c r="L1828" t="s">
        <v>1140</v>
      </c>
      <c r="M1828" t="s">
        <v>987</v>
      </c>
      <c r="N1828" t="s">
        <v>3326</v>
      </c>
      <c r="O1828" t="s">
        <v>3327</v>
      </c>
      <c r="P1828" t="s">
        <v>1297</v>
      </c>
      <c r="Q1828" t="s">
        <v>47</v>
      </c>
      <c r="R1828" t="s">
        <v>1268</v>
      </c>
      <c r="S1828" t="s">
        <v>49</v>
      </c>
      <c r="T1828" t="s">
        <v>2074</v>
      </c>
      <c r="U1828" t="s">
        <v>1270</v>
      </c>
      <c r="V1828">
        <v>-482</v>
      </c>
      <c r="W1828">
        <v>-468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</row>
    <row r="1829" spans="1:33" x14ac:dyDescent="0.25">
      <c r="A1829" t="s">
        <v>4337</v>
      </c>
      <c r="B1829" t="s">
        <v>2069</v>
      </c>
      <c r="C1829" t="s">
        <v>1291</v>
      </c>
      <c r="D1829" t="s">
        <v>3451</v>
      </c>
      <c r="E1829" t="s">
        <v>1137</v>
      </c>
      <c r="F1829" t="s">
        <v>1138</v>
      </c>
      <c r="G1829" t="s">
        <v>987</v>
      </c>
      <c r="H1829" t="s">
        <v>1138</v>
      </c>
      <c r="I1829" t="s">
        <v>3328</v>
      </c>
      <c r="J1829" t="s">
        <v>70</v>
      </c>
      <c r="K1829" t="s">
        <v>2216</v>
      </c>
      <c r="L1829" t="s">
        <v>1140</v>
      </c>
      <c r="M1829" t="s">
        <v>987</v>
      </c>
      <c r="N1829" t="s">
        <v>3329</v>
      </c>
      <c r="O1829" t="s">
        <v>3330</v>
      </c>
      <c r="P1829" t="s">
        <v>1297</v>
      </c>
      <c r="Q1829" t="s">
        <v>47</v>
      </c>
      <c r="R1829" t="s">
        <v>1268</v>
      </c>
      <c r="S1829" t="s">
        <v>49</v>
      </c>
      <c r="T1829" t="s">
        <v>2074</v>
      </c>
      <c r="U1829" t="s">
        <v>1270</v>
      </c>
      <c r="V1829">
        <v>-4469</v>
      </c>
      <c r="W1829">
        <v>-2429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</row>
    <row r="1830" spans="1:33" x14ac:dyDescent="0.25">
      <c r="A1830" t="s">
        <v>4337</v>
      </c>
      <c r="B1830" t="s">
        <v>2069</v>
      </c>
      <c r="C1830" t="s">
        <v>1291</v>
      </c>
      <c r="D1830" t="s">
        <v>3451</v>
      </c>
      <c r="E1830" t="s">
        <v>1137</v>
      </c>
      <c r="F1830" t="s">
        <v>1138</v>
      </c>
      <c r="G1830" t="s">
        <v>987</v>
      </c>
      <c r="H1830" t="s">
        <v>1138</v>
      </c>
      <c r="I1830" t="s">
        <v>3677</v>
      </c>
      <c r="J1830" t="s">
        <v>1551</v>
      </c>
      <c r="K1830" t="s">
        <v>2216</v>
      </c>
      <c r="L1830" t="s">
        <v>1140</v>
      </c>
      <c r="M1830" t="s">
        <v>987</v>
      </c>
      <c r="N1830" t="s">
        <v>2483</v>
      </c>
      <c r="O1830" t="s">
        <v>2484</v>
      </c>
      <c r="P1830" t="s">
        <v>1297</v>
      </c>
      <c r="Q1830" t="s">
        <v>47</v>
      </c>
      <c r="R1830" t="s">
        <v>1268</v>
      </c>
      <c r="S1830" t="s">
        <v>49</v>
      </c>
      <c r="T1830" t="s">
        <v>2074</v>
      </c>
      <c r="U1830" t="s">
        <v>1270</v>
      </c>
      <c r="V1830">
        <v>-16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</row>
    <row r="1831" spans="1:33" x14ac:dyDescent="0.25">
      <c r="A1831" t="s">
        <v>4337</v>
      </c>
      <c r="B1831" t="s">
        <v>2069</v>
      </c>
      <c r="C1831" t="s">
        <v>1291</v>
      </c>
      <c r="D1831" t="s">
        <v>3451</v>
      </c>
      <c r="E1831" t="s">
        <v>1141</v>
      </c>
      <c r="F1831" t="s">
        <v>1142</v>
      </c>
      <c r="G1831" t="s">
        <v>987</v>
      </c>
      <c r="H1831" t="s">
        <v>1142</v>
      </c>
      <c r="I1831" t="s">
        <v>3331</v>
      </c>
      <c r="J1831" t="s">
        <v>541</v>
      </c>
      <c r="K1831" t="s">
        <v>2216</v>
      </c>
      <c r="L1831" t="s">
        <v>1145</v>
      </c>
      <c r="M1831" t="s">
        <v>987</v>
      </c>
      <c r="N1831" t="s">
        <v>3332</v>
      </c>
      <c r="O1831" t="s">
        <v>3333</v>
      </c>
      <c r="P1831" t="s">
        <v>1297</v>
      </c>
      <c r="Q1831" t="s">
        <v>47</v>
      </c>
      <c r="R1831" t="s">
        <v>1268</v>
      </c>
      <c r="S1831" t="s">
        <v>49</v>
      </c>
      <c r="T1831" t="s">
        <v>2074</v>
      </c>
      <c r="U1831" t="s">
        <v>1270</v>
      </c>
      <c r="V1831">
        <v>-6</v>
      </c>
      <c r="W1831">
        <v>-8</v>
      </c>
      <c r="X1831">
        <v>-8</v>
      </c>
      <c r="Y1831">
        <v>-8</v>
      </c>
      <c r="Z1831">
        <v>-8</v>
      </c>
      <c r="AA1831">
        <v>-8</v>
      </c>
      <c r="AB1831">
        <v>-8</v>
      </c>
      <c r="AC1831">
        <v>-8</v>
      </c>
      <c r="AD1831">
        <v>-8</v>
      </c>
      <c r="AE1831">
        <v>-8</v>
      </c>
      <c r="AF1831">
        <v>-8</v>
      </c>
      <c r="AG1831">
        <v>-8</v>
      </c>
    </row>
    <row r="1832" spans="1:33" x14ac:dyDescent="0.25">
      <c r="A1832" t="s">
        <v>4337</v>
      </c>
      <c r="B1832" t="s">
        <v>2069</v>
      </c>
      <c r="C1832" t="s">
        <v>1291</v>
      </c>
      <c r="D1832" t="s">
        <v>3451</v>
      </c>
      <c r="E1832" t="s">
        <v>1141</v>
      </c>
      <c r="F1832" t="s">
        <v>1142</v>
      </c>
      <c r="G1832" t="s">
        <v>987</v>
      </c>
      <c r="H1832" t="s">
        <v>1142</v>
      </c>
      <c r="I1832" t="s">
        <v>3334</v>
      </c>
      <c r="J1832" t="s">
        <v>541</v>
      </c>
      <c r="K1832" t="s">
        <v>2216</v>
      </c>
      <c r="L1832" t="s">
        <v>1145</v>
      </c>
      <c r="M1832" t="s">
        <v>987</v>
      </c>
      <c r="N1832" t="s">
        <v>3335</v>
      </c>
      <c r="O1832" t="s">
        <v>3336</v>
      </c>
      <c r="P1832" t="s">
        <v>1297</v>
      </c>
      <c r="Q1832" t="s">
        <v>47</v>
      </c>
      <c r="R1832" t="s">
        <v>1268</v>
      </c>
      <c r="S1832" t="s">
        <v>49</v>
      </c>
      <c r="T1832" t="s">
        <v>2074</v>
      </c>
      <c r="U1832" t="s">
        <v>1270</v>
      </c>
      <c r="V1832">
        <v>-81</v>
      </c>
      <c r="W1832">
        <v>-75</v>
      </c>
      <c r="X1832">
        <v>-82</v>
      </c>
      <c r="Y1832">
        <v>-82</v>
      </c>
      <c r="Z1832">
        <v>-83</v>
      </c>
      <c r="AA1832">
        <v>-91</v>
      </c>
      <c r="AB1832">
        <v>-77</v>
      </c>
      <c r="AC1832">
        <v>-85</v>
      </c>
      <c r="AD1832">
        <v>-86</v>
      </c>
      <c r="AE1832">
        <v>-86</v>
      </c>
      <c r="AF1832">
        <v>-94</v>
      </c>
      <c r="AG1832">
        <v>-80</v>
      </c>
    </row>
    <row r="1833" spans="1:33" x14ac:dyDescent="0.25">
      <c r="A1833" t="s">
        <v>4337</v>
      </c>
      <c r="B1833" t="s">
        <v>2069</v>
      </c>
      <c r="C1833" t="s">
        <v>1291</v>
      </c>
      <c r="D1833" t="s">
        <v>3451</v>
      </c>
      <c r="E1833" t="s">
        <v>1141</v>
      </c>
      <c r="F1833" t="s">
        <v>1142</v>
      </c>
      <c r="G1833" t="s">
        <v>987</v>
      </c>
      <c r="H1833" t="s">
        <v>1142</v>
      </c>
      <c r="I1833" t="s">
        <v>3337</v>
      </c>
      <c r="J1833" t="s">
        <v>541</v>
      </c>
      <c r="K1833" t="s">
        <v>2216</v>
      </c>
      <c r="L1833" t="s">
        <v>1145</v>
      </c>
      <c r="M1833" t="s">
        <v>987</v>
      </c>
      <c r="N1833" t="s">
        <v>3338</v>
      </c>
      <c r="O1833" t="s">
        <v>3339</v>
      </c>
      <c r="P1833" t="s">
        <v>1297</v>
      </c>
      <c r="Q1833" t="s">
        <v>47</v>
      </c>
      <c r="R1833" t="s">
        <v>1268</v>
      </c>
      <c r="S1833" t="s">
        <v>49</v>
      </c>
      <c r="T1833" t="s">
        <v>2074</v>
      </c>
      <c r="U1833" t="s">
        <v>1270</v>
      </c>
      <c r="V1833">
        <v>-2505</v>
      </c>
      <c r="W1833">
        <v>-2621</v>
      </c>
      <c r="X1833">
        <v>-2710</v>
      </c>
      <c r="Y1833">
        <v>-2817</v>
      </c>
      <c r="Z1833">
        <v>-2942</v>
      </c>
      <c r="AA1833">
        <v>-3075</v>
      </c>
      <c r="AB1833">
        <v>-3230</v>
      </c>
      <c r="AC1833">
        <v>-3349</v>
      </c>
      <c r="AD1833">
        <v>-3439</v>
      </c>
      <c r="AE1833">
        <v>-3567</v>
      </c>
      <c r="AF1833">
        <v>-3698</v>
      </c>
      <c r="AG1833">
        <v>-3830</v>
      </c>
    </row>
    <row r="1834" spans="1:33" x14ac:dyDescent="0.25">
      <c r="A1834" t="s">
        <v>4337</v>
      </c>
      <c r="B1834" t="s">
        <v>2069</v>
      </c>
      <c r="C1834" t="s">
        <v>1291</v>
      </c>
      <c r="D1834" t="s">
        <v>3451</v>
      </c>
      <c r="E1834" t="s">
        <v>1141</v>
      </c>
      <c r="F1834" t="s">
        <v>1142</v>
      </c>
      <c r="G1834" t="s">
        <v>987</v>
      </c>
      <c r="H1834" t="s">
        <v>1142</v>
      </c>
      <c r="I1834" t="s">
        <v>3340</v>
      </c>
      <c r="J1834" t="s">
        <v>1144</v>
      </c>
      <c r="K1834" t="s">
        <v>2216</v>
      </c>
      <c r="L1834" t="s">
        <v>1145</v>
      </c>
      <c r="M1834" t="s">
        <v>987</v>
      </c>
      <c r="N1834" t="s">
        <v>3341</v>
      </c>
      <c r="O1834" t="s">
        <v>3342</v>
      </c>
      <c r="P1834" t="s">
        <v>1297</v>
      </c>
      <c r="Q1834" t="s">
        <v>47</v>
      </c>
      <c r="R1834" t="s">
        <v>1268</v>
      </c>
      <c r="S1834" t="s">
        <v>49</v>
      </c>
      <c r="T1834" t="s">
        <v>2074</v>
      </c>
      <c r="U1834" t="s">
        <v>1270</v>
      </c>
      <c r="V1834">
        <v>0</v>
      </c>
      <c r="W1834">
        <v>-1</v>
      </c>
      <c r="X1834">
        <v>-1</v>
      </c>
      <c r="Y1834">
        <v>-1</v>
      </c>
      <c r="Z1834">
        <v>-1</v>
      </c>
      <c r="AA1834">
        <v>-1</v>
      </c>
      <c r="AB1834">
        <v>-1</v>
      </c>
      <c r="AC1834">
        <v>-1</v>
      </c>
      <c r="AD1834">
        <v>-1</v>
      </c>
      <c r="AE1834">
        <v>-1</v>
      </c>
      <c r="AF1834">
        <v>-1</v>
      </c>
      <c r="AG1834">
        <v>-1</v>
      </c>
    </row>
    <row r="1835" spans="1:33" x14ac:dyDescent="0.25">
      <c r="A1835" t="s">
        <v>4337</v>
      </c>
      <c r="B1835" t="s">
        <v>2069</v>
      </c>
      <c r="C1835" t="s">
        <v>1291</v>
      </c>
      <c r="D1835" t="s">
        <v>3451</v>
      </c>
      <c r="E1835" t="s">
        <v>1141</v>
      </c>
      <c r="F1835" t="s">
        <v>1142</v>
      </c>
      <c r="G1835" t="s">
        <v>987</v>
      </c>
      <c r="H1835" t="s">
        <v>1142</v>
      </c>
      <c r="I1835" t="s">
        <v>3343</v>
      </c>
      <c r="J1835" t="s">
        <v>1144</v>
      </c>
      <c r="K1835" t="s">
        <v>2216</v>
      </c>
      <c r="L1835" t="s">
        <v>1145</v>
      </c>
      <c r="M1835" t="s">
        <v>987</v>
      </c>
      <c r="N1835" t="s">
        <v>3344</v>
      </c>
      <c r="O1835" t="s">
        <v>3345</v>
      </c>
      <c r="P1835" t="s">
        <v>1297</v>
      </c>
      <c r="Q1835" t="s">
        <v>47</v>
      </c>
      <c r="R1835" t="s">
        <v>1268</v>
      </c>
      <c r="S1835" t="s">
        <v>49</v>
      </c>
      <c r="T1835" t="s">
        <v>2074</v>
      </c>
      <c r="U1835" t="s">
        <v>1270</v>
      </c>
      <c r="V1835">
        <v>-1</v>
      </c>
      <c r="W1835">
        <v>-1</v>
      </c>
      <c r="X1835">
        <v>-1</v>
      </c>
      <c r="Y1835">
        <v>-1</v>
      </c>
      <c r="Z1835">
        <v>-1</v>
      </c>
      <c r="AA1835">
        <v>-1</v>
      </c>
      <c r="AB1835">
        <v>-1</v>
      </c>
      <c r="AC1835">
        <v>-1</v>
      </c>
      <c r="AD1835">
        <v>-1</v>
      </c>
      <c r="AE1835">
        <v>-1</v>
      </c>
      <c r="AF1835">
        <v>-1</v>
      </c>
      <c r="AG1835">
        <v>-1</v>
      </c>
    </row>
    <row r="1836" spans="1:33" x14ac:dyDescent="0.25">
      <c r="A1836" t="s">
        <v>4337</v>
      </c>
      <c r="B1836" t="s">
        <v>2069</v>
      </c>
      <c r="C1836" t="s">
        <v>1291</v>
      </c>
      <c r="D1836" t="s">
        <v>3451</v>
      </c>
      <c r="E1836" t="s">
        <v>1141</v>
      </c>
      <c r="F1836" t="s">
        <v>1142</v>
      </c>
      <c r="G1836" t="s">
        <v>987</v>
      </c>
      <c r="H1836" t="s">
        <v>1142</v>
      </c>
      <c r="I1836" t="s">
        <v>3346</v>
      </c>
      <c r="J1836" t="s">
        <v>1144</v>
      </c>
      <c r="K1836" t="s">
        <v>2216</v>
      </c>
      <c r="L1836" t="s">
        <v>1145</v>
      </c>
      <c r="M1836" t="s">
        <v>987</v>
      </c>
      <c r="N1836" t="s">
        <v>3347</v>
      </c>
      <c r="O1836" t="s">
        <v>3348</v>
      </c>
      <c r="P1836" t="s">
        <v>1297</v>
      </c>
      <c r="Q1836" t="s">
        <v>47</v>
      </c>
      <c r="R1836" t="s">
        <v>1268</v>
      </c>
      <c r="S1836" t="s">
        <v>49</v>
      </c>
      <c r="T1836" t="s">
        <v>2074</v>
      </c>
      <c r="U1836" t="s">
        <v>1270</v>
      </c>
      <c r="V1836">
        <v>-2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</row>
    <row r="1837" spans="1:33" x14ac:dyDescent="0.25">
      <c r="A1837" t="s">
        <v>4337</v>
      </c>
      <c r="B1837" t="s">
        <v>2069</v>
      </c>
      <c r="C1837" t="s">
        <v>1291</v>
      </c>
      <c r="D1837" t="s">
        <v>3451</v>
      </c>
      <c r="E1837" t="s">
        <v>1141</v>
      </c>
      <c r="F1837" t="s">
        <v>1142</v>
      </c>
      <c r="G1837" t="s">
        <v>987</v>
      </c>
      <c r="H1837" t="s">
        <v>1142</v>
      </c>
      <c r="I1837" t="s">
        <v>3349</v>
      </c>
      <c r="J1837" t="s">
        <v>1144</v>
      </c>
      <c r="K1837" t="s">
        <v>2216</v>
      </c>
      <c r="L1837" t="s">
        <v>1145</v>
      </c>
      <c r="M1837" t="s">
        <v>987</v>
      </c>
      <c r="N1837" t="s">
        <v>3350</v>
      </c>
      <c r="O1837" t="s">
        <v>3351</v>
      </c>
      <c r="P1837" t="s">
        <v>1297</v>
      </c>
      <c r="Q1837" t="s">
        <v>47</v>
      </c>
      <c r="R1837" t="s">
        <v>1268</v>
      </c>
      <c r="S1837" t="s">
        <v>49</v>
      </c>
      <c r="T1837" t="s">
        <v>2074</v>
      </c>
      <c r="U1837" t="s">
        <v>1270</v>
      </c>
      <c r="V1837">
        <v>-21</v>
      </c>
      <c r="W1837">
        <v>-24</v>
      </c>
      <c r="X1837">
        <v>-26</v>
      </c>
      <c r="Y1837">
        <v>-28</v>
      </c>
      <c r="Z1837">
        <v>-29</v>
      </c>
      <c r="AA1837">
        <v>-29</v>
      </c>
      <c r="AB1837">
        <v>-29</v>
      </c>
      <c r="AC1837">
        <v>-29</v>
      </c>
      <c r="AD1837">
        <v>-30</v>
      </c>
      <c r="AE1837">
        <v>-30</v>
      </c>
      <c r="AF1837">
        <v>-31</v>
      </c>
      <c r="AG1837">
        <v>-32</v>
      </c>
    </row>
    <row r="1838" spans="1:33" x14ac:dyDescent="0.25">
      <c r="A1838" t="s">
        <v>4337</v>
      </c>
      <c r="B1838" t="s">
        <v>2069</v>
      </c>
      <c r="C1838" t="s">
        <v>1291</v>
      </c>
      <c r="D1838" t="s">
        <v>3451</v>
      </c>
      <c r="E1838" t="s">
        <v>594</v>
      </c>
      <c r="F1838" t="s">
        <v>1165</v>
      </c>
      <c r="G1838" t="s">
        <v>987</v>
      </c>
      <c r="H1838" t="s">
        <v>1165</v>
      </c>
      <c r="I1838" t="s">
        <v>3352</v>
      </c>
      <c r="J1838" t="s">
        <v>1551</v>
      </c>
      <c r="K1838" t="s">
        <v>2216</v>
      </c>
      <c r="L1838" t="s">
        <v>1167</v>
      </c>
      <c r="M1838" t="s">
        <v>987</v>
      </c>
      <c r="N1838" t="s">
        <v>3353</v>
      </c>
      <c r="O1838" t="s">
        <v>2484</v>
      </c>
      <c r="P1838" t="s">
        <v>1297</v>
      </c>
      <c r="Q1838" t="s">
        <v>47</v>
      </c>
      <c r="R1838" t="s">
        <v>1268</v>
      </c>
      <c r="S1838" t="s">
        <v>49</v>
      </c>
      <c r="T1838" t="s">
        <v>2074</v>
      </c>
      <c r="U1838" t="s">
        <v>1270</v>
      </c>
      <c r="V1838">
        <v>-1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</row>
    <row r="1839" spans="1:33" x14ac:dyDescent="0.25">
      <c r="A1839" t="s">
        <v>4337</v>
      </c>
      <c r="B1839" t="s">
        <v>2069</v>
      </c>
      <c r="C1839" t="s">
        <v>1291</v>
      </c>
      <c r="D1839" t="s">
        <v>3451</v>
      </c>
      <c r="E1839" t="s">
        <v>594</v>
      </c>
      <c r="F1839" t="s">
        <v>1165</v>
      </c>
      <c r="G1839" t="s">
        <v>987</v>
      </c>
      <c r="H1839" t="s">
        <v>1165</v>
      </c>
      <c r="I1839" t="s">
        <v>4104</v>
      </c>
      <c r="J1839" t="s">
        <v>543</v>
      </c>
      <c r="K1839" t="s">
        <v>2216</v>
      </c>
      <c r="L1839" t="s">
        <v>1167</v>
      </c>
      <c r="M1839" t="s">
        <v>987</v>
      </c>
      <c r="N1839" t="s">
        <v>4105</v>
      </c>
      <c r="O1839" t="s">
        <v>4106</v>
      </c>
      <c r="P1839" t="s">
        <v>1297</v>
      </c>
      <c r="Q1839" t="s">
        <v>47</v>
      </c>
      <c r="R1839" t="s">
        <v>1268</v>
      </c>
      <c r="S1839" t="s">
        <v>49</v>
      </c>
      <c r="T1839" t="s">
        <v>2074</v>
      </c>
      <c r="U1839" t="s">
        <v>1270</v>
      </c>
      <c r="V1839">
        <v>0</v>
      </c>
      <c r="W1839">
        <v>-1</v>
      </c>
      <c r="X1839">
        <v>-1</v>
      </c>
      <c r="Y1839">
        <v>-1</v>
      </c>
      <c r="Z1839">
        <v>-1</v>
      </c>
      <c r="AA1839">
        <v>-1</v>
      </c>
      <c r="AB1839">
        <v>-1</v>
      </c>
      <c r="AC1839">
        <v>-1</v>
      </c>
      <c r="AD1839">
        <v>-1</v>
      </c>
      <c r="AE1839">
        <v>-1</v>
      </c>
      <c r="AF1839">
        <v>-1</v>
      </c>
      <c r="AG1839">
        <v>-302</v>
      </c>
    </row>
    <row r="1840" spans="1:33" x14ac:dyDescent="0.25">
      <c r="A1840" t="s">
        <v>4337</v>
      </c>
      <c r="B1840" t="s">
        <v>2069</v>
      </c>
      <c r="C1840" t="s">
        <v>1291</v>
      </c>
      <c r="D1840" t="s">
        <v>3451</v>
      </c>
      <c r="E1840" t="s">
        <v>2198</v>
      </c>
      <c r="F1840" t="s">
        <v>2199</v>
      </c>
      <c r="G1840" t="s">
        <v>987</v>
      </c>
      <c r="H1840" t="s">
        <v>2199</v>
      </c>
      <c r="I1840" t="s">
        <v>3354</v>
      </c>
      <c r="J1840" t="s">
        <v>1111</v>
      </c>
      <c r="K1840" t="s">
        <v>2216</v>
      </c>
      <c r="L1840" t="s">
        <v>169</v>
      </c>
      <c r="M1840" t="s">
        <v>987</v>
      </c>
      <c r="N1840" t="s">
        <v>3355</v>
      </c>
      <c r="O1840" t="s">
        <v>3356</v>
      </c>
      <c r="P1840" t="s">
        <v>1297</v>
      </c>
      <c r="Q1840" t="s">
        <v>47</v>
      </c>
      <c r="R1840" t="s">
        <v>1268</v>
      </c>
      <c r="S1840" t="s">
        <v>49</v>
      </c>
      <c r="T1840" t="s">
        <v>2074</v>
      </c>
      <c r="U1840" t="s">
        <v>1270</v>
      </c>
      <c r="V1840">
        <v>-429</v>
      </c>
      <c r="W1840">
        <v>-652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</row>
    <row r="1841" spans="1:33" x14ac:dyDescent="0.25">
      <c r="A1841" t="s">
        <v>4337</v>
      </c>
      <c r="B1841" t="s">
        <v>2069</v>
      </c>
      <c r="C1841" t="s">
        <v>1291</v>
      </c>
      <c r="D1841" t="s">
        <v>3451</v>
      </c>
      <c r="E1841" t="s">
        <v>1190</v>
      </c>
      <c r="F1841" t="s">
        <v>1191</v>
      </c>
      <c r="G1841" t="s">
        <v>987</v>
      </c>
      <c r="H1841" t="s">
        <v>1191</v>
      </c>
      <c r="I1841" t="s">
        <v>3357</v>
      </c>
      <c r="J1841" t="s">
        <v>70</v>
      </c>
      <c r="K1841" t="s">
        <v>2216</v>
      </c>
      <c r="L1841" t="s">
        <v>1193</v>
      </c>
      <c r="M1841" t="s">
        <v>987</v>
      </c>
      <c r="N1841" t="s">
        <v>3358</v>
      </c>
      <c r="O1841" t="s">
        <v>3359</v>
      </c>
      <c r="P1841" t="s">
        <v>1297</v>
      </c>
      <c r="Q1841" t="s">
        <v>47</v>
      </c>
      <c r="R1841" t="s">
        <v>1268</v>
      </c>
      <c r="S1841" t="s">
        <v>49</v>
      </c>
      <c r="T1841" t="s">
        <v>2074</v>
      </c>
      <c r="U1841" t="s">
        <v>1270</v>
      </c>
      <c r="V1841">
        <v>-20</v>
      </c>
      <c r="W1841">
        <v>-23</v>
      </c>
      <c r="X1841">
        <v>-23</v>
      </c>
      <c r="Y1841">
        <v>-23</v>
      </c>
      <c r="Z1841">
        <v>-23</v>
      </c>
      <c r="AA1841">
        <v>-23</v>
      </c>
      <c r="AB1841">
        <v>-23</v>
      </c>
      <c r="AC1841">
        <v>-23</v>
      </c>
      <c r="AD1841">
        <v>-23</v>
      </c>
      <c r="AE1841">
        <v>-23</v>
      </c>
      <c r="AF1841">
        <v>-23</v>
      </c>
      <c r="AG1841">
        <v>-23</v>
      </c>
    </row>
    <row r="1842" spans="1:33" x14ac:dyDescent="0.25">
      <c r="A1842" t="s">
        <v>4337</v>
      </c>
      <c r="B1842" t="s">
        <v>2069</v>
      </c>
      <c r="C1842" t="s">
        <v>1291</v>
      </c>
      <c r="D1842" t="s">
        <v>3451</v>
      </c>
      <c r="E1842" t="s">
        <v>1190</v>
      </c>
      <c r="F1842" t="s">
        <v>1191</v>
      </c>
      <c r="G1842" t="s">
        <v>987</v>
      </c>
      <c r="H1842" t="s">
        <v>1191</v>
      </c>
      <c r="I1842" t="s">
        <v>3360</v>
      </c>
      <c r="J1842" t="s">
        <v>1551</v>
      </c>
      <c r="K1842" t="s">
        <v>2216</v>
      </c>
      <c r="L1842" t="s">
        <v>1193</v>
      </c>
      <c r="M1842" t="s">
        <v>987</v>
      </c>
      <c r="N1842" t="s">
        <v>2483</v>
      </c>
      <c r="O1842" t="s">
        <v>2484</v>
      </c>
      <c r="P1842" t="s">
        <v>1297</v>
      </c>
      <c r="Q1842" t="s">
        <v>47</v>
      </c>
      <c r="R1842" t="s">
        <v>1268</v>
      </c>
      <c r="S1842" t="s">
        <v>49</v>
      </c>
      <c r="T1842" t="s">
        <v>2074</v>
      </c>
      <c r="U1842" t="s">
        <v>1270</v>
      </c>
      <c r="V1842">
        <v>-10</v>
      </c>
      <c r="W1842">
        <v>-3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</row>
    <row r="1843" spans="1:33" x14ac:dyDescent="0.25">
      <c r="A1843" t="s">
        <v>4337</v>
      </c>
      <c r="B1843" t="s">
        <v>2069</v>
      </c>
      <c r="C1843" t="s">
        <v>1291</v>
      </c>
      <c r="D1843" t="s">
        <v>3451</v>
      </c>
      <c r="E1843" t="s">
        <v>448</v>
      </c>
      <c r="F1843" t="s">
        <v>1198</v>
      </c>
      <c r="G1843" t="s">
        <v>987</v>
      </c>
      <c r="H1843" t="s">
        <v>1198</v>
      </c>
      <c r="I1843" t="s">
        <v>3361</v>
      </c>
      <c r="J1843" t="s">
        <v>1551</v>
      </c>
      <c r="K1843" t="s">
        <v>2216</v>
      </c>
      <c r="L1843" t="s">
        <v>1200</v>
      </c>
      <c r="M1843" t="s">
        <v>987</v>
      </c>
      <c r="N1843" t="s">
        <v>2483</v>
      </c>
      <c r="O1843" t="s">
        <v>2484</v>
      </c>
      <c r="P1843" t="s">
        <v>1297</v>
      </c>
      <c r="Q1843" t="s">
        <v>47</v>
      </c>
      <c r="R1843" t="s">
        <v>1268</v>
      </c>
      <c r="S1843" t="s">
        <v>49</v>
      </c>
      <c r="T1843" t="s">
        <v>2074</v>
      </c>
      <c r="U1843" t="s">
        <v>1270</v>
      </c>
      <c r="V1843">
        <v>-4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</row>
    <row r="1844" spans="1:33" x14ac:dyDescent="0.25">
      <c r="A1844" t="s">
        <v>4337</v>
      </c>
      <c r="B1844" t="s">
        <v>2069</v>
      </c>
      <c r="C1844" t="s">
        <v>1291</v>
      </c>
      <c r="D1844" t="s">
        <v>3451</v>
      </c>
      <c r="E1844" t="s">
        <v>1219</v>
      </c>
      <c r="F1844" t="s">
        <v>1220</v>
      </c>
      <c r="G1844" t="s">
        <v>987</v>
      </c>
      <c r="H1844" t="s">
        <v>1220</v>
      </c>
      <c r="I1844" t="s">
        <v>3362</v>
      </c>
      <c r="J1844" t="s">
        <v>620</v>
      </c>
      <c r="K1844" t="s">
        <v>2216</v>
      </c>
      <c r="L1844" t="s">
        <v>1222</v>
      </c>
      <c r="M1844" t="s">
        <v>987</v>
      </c>
      <c r="N1844" t="s">
        <v>3363</v>
      </c>
      <c r="O1844" t="s">
        <v>3364</v>
      </c>
      <c r="P1844" t="s">
        <v>1297</v>
      </c>
      <c r="Q1844" t="s">
        <v>47</v>
      </c>
      <c r="R1844" t="s">
        <v>1268</v>
      </c>
      <c r="S1844" t="s">
        <v>49</v>
      </c>
      <c r="T1844" t="s">
        <v>2074</v>
      </c>
      <c r="U1844" t="s">
        <v>1270</v>
      </c>
      <c r="V1844">
        <v>-2</v>
      </c>
      <c r="W1844">
        <v>-2</v>
      </c>
      <c r="X1844">
        <v>-2</v>
      </c>
      <c r="Y1844">
        <v>-1</v>
      </c>
      <c r="Z1844">
        <v>-1</v>
      </c>
      <c r="AA1844">
        <v>-1</v>
      </c>
      <c r="AB1844">
        <v>-1</v>
      </c>
      <c r="AC1844">
        <v>-1</v>
      </c>
      <c r="AD1844">
        <v>-1</v>
      </c>
      <c r="AE1844">
        <v>-1</v>
      </c>
      <c r="AF1844">
        <v>-1</v>
      </c>
      <c r="AG1844">
        <v>-1</v>
      </c>
    </row>
    <row r="1845" spans="1:33" x14ac:dyDescent="0.25">
      <c r="A1845" t="s">
        <v>4337</v>
      </c>
      <c r="B1845" t="s">
        <v>2069</v>
      </c>
      <c r="C1845" t="s">
        <v>1291</v>
      </c>
      <c r="D1845" t="s">
        <v>3451</v>
      </c>
      <c r="E1845" t="s">
        <v>1219</v>
      </c>
      <c r="F1845" t="s">
        <v>1220</v>
      </c>
      <c r="G1845" t="s">
        <v>987</v>
      </c>
      <c r="H1845" t="s">
        <v>1220</v>
      </c>
      <c r="I1845" t="s">
        <v>3365</v>
      </c>
      <c r="J1845" t="s">
        <v>3366</v>
      </c>
      <c r="K1845" t="s">
        <v>2216</v>
      </c>
      <c r="L1845" t="s">
        <v>1222</v>
      </c>
      <c r="M1845" t="s">
        <v>987</v>
      </c>
      <c r="N1845" t="s">
        <v>3367</v>
      </c>
      <c r="O1845" t="s">
        <v>3368</v>
      </c>
      <c r="P1845" t="s">
        <v>1404</v>
      </c>
      <c r="Q1845" t="s">
        <v>47</v>
      </c>
      <c r="R1845" t="s">
        <v>1268</v>
      </c>
      <c r="S1845" t="s">
        <v>49</v>
      </c>
      <c r="T1845" t="s">
        <v>2074</v>
      </c>
      <c r="U1845" t="s">
        <v>1270</v>
      </c>
      <c r="V1845">
        <v>-1</v>
      </c>
      <c r="W1845">
        <v>-1</v>
      </c>
      <c r="X1845">
        <v>-1</v>
      </c>
      <c r="Y1845">
        <v>-1</v>
      </c>
      <c r="Z1845">
        <v>-1</v>
      </c>
      <c r="AA1845">
        <v>-1</v>
      </c>
      <c r="AB1845">
        <v>-1</v>
      </c>
      <c r="AC1845">
        <v>-1</v>
      </c>
      <c r="AD1845">
        <v>-1</v>
      </c>
      <c r="AE1845">
        <v>-1</v>
      </c>
      <c r="AF1845">
        <v>-1</v>
      </c>
      <c r="AG1845">
        <v>-1</v>
      </c>
    </row>
    <row r="1846" spans="1:33" x14ac:dyDescent="0.25">
      <c r="A1846" t="s">
        <v>4337</v>
      </c>
      <c r="B1846" t="s">
        <v>2069</v>
      </c>
      <c r="C1846" t="s">
        <v>1291</v>
      </c>
      <c r="D1846" t="s">
        <v>3451</v>
      </c>
      <c r="E1846" t="s">
        <v>1219</v>
      </c>
      <c r="F1846" t="s">
        <v>1220</v>
      </c>
      <c r="G1846" t="s">
        <v>987</v>
      </c>
      <c r="H1846" t="s">
        <v>1220</v>
      </c>
      <c r="I1846" t="s">
        <v>3803</v>
      </c>
      <c r="J1846" t="s">
        <v>3366</v>
      </c>
      <c r="K1846" t="s">
        <v>2216</v>
      </c>
      <c r="L1846" t="s">
        <v>1222</v>
      </c>
      <c r="M1846" t="s">
        <v>987</v>
      </c>
      <c r="N1846" t="s">
        <v>3804</v>
      </c>
      <c r="O1846" t="s">
        <v>3805</v>
      </c>
      <c r="P1846" t="s">
        <v>1404</v>
      </c>
      <c r="Q1846" t="s">
        <v>47</v>
      </c>
      <c r="R1846" t="s">
        <v>1268</v>
      </c>
      <c r="S1846" t="s">
        <v>49</v>
      </c>
      <c r="T1846" t="s">
        <v>2074</v>
      </c>
      <c r="U1846" t="s">
        <v>1270</v>
      </c>
      <c r="V1846">
        <v>0</v>
      </c>
      <c r="W1846">
        <v>-1</v>
      </c>
      <c r="X1846">
        <v>-1</v>
      </c>
      <c r="Y1846">
        <v>-1</v>
      </c>
      <c r="Z1846">
        <v>-1</v>
      </c>
      <c r="AA1846">
        <v>-1</v>
      </c>
      <c r="AB1846">
        <v>-1</v>
      </c>
      <c r="AC1846">
        <v>-1</v>
      </c>
      <c r="AD1846">
        <v>-1</v>
      </c>
      <c r="AE1846">
        <v>-1</v>
      </c>
      <c r="AF1846">
        <v>-1</v>
      </c>
      <c r="AG1846">
        <v>-1</v>
      </c>
    </row>
    <row r="1847" spans="1:33" x14ac:dyDescent="0.25">
      <c r="A1847" t="s">
        <v>4337</v>
      </c>
      <c r="B1847" t="s">
        <v>2069</v>
      </c>
      <c r="C1847" t="s">
        <v>1291</v>
      </c>
      <c r="D1847" t="s">
        <v>3451</v>
      </c>
      <c r="E1847" t="s">
        <v>1219</v>
      </c>
      <c r="F1847" t="s">
        <v>1220</v>
      </c>
      <c r="G1847" t="s">
        <v>987</v>
      </c>
      <c r="H1847" t="s">
        <v>1220</v>
      </c>
      <c r="I1847" t="s">
        <v>3369</v>
      </c>
      <c r="J1847" t="s">
        <v>620</v>
      </c>
      <c r="K1847" t="s">
        <v>2216</v>
      </c>
      <c r="L1847" t="s">
        <v>1222</v>
      </c>
      <c r="M1847" t="s">
        <v>987</v>
      </c>
      <c r="N1847" t="s">
        <v>3370</v>
      </c>
      <c r="O1847" t="s">
        <v>3371</v>
      </c>
      <c r="P1847" t="s">
        <v>1297</v>
      </c>
      <c r="Q1847" t="s">
        <v>47</v>
      </c>
      <c r="R1847" t="s">
        <v>1268</v>
      </c>
      <c r="S1847" t="s">
        <v>49</v>
      </c>
      <c r="T1847" t="s">
        <v>2074</v>
      </c>
      <c r="U1847" t="s">
        <v>1270</v>
      </c>
      <c r="V1847">
        <v>-1</v>
      </c>
      <c r="W1847">
        <v>-2</v>
      </c>
      <c r="X1847">
        <v>-1</v>
      </c>
      <c r="Y1847">
        <v>-1</v>
      </c>
      <c r="Z1847">
        <v>-1</v>
      </c>
      <c r="AA1847">
        <v>-1</v>
      </c>
      <c r="AB1847">
        <v>-1</v>
      </c>
      <c r="AC1847">
        <v>-1</v>
      </c>
      <c r="AD1847">
        <v>-1</v>
      </c>
      <c r="AE1847">
        <v>-1</v>
      </c>
      <c r="AF1847">
        <v>-1</v>
      </c>
      <c r="AG1847">
        <v>-1</v>
      </c>
    </row>
    <row r="1848" spans="1:33" x14ac:dyDescent="0.25">
      <c r="A1848" t="s">
        <v>4337</v>
      </c>
      <c r="B1848" t="s">
        <v>2069</v>
      </c>
      <c r="C1848" t="s">
        <v>1291</v>
      </c>
      <c r="D1848" t="s">
        <v>3451</v>
      </c>
      <c r="E1848" t="s">
        <v>766</v>
      </c>
      <c r="F1848" t="s">
        <v>1226</v>
      </c>
      <c r="G1848" t="s">
        <v>987</v>
      </c>
      <c r="H1848" t="s">
        <v>1226</v>
      </c>
      <c r="I1848" t="s">
        <v>3372</v>
      </c>
      <c r="J1848" t="s">
        <v>66</v>
      </c>
      <c r="K1848" t="s">
        <v>2216</v>
      </c>
      <c r="L1848" t="s">
        <v>1228</v>
      </c>
      <c r="M1848" t="s">
        <v>987</v>
      </c>
      <c r="N1848" t="s">
        <v>3373</v>
      </c>
      <c r="O1848" t="s">
        <v>3374</v>
      </c>
      <c r="P1848" t="s">
        <v>1297</v>
      </c>
      <c r="Q1848" t="s">
        <v>47</v>
      </c>
      <c r="R1848" t="s">
        <v>1268</v>
      </c>
      <c r="S1848" t="s">
        <v>49</v>
      </c>
      <c r="T1848" t="s">
        <v>2074</v>
      </c>
      <c r="U1848" t="s">
        <v>1270</v>
      </c>
      <c r="V1848">
        <v>-1</v>
      </c>
      <c r="W1848">
        <v>-1</v>
      </c>
      <c r="X1848">
        <v>-1</v>
      </c>
      <c r="Y1848">
        <v>-1</v>
      </c>
      <c r="Z1848">
        <v>-1</v>
      </c>
      <c r="AA1848">
        <v>-1</v>
      </c>
      <c r="AB1848">
        <v>-1</v>
      </c>
      <c r="AC1848">
        <v>-1</v>
      </c>
      <c r="AD1848">
        <v>-1</v>
      </c>
      <c r="AE1848">
        <v>-1</v>
      </c>
      <c r="AF1848">
        <v>-1</v>
      </c>
      <c r="AG1848">
        <v>-1</v>
      </c>
    </row>
    <row r="1849" spans="1:33" x14ac:dyDescent="0.25">
      <c r="A1849" t="s">
        <v>4337</v>
      </c>
      <c r="B1849" t="s">
        <v>2069</v>
      </c>
      <c r="C1849" t="s">
        <v>1291</v>
      </c>
      <c r="D1849" t="s">
        <v>3451</v>
      </c>
      <c r="E1849" t="s">
        <v>1230</v>
      </c>
      <c r="F1849" t="s">
        <v>1231</v>
      </c>
      <c r="G1849" t="s">
        <v>987</v>
      </c>
      <c r="H1849" t="s">
        <v>1231</v>
      </c>
      <c r="I1849" t="s">
        <v>3375</v>
      </c>
      <c r="J1849" t="s">
        <v>66</v>
      </c>
      <c r="K1849" t="s">
        <v>2216</v>
      </c>
      <c r="L1849" t="s">
        <v>1233</v>
      </c>
      <c r="M1849" t="s">
        <v>987</v>
      </c>
      <c r="N1849" t="s">
        <v>3376</v>
      </c>
      <c r="O1849" t="s">
        <v>3377</v>
      </c>
      <c r="P1849" t="s">
        <v>1297</v>
      </c>
      <c r="Q1849" t="s">
        <v>47</v>
      </c>
      <c r="R1849" t="s">
        <v>1268</v>
      </c>
      <c r="S1849" t="s">
        <v>49</v>
      </c>
      <c r="T1849" t="s">
        <v>2074</v>
      </c>
      <c r="U1849" t="s">
        <v>1270</v>
      </c>
      <c r="V1849">
        <v>0</v>
      </c>
      <c r="W1849">
        <v>-1</v>
      </c>
      <c r="X1849">
        <v>-1</v>
      </c>
      <c r="Y1849">
        <v>-1</v>
      </c>
      <c r="Z1849">
        <v>-1</v>
      </c>
      <c r="AA1849">
        <v>-1</v>
      </c>
      <c r="AB1849">
        <v>-1</v>
      </c>
      <c r="AC1849">
        <v>-1</v>
      </c>
      <c r="AD1849">
        <v>-1</v>
      </c>
      <c r="AE1849">
        <v>-1</v>
      </c>
      <c r="AF1849">
        <v>-1</v>
      </c>
      <c r="AG1849">
        <v>-1</v>
      </c>
    </row>
    <row r="1850" spans="1:33" x14ac:dyDescent="0.25">
      <c r="A1850" t="s">
        <v>4337</v>
      </c>
      <c r="B1850" t="s">
        <v>2069</v>
      </c>
      <c r="C1850" t="s">
        <v>1291</v>
      </c>
      <c r="D1850" t="s">
        <v>3451</v>
      </c>
      <c r="E1850" t="s">
        <v>1234</v>
      </c>
      <c r="F1850" t="s">
        <v>1235</v>
      </c>
      <c r="G1850" t="s">
        <v>987</v>
      </c>
      <c r="H1850" t="s">
        <v>1235</v>
      </c>
      <c r="I1850" t="s">
        <v>3378</v>
      </c>
      <c r="J1850" t="s">
        <v>1551</v>
      </c>
      <c r="K1850" t="s">
        <v>2216</v>
      </c>
      <c r="L1850" t="s">
        <v>1237</v>
      </c>
      <c r="M1850" t="s">
        <v>987</v>
      </c>
      <c r="N1850" t="s">
        <v>2483</v>
      </c>
      <c r="O1850" t="s">
        <v>2484</v>
      </c>
      <c r="P1850" t="s">
        <v>1297</v>
      </c>
      <c r="Q1850" t="s">
        <v>47</v>
      </c>
      <c r="R1850" t="s">
        <v>1268</v>
      </c>
      <c r="S1850" t="s">
        <v>49</v>
      </c>
      <c r="T1850" t="s">
        <v>2074</v>
      </c>
      <c r="U1850" t="s">
        <v>1270</v>
      </c>
      <c r="V1850">
        <v>0</v>
      </c>
      <c r="W1850">
        <v>-1</v>
      </c>
      <c r="X1850">
        <v>-1</v>
      </c>
      <c r="Y1850">
        <v>-1</v>
      </c>
      <c r="Z1850">
        <v>-1</v>
      </c>
      <c r="AA1850">
        <v>-1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</row>
    <row r="1851" spans="1:33" x14ac:dyDescent="0.25">
      <c r="A1851" t="s">
        <v>4337</v>
      </c>
      <c r="B1851" t="s">
        <v>2069</v>
      </c>
      <c r="C1851" t="s">
        <v>1291</v>
      </c>
      <c r="D1851" t="s">
        <v>3451</v>
      </c>
      <c r="E1851" t="s">
        <v>1248</v>
      </c>
      <c r="F1851" t="s">
        <v>1249</v>
      </c>
      <c r="G1851" t="s">
        <v>987</v>
      </c>
      <c r="H1851" t="s">
        <v>1249</v>
      </c>
      <c r="I1851" t="s">
        <v>3379</v>
      </c>
      <c r="J1851" t="s">
        <v>3366</v>
      </c>
      <c r="K1851" t="s">
        <v>2216</v>
      </c>
      <c r="L1851" t="s">
        <v>1251</v>
      </c>
      <c r="M1851" t="s">
        <v>987</v>
      </c>
      <c r="N1851" t="s">
        <v>3380</v>
      </c>
      <c r="O1851" t="s">
        <v>3381</v>
      </c>
      <c r="P1851" t="s">
        <v>1404</v>
      </c>
      <c r="Q1851" t="s">
        <v>47</v>
      </c>
      <c r="R1851" t="s">
        <v>1268</v>
      </c>
      <c r="S1851" t="s">
        <v>49</v>
      </c>
      <c r="T1851" t="s">
        <v>2074</v>
      </c>
      <c r="U1851" t="s">
        <v>1270</v>
      </c>
      <c r="V1851">
        <v>-2392</v>
      </c>
      <c r="W1851">
        <v>-161</v>
      </c>
      <c r="X1851">
        <v>-1582</v>
      </c>
      <c r="Y1851">
        <v>-738</v>
      </c>
      <c r="Z1851">
        <v>-689</v>
      </c>
      <c r="AA1851">
        <v>-649</v>
      </c>
      <c r="AB1851">
        <v>-612</v>
      </c>
      <c r="AC1851">
        <v>-585</v>
      </c>
      <c r="AD1851">
        <v>-562</v>
      </c>
      <c r="AE1851">
        <v>-540</v>
      </c>
      <c r="AF1851">
        <v>-518</v>
      </c>
      <c r="AG1851">
        <v>-500</v>
      </c>
    </row>
    <row r="1852" spans="1:33" x14ac:dyDescent="0.25">
      <c r="A1852" t="s">
        <v>4337</v>
      </c>
      <c r="B1852" t="s">
        <v>2069</v>
      </c>
      <c r="C1852" t="s">
        <v>1291</v>
      </c>
      <c r="D1852" t="s">
        <v>3451</v>
      </c>
      <c r="E1852" t="s">
        <v>1248</v>
      </c>
      <c r="F1852" t="s">
        <v>1249</v>
      </c>
      <c r="G1852" t="s">
        <v>987</v>
      </c>
      <c r="H1852" t="s">
        <v>1249</v>
      </c>
      <c r="I1852" t="s">
        <v>3382</v>
      </c>
      <c r="J1852" t="s">
        <v>3366</v>
      </c>
      <c r="K1852" t="s">
        <v>2216</v>
      </c>
      <c r="L1852" t="s">
        <v>1251</v>
      </c>
      <c r="M1852" t="s">
        <v>987</v>
      </c>
      <c r="N1852" t="s">
        <v>3383</v>
      </c>
      <c r="O1852" t="s">
        <v>3384</v>
      </c>
      <c r="P1852" t="s">
        <v>1404</v>
      </c>
      <c r="Q1852" t="s">
        <v>47</v>
      </c>
      <c r="R1852" t="s">
        <v>1268</v>
      </c>
      <c r="S1852" t="s">
        <v>49</v>
      </c>
      <c r="T1852" t="s">
        <v>2074</v>
      </c>
      <c r="U1852" t="s">
        <v>1270</v>
      </c>
      <c r="V1852">
        <v>-339</v>
      </c>
      <c r="W1852">
        <v>-369</v>
      </c>
      <c r="X1852">
        <v>-305</v>
      </c>
      <c r="Y1852">
        <v>-142</v>
      </c>
      <c r="Z1852">
        <v>-133</v>
      </c>
      <c r="AA1852">
        <v>-125</v>
      </c>
      <c r="AB1852">
        <v>-118</v>
      </c>
      <c r="AC1852">
        <v>-113</v>
      </c>
      <c r="AD1852">
        <v>-108</v>
      </c>
      <c r="AE1852">
        <v>-104</v>
      </c>
      <c r="AF1852">
        <v>-100</v>
      </c>
      <c r="AG1852">
        <v>-96</v>
      </c>
    </row>
    <row r="1853" spans="1:33" x14ac:dyDescent="0.25">
      <c r="A1853" t="s">
        <v>4337</v>
      </c>
      <c r="B1853" t="s">
        <v>2069</v>
      </c>
      <c r="C1853" t="s">
        <v>1291</v>
      </c>
      <c r="D1853" t="s">
        <v>3451</v>
      </c>
      <c r="E1853" t="s">
        <v>3385</v>
      </c>
      <c r="F1853" t="s">
        <v>3386</v>
      </c>
      <c r="G1853" t="s">
        <v>987</v>
      </c>
      <c r="H1853" t="s">
        <v>3386</v>
      </c>
      <c r="I1853" t="s">
        <v>3387</v>
      </c>
      <c r="J1853" t="s">
        <v>1281</v>
      </c>
      <c r="K1853" t="s">
        <v>2216</v>
      </c>
      <c r="L1853" t="s">
        <v>3388</v>
      </c>
      <c r="M1853" t="s">
        <v>987</v>
      </c>
      <c r="N1853" t="s">
        <v>3389</v>
      </c>
      <c r="O1853" t="s">
        <v>3390</v>
      </c>
      <c r="P1853" t="s">
        <v>1297</v>
      </c>
      <c r="Q1853" t="s">
        <v>47</v>
      </c>
      <c r="R1853" t="s">
        <v>1268</v>
      </c>
      <c r="S1853" t="s">
        <v>49</v>
      </c>
      <c r="T1853" t="s">
        <v>2074</v>
      </c>
      <c r="U1853" t="s">
        <v>1270</v>
      </c>
      <c r="V1853">
        <v>-481</v>
      </c>
      <c r="W1853">
        <v>-476</v>
      </c>
      <c r="X1853">
        <v>-479</v>
      </c>
      <c r="Y1853">
        <v>-490</v>
      </c>
      <c r="Z1853">
        <v>-498</v>
      </c>
      <c r="AA1853">
        <v>-511</v>
      </c>
      <c r="AB1853">
        <v>-515</v>
      </c>
      <c r="AC1853">
        <v>-519</v>
      </c>
      <c r="AD1853">
        <v>-523</v>
      </c>
      <c r="AE1853">
        <v>-527</v>
      </c>
      <c r="AF1853">
        <v>-531</v>
      </c>
      <c r="AG1853">
        <v>-535</v>
      </c>
    </row>
    <row r="1854" spans="1:33" x14ac:dyDescent="0.25">
      <c r="A1854" t="s">
        <v>4337</v>
      </c>
      <c r="B1854" t="s">
        <v>2069</v>
      </c>
      <c r="C1854" t="s">
        <v>1291</v>
      </c>
      <c r="D1854" t="s">
        <v>3451</v>
      </c>
      <c r="E1854" t="s">
        <v>89</v>
      </c>
      <c r="F1854" t="s">
        <v>3391</v>
      </c>
      <c r="G1854" t="s">
        <v>987</v>
      </c>
      <c r="H1854" t="s">
        <v>3391</v>
      </c>
      <c r="I1854" t="s">
        <v>3392</v>
      </c>
      <c r="J1854" t="s">
        <v>1403</v>
      </c>
      <c r="K1854" t="s">
        <v>2216</v>
      </c>
      <c r="L1854" t="s">
        <v>3393</v>
      </c>
      <c r="M1854" t="s">
        <v>987</v>
      </c>
      <c r="N1854" t="s">
        <v>3394</v>
      </c>
      <c r="O1854" t="s">
        <v>3395</v>
      </c>
      <c r="P1854" t="s">
        <v>1404</v>
      </c>
      <c r="Q1854" t="s">
        <v>47</v>
      </c>
      <c r="R1854" t="s">
        <v>1268</v>
      </c>
      <c r="S1854" t="s">
        <v>49</v>
      </c>
      <c r="T1854" t="s">
        <v>2074</v>
      </c>
      <c r="U1854" t="s">
        <v>1270</v>
      </c>
      <c r="V1854">
        <v>-3</v>
      </c>
      <c r="W1854">
        <v>-9</v>
      </c>
      <c r="X1854">
        <v>-7</v>
      </c>
      <c r="Y1854">
        <v>-7</v>
      </c>
      <c r="Z1854">
        <v>-7</v>
      </c>
      <c r="AA1854">
        <v>-7</v>
      </c>
      <c r="AB1854">
        <v>-7</v>
      </c>
      <c r="AC1854">
        <v>-7</v>
      </c>
      <c r="AD1854">
        <v>-7</v>
      </c>
      <c r="AE1854">
        <v>-7</v>
      </c>
      <c r="AF1854">
        <v>-7</v>
      </c>
      <c r="AG1854">
        <v>-7</v>
      </c>
    </row>
    <row r="1855" spans="1:33" x14ac:dyDescent="0.25">
      <c r="A1855" t="s">
        <v>4337</v>
      </c>
      <c r="B1855" t="s">
        <v>2069</v>
      </c>
      <c r="C1855" t="s">
        <v>1291</v>
      </c>
      <c r="D1855" t="s">
        <v>3451</v>
      </c>
      <c r="E1855" t="s">
        <v>3396</v>
      </c>
      <c r="F1855" t="s">
        <v>3397</v>
      </c>
      <c r="G1855" t="s">
        <v>987</v>
      </c>
      <c r="H1855" t="s">
        <v>3397</v>
      </c>
      <c r="I1855" t="s">
        <v>3398</v>
      </c>
      <c r="J1855" t="s">
        <v>1403</v>
      </c>
      <c r="K1855" t="s">
        <v>2216</v>
      </c>
      <c r="L1855" t="s">
        <v>3399</v>
      </c>
      <c r="M1855" t="s">
        <v>987</v>
      </c>
      <c r="N1855" t="s">
        <v>3400</v>
      </c>
      <c r="O1855" t="s">
        <v>3401</v>
      </c>
      <c r="P1855" t="s">
        <v>1404</v>
      </c>
      <c r="Q1855" t="s">
        <v>47</v>
      </c>
      <c r="R1855" t="s">
        <v>1268</v>
      </c>
      <c r="S1855" t="s">
        <v>49</v>
      </c>
      <c r="T1855" t="s">
        <v>2074</v>
      </c>
      <c r="U1855" t="s">
        <v>1270</v>
      </c>
      <c r="V1855">
        <v>-103</v>
      </c>
      <c r="W1855">
        <v>-121</v>
      </c>
      <c r="X1855">
        <v>-145</v>
      </c>
      <c r="Y1855">
        <v>-166</v>
      </c>
      <c r="Z1855">
        <v>-189</v>
      </c>
      <c r="AA1855">
        <v>-207</v>
      </c>
      <c r="AB1855">
        <v>-229</v>
      </c>
      <c r="AC1855">
        <v>-262</v>
      </c>
      <c r="AD1855">
        <v>-303</v>
      </c>
      <c r="AE1855">
        <v>-346</v>
      </c>
      <c r="AF1855">
        <v>-375</v>
      </c>
      <c r="AG1855">
        <v>-379</v>
      </c>
    </row>
    <row r="1856" spans="1:33" x14ac:dyDescent="0.25">
      <c r="A1856" t="s">
        <v>4337</v>
      </c>
      <c r="B1856" t="s">
        <v>2069</v>
      </c>
      <c r="C1856" t="s">
        <v>1291</v>
      </c>
      <c r="D1856" t="s">
        <v>3451</v>
      </c>
      <c r="E1856" t="s">
        <v>155</v>
      </c>
      <c r="F1856" t="s">
        <v>1859</v>
      </c>
      <c r="G1856" t="s">
        <v>987</v>
      </c>
      <c r="H1856" t="s">
        <v>1859</v>
      </c>
      <c r="I1856" t="s">
        <v>2488</v>
      </c>
      <c r="J1856" t="s">
        <v>1861</v>
      </c>
      <c r="K1856" t="s">
        <v>2216</v>
      </c>
      <c r="L1856" t="s">
        <v>42</v>
      </c>
      <c r="M1856" t="s">
        <v>63</v>
      </c>
      <c r="N1856" t="s">
        <v>2489</v>
      </c>
      <c r="O1856" t="s">
        <v>2490</v>
      </c>
      <c r="P1856" t="s">
        <v>1404</v>
      </c>
      <c r="Q1856" t="s">
        <v>47</v>
      </c>
      <c r="R1856" t="s">
        <v>1268</v>
      </c>
      <c r="S1856" t="s">
        <v>49</v>
      </c>
      <c r="T1856" t="s">
        <v>2074</v>
      </c>
      <c r="U1856" t="s">
        <v>1270</v>
      </c>
      <c r="V1856">
        <v>0</v>
      </c>
      <c r="W1856">
        <v>-5</v>
      </c>
      <c r="X1856">
        <v>-9</v>
      </c>
      <c r="Y1856">
        <v>-1</v>
      </c>
      <c r="Z1856">
        <v>-1</v>
      </c>
      <c r="AA1856">
        <v>-1</v>
      </c>
      <c r="AB1856">
        <v>-1</v>
      </c>
      <c r="AC1856">
        <v>-1</v>
      </c>
      <c r="AD1856">
        <v>-1</v>
      </c>
      <c r="AE1856">
        <v>-1</v>
      </c>
      <c r="AF1856">
        <v>-1</v>
      </c>
      <c r="AG1856">
        <v>-1</v>
      </c>
    </row>
    <row r="1857" spans="1:33" x14ac:dyDescent="0.25">
      <c r="A1857" t="s">
        <v>4337</v>
      </c>
      <c r="B1857" t="s">
        <v>2069</v>
      </c>
      <c r="C1857" t="s">
        <v>1291</v>
      </c>
      <c r="D1857" t="s">
        <v>3451</v>
      </c>
      <c r="E1857" t="s">
        <v>155</v>
      </c>
      <c r="F1857" t="s">
        <v>1859</v>
      </c>
      <c r="G1857" t="s">
        <v>987</v>
      </c>
      <c r="H1857" t="s">
        <v>1859</v>
      </c>
      <c r="I1857" t="s">
        <v>3924</v>
      </c>
      <c r="J1857" t="s">
        <v>3404</v>
      </c>
      <c r="K1857" t="s">
        <v>2216</v>
      </c>
      <c r="L1857" t="s">
        <v>669</v>
      </c>
      <c r="M1857" t="s">
        <v>987</v>
      </c>
      <c r="N1857" t="s">
        <v>3925</v>
      </c>
      <c r="O1857" t="s">
        <v>3926</v>
      </c>
      <c r="P1857" t="s">
        <v>1297</v>
      </c>
      <c r="Q1857" t="s">
        <v>47</v>
      </c>
      <c r="R1857" t="s">
        <v>1268</v>
      </c>
      <c r="S1857" t="s">
        <v>49</v>
      </c>
      <c r="T1857" t="s">
        <v>2074</v>
      </c>
      <c r="U1857" t="s">
        <v>1270</v>
      </c>
      <c r="V1857">
        <v>-348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</row>
    <row r="1858" spans="1:33" x14ac:dyDescent="0.25">
      <c r="A1858" t="s">
        <v>4337</v>
      </c>
      <c r="B1858" t="s">
        <v>2069</v>
      </c>
      <c r="C1858" t="s">
        <v>1291</v>
      </c>
      <c r="D1858" t="s">
        <v>3451</v>
      </c>
      <c r="E1858" t="s">
        <v>155</v>
      </c>
      <c r="F1858" t="s">
        <v>1859</v>
      </c>
      <c r="G1858" t="s">
        <v>987</v>
      </c>
      <c r="H1858" t="s">
        <v>1859</v>
      </c>
      <c r="I1858" t="s">
        <v>3403</v>
      </c>
      <c r="J1858" t="s">
        <v>3404</v>
      </c>
      <c r="K1858" t="s">
        <v>2216</v>
      </c>
      <c r="L1858" t="s">
        <v>669</v>
      </c>
      <c r="M1858" t="s">
        <v>987</v>
      </c>
      <c r="N1858" t="s">
        <v>3405</v>
      </c>
      <c r="O1858" t="s">
        <v>3406</v>
      </c>
      <c r="P1858" t="s">
        <v>1297</v>
      </c>
      <c r="Q1858" t="s">
        <v>47</v>
      </c>
      <c r="R1858" t="s">
        <v>1268</v>
      </c>
      <c r="S1858" t="s">
        <v>49</v>
      </c>
      <c r="T1858" t="s">
        <v>2074</v>
      </c>
      <c r="U1858" t="s">
        <v>1270</v>
      </c>
      <c r="V1858">
        <v>-5066</v>
      </c>
      <c r="W1858">
        <v>-6884</v>
      </c>
      <c r="X1858">
        <v>-6260</v>
      </c>
      <c r="Y1858">
        <v>-6735</v>
      </c>
      <c r="Z1858">
        <v>-6409</v>
      </c>
      <c r="AA1858">
        <v>-7324</v>
      </c>
      <c r="AB1858">
        <v>-6673</v>
      </c>
      <c r="AC1858">
        <v>-7873</v>
      </c>
      <c r="AD1858">
        <v>-7208</v>
      </c>
      <c r="AE1858">
        <v>-8027</v>
      </c>
      <c r="AF1858">
        <v>-7576</v>
      </c>
      <c r="AG1858">
        <v>-8003</v>
      </c>
    </row>
    <row r="1859" spans="1:33" x14ac:dyDescent="0.25">
      <c r="A1859" t="s">
        <v>4337</v>
      </c>
      <c r="B1859" t="s">
        <v>2069</v>
      </c>
      <c r="C1859" t="s">
        <v>1291</v>
      </c>
      <c r="D1859" t="s">
        <v>3451</v>
      </c>
      <c r="E1859" t="s">
        <v>155</v>
      </c>
      <c r="F1859" t="s">
        <v>1859</v>
      </c>
      <c r="G1859" t="s">
        <v>987</v>
      </c>
      <c r="H1859" t="s">
        <v>1859</v>
      </c>
      <c r="I1859" t="s">
        <v>3543</v>
      </c>
      <c r="J1859" t="s">
        <v>3404</v>
      </c>
      <c r="K1859" t="s">
        <v>2216</v>
      </c>
      <c r="L1859" t="s">
        <v>669</v>
      </c>
      <c r="M1859" t="s">
        <v>987</v>
      </c>
      <c r="N1859" t="s">
        <v>3407</v>
      </c>
      <c r="O1859" t="s">
        <v>3544</v>
      </c>
      <c r="P1859" t="s">
        <v>1297</v>
      </c>
      <c r="Q1859" t="s">
        <v>47</v>
      </c>
      <c r="R1859" t="s">
        <v>1268</v>
      </c>
      <c r="S1859" t="s">
        <v>49</v>
      </c>
      <c r="T1859" t="s">
        <v>2074</v>
      </c>
      <c r="U1859" t="s">
        <v>1270</v>
      </c>
      <c r="V1859">
        <v>1</v>
      </c>
      <c r="W1859">
        <v>-4</v>
      </c>
      <c r="X1859">
        <v>-1</v>
      </c>
      <c r="Y1859">
        <v>-1</v>
      </c>
      <c r="Z1859">
        <v>-1</v>
      </c>
      <c r="AA1859">
        <v>-1</v>
      </c>
      <c r="AB1859">
        <v>-1</v>
      </c>
      <c r="AC1859">
        <v>-1</v>
      </c>
      <c r="AD1859">
        <v>-1</v>
      </c>
      <c r="AE1859">
        <v>-1</v>
      </c>
      <c r="AF1859">
        <v>-1</v>
      </c>
      <c r="AG1859">
        <v>0</v>
      </c>
    </row>
    <row r="1860" spans="1:33" x14ac:dyDescent="0.25">
      <c r="A1860" t="s">
        <v>4337</v>
      </c>
      <c r="B1860" t="s">
        <v>2069</v>
      </c>
      <c r="C1860" t="s">
        <v>1291</v>
      </c>
      <c r="D1860" t="s">
        <v>3451</v>
      </c>
      <c r="E1860" t="s">
        <v>155</v>
      </c>
      <c r="F1860" t="s">
        <v>1859</v>
      </c>
      <c r="G1860" t="s">
        <v>987</v>
      </c>
      <c r="H1860" t="s">
        <v>1859</v>
      </c>
      <c r="I1860" t="s">
        <v>4107</v>
      </c>
      <c r="J1860" t="s">
        <v>3404</v>
      </c>
      <c r="K1860" t="s">
        <v>2216</v>
      </c>
      <c r="L1860" t="s">
        <v>669</v>
      </c>
      <c r="M1860" t="s">
        <v>987</v>
      </c>
      <c r="N1860" t="s">
        <v>4108</v>
      </c>
      <c r="O1860" t="s">
        <v>4109</v>
      </c>
      <c r="P1860" t="s">
        <v>1297</v>
      </c>
      <c r="Q1860" t="s">
        <v>47</v>
      </c>
      <c r="R1860" t="s">
        <v>1268</v>
      </c>
      <c r="S1860" t="s">
        <v>49</v>
      </c>
      <c r="T1860" t="s">
        <v>2074</v>
      </c>
      <c r="U1860" t="s">
        <v>1270</v>
      </c>
      <c r="V1860">
        <v>-124</v>
      </c>
      <c r="W1860">
        <v>-72</v>
      </c>
      <c r="X1860">
        <v>-122</v>
      </c>
      <c r="Y1860">
        <v>-73</v>
      </c>
      <c r="Z1860">
        <v>-122</v>
      </c>
      <c r="AA1860">
        <v>-74</v>
      </c>
      <c r="AB1860">
        <v>-122</v>
      </c>
      <c r="AC1860">
        <v>-75</v>
      </c>
      <c r="AD1860">
        <v>-122</v>
      </c>
      <c r="AE1860">
        <v>-75</v>
      </c>
      <c r="AF1860">
        <v>-122</v>
      </c>
      <c r="AG1860">
        <v>-75</v>
      </c>
    </row>
    <row r="1861" spans="1:33" x14ac:dyDescent="0.25">
      <c r="A1861" t="s">
        <v>4337</v>
      </c>
      <c r="B1861" t="s">
        <v>2069</v>
      </c>
      <c r="C1861" t="s">
        <v>1291</v>
      </c>
      <c r="D1861" t="s">
        <v>3451</v>
      </c>
      <c r="E1861" t="s">
        <v>155</v>
      </c>
      <c r="F1861" t="s">
        <v>1859</v>
      </c>
      <c r="G1861" t="s">
        <v>987</v>
      </c>
      <c r="H1861" t="s">
        <v>1859</v>
      </c>
      <c r="I1861" t="s">
        <v>3408</v>
      </c>
      <c r="J1861" t="s">
        <v>3404</v>
      </c>
      <c r="K1861" t="s">
        <v>2216</v>
      </c>
      <c r="L1861" t="s">
        <v>669</v>
      </c>
      <c r="M1861" t="s">
        <v>987</v>
      </c>
      <c r="N1861" t="s">
        <v>3409</v>
      </c>
      <c r="O1861" t="s">
        <v>3410</v>
      </c>
      <c r="P1861" t="s">
        <v>1297</v>
      </c>
      <c r="Q1861" t="s">
        <v>47</v>
      </c>
      <c r="R1861" t="s">
        <v>1268</v>
      </c>
      <c r="S1861" t="s">
        <v>105</v>
      </c>
      <c r="T1861" t="s">
        <v>2074</v>
      </c>
      <c r="U1861" t="s">
        <v>1270</v>
      </c>
      <c r="V1861">
        <v>-871</v>
      </c>
      <c r="W1861">
        <v>-315</v>
      </c>
      <c r="X1861">
        <v>-175</v>
      </c>
      <c r="Y1861">
        <v>-530</v>
      </c>
      <c r="Z1861">
        <v>0</v>
      </c>
      <c r="AA1861">
        <v>-511</v>
      </c>
      <c r="AB1861">
        <v>0</v>
      </c>
      <c r="AC1861">
        <v>-399</v>
      </c>
      <c r="AD1861">
        <v>0</v>
      </c>
      <c r="AE1861">
        <v>-398</v>
      </c>
      <c r="AF1861">
        <v>0</v>
      </c>
      <c r="AG1861">
        <v>-81</v>
      </c>
    </row>
    <row r="1862" spans="1:33" x14ac:dyDescent="0.25">
      <c r="A1862" t="s">
        <v>4337</v>
      </c>
      <c r="B1862" t="s">
        <v>2069</v>
      </c>
      <c r="C1862" t="s">
        <v>1291</v>
      </c>
      <c r="D1862" t="s">
        <v>3451</v>
      </c>
      <c r="E1862" t="s">
        <v>155</v>
      </c>
      <c r="F1862" t="s">
        <v>1859</v>
      </c>
      <c r="G1862" t="s">
        <v>987</v>
      </c>
      <c r="H1862" t="s">
        <v>1859</v>
      </c>
      <c r="I1862" t="s">
        <v>3411</v>
      </c>
      <c r="J1862" t="s">
        <v>3404</v>
      </c>
      <c r="K1862" t="s">
        <v>2216</v>
      </c>
      <c r="L1862" t="s">
        <v>669</v>
      </c>
      <c r="M1862" t="s">
        <v>987</v>
      </c>
      <c r="N1862" t="s">
        <v>3412</v>
      </c>
      <c r="O1862" t="s">
        <v>3413</v>
      </c>
      <c r="P1862" t="s">
        <v>1297</v>
      </c>
      <c r="Q1862" t="s">
        <v>47</v>
      </c>
      <c r="R1862" t="s">
        <v>1268</v>
      </c>
      <c r="S1862" t="s">
        <v>49</v>
      </c>
      <c r="T1862" t="s">
        <v>2074</v>
      </c>
      <c r="U1862" t="s">
        <v>1270</v>
      </c>
      <c r="V1862">
        <v>0</v>
      </c>
      <c r="W1862">
        <v>-585</v>
      </c>
      <c r="X1862">
        <v>-725</v>
      </c>
      <c r="Y1862">
        <v>-370</v>
      </c>
      <c r="Z1862">
        <v>-900</v>
      </c>
      <c r="AA1862">
        <v>-389</v>
      </c>
      <c r="AB1862">
        <v>-900</v>
      </c>
      <c r="AC1862">
        <v>-501</v>
      </c>
      <c r="AD1862">
        <v>-900</v>
      </c>
      <c r="AE1862">
        <v>-502</v>
      </c>
      <c r="AF1862">
        <v>-900</v>
      </c>
      <c r="AG1862">
        <v>-819</v>
      </c>
    </row>
    <row r="1863" spans="1:33" x14ac:dyDescent="0.25">
      <c r="A1863" t="s">
        <v>4337</v>
      </c>
      <c r="B1863" t="s">
        <v>2069</v>
      </c>
      <c r="C1863" t="s">
        <v>1291</v>
      </c>
      <c r="D1863" t="s">
        <v>3451</v>
      </c>
      <c r="E1863" t="s">
        <v>155</v>
      </c>
      <c r="F1863" t="s">
        <v>1859</v>
      </c>
      <c r="G1863" t="s">
        <v>987</v>
      </c>
      <c r="H1863" t="s">
        <v>1859</v>
      </c>
      <c r="I1863" t="s">
        <v>3414</v>
      </c>
      <c r="J1863" t="s">
        <v>3404</v>
      </c>
      <c r="K1863" t="s">
        <v>2216</v>
      </c>
      <c r="L1863" t="s">
        <v>669</v>
      </c>
      <c r="M1863" t="s">
        <v>987</v>
      </c>
      <c r="N1863" t="s">
        <v>3415</v>
      </c>
      <c r="O1863" t="s">
        <v>3416</v>
      </c>
      <c r="P1863" t="s">
        <v>1297</v>
      </c>
      <c r="Q1863" t="s">
        <v>47</v>
      </c>
      <c r="R1863" t="s">
        <v>1268</v>
      </c>
      <c r="S1863" t="s">
        <v>49</v>
      </c>
      <c r="T1863" t="s">
        <v>2074</v>
      </c>
      <c r="U1863" t="s">
        <v>1270</v>
      </c>
      <c r="V1863">
        <v>-1</v>
      </c>
      <c r="W1863">
        <v>-53</v>
      </c>
      <c r="X1863">
        <v>-3</v>
      </c>
      <c r="Y1863">
        <v>-52</v>
      </c>
      <c r="Z1863">
        <v>-3</v>
      </c>
      <c r="AA1863">
        <v>-51</v>
      </c>
      <c r="AB1863">
        <v>-3</v>
      </c>
      <c r="AC1863">
        <v>-50</v>
      </c>
      <c r="AD1863">
        <v>-3</v>
      </c>
      <c r="AE1863">
        <v>-50</v>
      </c>
      <c r="AF1863">
        <v>-3</v>
      </c>
      <c r="AG1863">
        <v>-50</v>
      </c>
    </row>
    <row r="1864" spans="1:33" x14ac:dyDescent="0.25">
      <c r="A1864" t="s">
        <v>4337</v>
      </c>
      <c r="B1864" t="s">
        <v>2069</v>
      </c>
      <c r="C1864" t="s">
        <v>1291</v>
      </c>
      <c r="D1864" t="s">
        <v>3451</v>
      </c>
      <c r="E1864" t="s">
        <v>155</v>
      </c>
      <c r="F1864" t="s">
        <v>1859</v>
      </c>
      <c r="G1864" t="s">
        <v>987</v>
      </c>
      <c r="H1864" t="s">
        <v>1859</v>
      </c>
      <c r="I1864" t="s">
        <v>3417</v>
      </c>
      <c r="J1864" t="s">
        <v>3404</v>
      </c>
      <c r="K1864" t="s">
        <v>2216</v>
      </c>
      <c r="L1864" t="s">
        <v>669</v>
      </c>
      <c r="M1864" t="s">
        <v>987</v>
      </c>
      <c r="N1864" t="s">
        <v>3418</v>
      </c>
      <c r="O1864" t="s">
        <v>3419</v>
      </c>
      <c r="P1864" t="s">
        <v>1297</v>
      </c>
      <c r="Q1864" t="s">
        <v>47</v>
      </c>
      <c r="R1864" t="s">
        <v>1268</v>
      </c>
      <c r="S1864" t="s">
        <v>49</v>
      </c>
      <c r="T1864" t="s">
        <v>2074</v>
      </c>
      <c r="U1864" t="s">
        <v>1270</v>
      </c>
      <c r="V1864">
        <v>-150</v>
      </c>
      <c r="W1864">
        <v>-150</v>
      </c>
      <c r="X1864">
        <v>-150</v>
      </c>
      <c r="Y1864">
        <v>-150</v>
      </c>
      <c r="Z1864">
        <v>-150</v>
      </c>
      <c r="AA1864">
        <v>-150</v>
      </c>
      <c r="AB1864">
        <v>-150</v>
      </c>
      <c r="AC1864">
        <v>-150</v>
      </c>
      <c r="AD1864">
        <v>-150</v>
      </c>
      <c r="AE1864">
        <v>-150</v>
      </c>
      <c r="AF1864">
        <v>-150</v>
      </c>
      <c r="AG1864">
        <v>-150</v>
      </c>
    </row>
    <row r="1865" spans="1:33" x14ac:dyDescent="0.25">
      <c r="A1865" t="s">
        <v>4337</v>
      </c>
      <c r="B1865" t="s">
        <v>2069</v>
      </c>
      <c r="C1865" t="s">
        <v>1291</v>
      </c>
      <c r="D1865" t="s">
        <v>3451</v>
      </c>
      <c r="E1865" t="s">
        <v>155</v>
      </c>
      <c r="F1865" t="s">
        <v>1859</v>
      </c>
      <c r="G1865" t="s">
        <v>987</v>
      </c>
      <c r="H1865" t="s">
        <v>1859</v>
      </c>
      <c r="I1865" t="s">
        <v>3545</v>
      </c>
      <c r="J1865" t="s">
        <v>3402</v>
      </c>
      <c r="K1865" t="s">
        <v>2216</v>
      </c>
      <c r="L1865" t="s">
        <v>669</v>
      </c>
      <c r="M1865" t="s">
        <v>987</v>
      </c>
      <c r="N1865" t="s">
        <v>3546</v>
      </c>
      <c r="O1865" t="s">
        <v>3547</v>
      </c>
      <c r="P1865" t="s">
        <v>1297</v>
      </c>
      <c r="Q1865" t="s">
        <v>47</v>
      </c>
      <c r="R1865" t="s">
        <v>1268</v>
      </c>
      <c r="S1865" t="s">
        <v>49</v>
      </c>
      <c r="T1865" t="s">
        <v>2074</v>
      </c>
      <c r="U1865" t="s">
        <v>1270</v>
      </c>
      <c r="V1865">
        <v>0</v>
      </c>
      <c r="W1865">
        <v>-4</v>
      </c>
      <c r="X1865">
        <v>-1</v>
      </c>
      <c r="Y1865">
        <v>-1</v>
      </c>
      <c r="Z1865">
        <v>-1</v>
      </c>
      <c r="AA1865">
        <v>-1</v>
      </c>
      <c r="AB1865">
        <v>-1</v>
      </c>
      <c r="AC1865">
        <v>-1</v>
      </c>
      <c r="AD1865">
        <v>-1</v>
      </c>
      <c r="AE1865">
        <v>-1</v>
      </c>
      <c r="AF1865">
        <v>-1</v>
      </c>
      <c r="AG1865">
        <v>0</v>
      </c>
    </row>
    <row r="1866" spans="1:33" x14ac:dyDescent="0.25">
      <c r="A1866" t="s">
        <v>4337</v>
      </c>
      <c r="B1866" t="s">
        <v>2069</v>
      </c>
      <c r="C1866" t="s">
        <v>1291</v>
      </c>
      <c r="D1866" t="s">
        <v>3451</v>
      </c>
      <c r="E1866" t="s">
        <v>155</v>
      </c>
      <c r="F1866" t="s">
        <v>1859</v>
      </c>
      <c r="G1866" t="s">
        <v>987</v>
      </c>
      <c r="H1866" t="s">
        <v>1859</v>
      </c>
      <c r="I1866" t="s">
        <v>3420</v>
      </c>
      <c r="J1866" t="s">
        <v>3404</v>
      </c>
      <c r="K1866" t="s">
        <v>2216</v>
      </c>
      <c r="L1866" t="s">
        <v>669</v>
      </c>
      <c r="M1866" t="s">
        <v>987</v>
      </c>
      <c r="N1866" t="s">
        <v>3421</v>
      </c>
      <c r="O1866" t="s">
        <v>3422</v>
      </c>
      <c r="P1866" t="s">
        <v>1297</v>
      </c>
      <c r="Q1866" t="s">
        <v>47</v>
      </c>
      <c r="R1866" t="s">
        <v>1268</v>
      </c>
      <c r="S1866" t="s">
        <v>49</v>
      </c>
      <c r="T1866" t="s">
        <v>2074</v>
      </c>
      <c r="U1866" t="s">
        <v>1270</v>
      </c>
      <c r="V1866">
        <v>-25</v>
      </c>
      <c r="W1866">
        <v>-158</v>
      </c>
      <c r="X1866">
        <v>-10</v>
      </c>
      <c r="Y1866">
        <v>-155</v>
      </c>
      <c r="Z1866">
        <v>-10</v>
      </c>
      <c r="AA1866">
        <v>-152</v>
      </c>
      <c r="AB1866">
        <v>-8</v>
      </c>
      <c r="AC1866">
        <v>-150</v>
      </c>
      <c r="AD1866">
        <v>-8</v>
      </c>
      <c r="AE1866">
        <v>-150</v>
      </c>
      <c r="AF1866">
        <v>-8</v>
      </c>
      <c r="AG1866">
        <v>-149</v>
      </c>
    </row>
    <row r="1867" spans="1:33" x14ac:dyDescent="0.25">
      <c r="A1867" t="s">
        <v>4337</v>
      </c>
      <c r="B1867" t="s">
        <v>2069</v>
      </c>
      <c r="C1867" t="s">
        <v>1291</v>
      </c>
      <c r="D1867" t="s">
        <v>3451</v>
      </c>
      <c r="E1867" t="s">
        <v>155</v>
      </c>
      <c r="F1867" t="s">
        <v>1859</v>
      </c>
      <c r="G1867" t="s">
        <v>987</v>
      </c>
      <c r="H1867" t="s">
        <v>1859</v>
      </c>
      <c r="I1867" t="s">
        <v>3423</v>
      </c>
      <c r="J1867" t="s">
        <v>3404</v>
      </c>
      <c r="K1867" t="s">
        <v>2216</v>
      </c>
      <c r="L1867" t="s">
        <v>669</v>
      </c>
      <c r="M1867" t="s">
        <v>987</v>
      </c>
      <c r="N1867" t="s">
        <v>3424</v>
      </c>
      <c r="O1867" t="s">
        <v>3425</v>
      </c>
      <c r="P1867" t="s">
        <v>1297</v>
      </c>
      <c r="Q1867" t="s">
        <v>47</v>
      </c>
      <c r="R1867" t="s">
        <v>1268</v>
      </c>
      <c r="S1867" t="s">
        <v>49</v>
      </c>
      <c r="T1867" t="s">
        <v>2074</v>
      </c>
      <c r="U1867" t="s">
        <v>1270</v>
      </c>
      <c r="V1867">
        <v>-350</v>
      </c>
      <c r="W1867">
        <v>-217</v>
      </c>
      <c r="X1867">
        <v>-365</v>
      </c>
      <c r="Y1867">
        <v>-220</v>
      </c>
      <c r="Z1867">
        <v>-365</v>
      </c>
      <c r="AA1867">
        <v>-223</v>
      </c>
      <c r="AB1867">
        <v>-367</v>
      </c>
      <c r="AC1867">
        <v>-225</v>
      </c>
      <c r="AD1867">
        <v>-367</v>
      </c>
      <c r="AE1867">
        <v>-225</v>
      </c>
      <c r="AF1867">
        <v>-367</v>
      </c>
      <c r="AG1867">
        <v>-226</v>
      </c>
    </row>
    <row r="1868" spans="1:33" x14ac:dyDescent="0.25">
      <c r="A1868" t="s">
        <v>4337</v>
      </c>
      <c r="B1868" t="s">
        <v>2069</v>
      </c>
      <c r="C1868" t="s">
        <v>1291</v>
      </c>
      <c r="D1868" t="s">
        <v>3451</v>
      </c>
      <c r="E1868" t="s">
        <v>155</v>
      </c>
      <c r="F1868" t="s">
        <v>1859</v>
      </c>
      <c r="G1868" t="s">
        <v>987</v>
      </c>
      <c r="H1868" t="s">
        <v>1859</v>
      </c>
      <c r="I1868" t="s">
        <v>3426</v>
      </c>
      <c r="J1868" t="s">
        <v>3402</v>
      </c>
      <c r="K1868" t="s">
        <v>2216</v>
      </c>
      <c r="L1868" t="s">
        <v>1028</v>
      </c>
      <c r="M1868" t="s">
        <v>987</v>
      </c>
      <c r="N1868" t="s">
        <v>3427</v>
      </c>
      <c r="O1868" t="s">
        <v>3428</v>
      </c>
      <c r="P1868" t="s">
        <v>1297</v>
      </c>
      <c r="Q1868" t="s">
        <v>47</v>
      </c>
      <c r="R1868" t="s">
        <v>1268</v>
      </c>
      <c r="S1868" t="s">
        <v>49</v>
      </c>
      <c r="T1868" t="s">
        <v>2074</v>
      </c>
      <c r="U1868" t="s">
        <v>1270</v>
      </c>
      <c r="V1868">
        <v>0</v>
      </c>
      <c r="W1868">
        <v>0</v>
      </c>
      <c r="X1868">
        <v>0</v>
      </c>
      <c r="Y1868">
        <v>0</v>
      </c>
      <c r="Z1868">
        <v>-30500</v>
      </c>
      <c r="AA1868">
        <v>0</v>
      </c>
      <c r="AB1868">
        <v>-20500</v>
      </c>
      <c r="AC1868">
        <v>0</v>
      </c>
      <c r="AD1868">
        <v>-20500</v>
      </c>
      <c r="AE1868">
        <v>0</v>
      </c>
      <c r="AF1868">
        <v>-20500</v>
      </c>
      <c r="AG1868">
        <v>0</v>
      </c>
    </row>
    <row r="1869" spans="1:33" x14ac:dyDescent="0.25">
      <c r="A1869" t="s">
        <v>4337</v>
      </c>
      <c r="B1869" t="s">
        <v>2069</v>
      </c>
      <c r="C1869" t="s">
        <v>1291</v>
      </c>
      <c r="D1869" t="s">
        <v>3451</v>
      </c>
      <c r="E1869" t="s">
        <v>155</v>
      </c>
      <c r="F1869" t="s">
        <v>1859</v>
      </c>
      <c r="G1869" t="s">
        <v>987</v>
      </c>
      <c r="H1869" t="s">
        <v>1859</v>
      </c>
      <c r="I1869" t="s">
        <v>3429</v>
      </c>
      <c r="J1869" t="s">
        <v>3402</v>
      </c>
      <c r="K1869" t="s">
        <v>2235</v>
      </c>
      <c r="L1869" t="s">
        <v>1193</v>
      </c>
      <c r="M1869" t="s">
        <v>987</v>
      </c>
      <c r="N1869" t="s">
        <v>3430</v>
      </c>
      <c r="O1869" t="s">
        <v>3431</v>
      </c>
      <c r="P1869" t="s">
        <v>1297</v>
      </c>
      <c r="Q1869" t="s">
        <v>47</v>
      </c>
      <c r="R1869" t="s">
        <v>1268</v>
      </c>
      <c r="S1869" t="s">
        <v>49</v>
      </c>
      <c r="T1869" t="s">
        <v>2096</v>
      </c>
      <c r="U1869" t="s">
        <v>1270</v>
      </c>
      <c r="V1869">
        <v>0</v>
      </c>
      <c r="W1869">
        <v>-419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</row>
    <row r="1870" spans="1:33" x14ac:dyDescent="0.25">
      <c r="A1870" t="s">
        <v>4337</v>
      </c>
      <c r="B1870" t="s">
        <v>2069</v>
      </c>
      <c r="C1870" t="s">
        <v>1291</v>
      </c>
      <c r="D1870" t="s">
        <v>3451</v>
      </c>
      <c r="E1870" t="s">
        <v>3806</v>
      </c>
      <c r="F1870" t="s">
        <v>3807</v>
      </c>
      <c r="G1870" t="s">
        <v>987</v>
      </c>
      <c r="H1870" t="s">
        <v>3807</v>
      </c>
      <c r="I1870" t="s">
        <v>3808</v>
      </c>
      <c r="J1870" t="s">
        <v>1551</v>
      </c>
      <c r="K1870" t="s">
        <v>2216</v>
      </c>
      <c r="L1870" t="s">
        <v>3809</v>
      </c>
      <c r="M1870" t="s">
        <v>987</v>
      </c>
      <c r="N1870" t="s">
        <v>3810</v>
      </c>
      <c r="O1870" t="s">
        <v>3811</v>
      </c>
      <c r="P1870" t="s">
        <v>1297</v>
      </c>
      <c r="Q1870" t="s">
        <v>47</v>
      </c>
      <c r="R1870" t="s">
        <v>1268</v>
      </c>
      <c r="S1870" t="s">
        <v>49</v>
      </c>
      <c r="T1870" t="s">
        <v>2074</v>
      </c>
      <c r="U1870" t="s">
        <v>1270</v>
      </c>
      <c r="V1870">
        <v>-1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Table 19-5</vt:lpstr>
      <vt:lpstr>Table 19-6 Summary</vt:lpstr>
      <vt:lpstr>Table 18-6 Data</vt:lpstr>
      <vt:lpstr>'Table 19-5'!Print_Area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Stigile, Art</dc:creator>
  <cp:lastModifiedBy>Lauer, Eric P. EOP/OMB</cp:lastModifiedBy>
  <dcterms:created xsi:type="dcterms:W3CDTF">2018-01-18T14:50:39Z</dcterms:created>
  <dcterms:modified xsi:type="dcterms:W3CDTF">2024-03-08T19:39:42Z</dcterms:modified>
</cp:coreProperties>
</file>