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K:\photo\Bud2025\Spreadsheets\8-aid to states\"/>
    </mc:Choice>
  </mc:AlternateContent>
  <xr:revisionPtr revIDLastSave="0" documentId="8_{531635EE-D48C-4893-805B-91E6C75B8903}" xr6:coauthVersionLast="47" xr6:coauthVersionMax="47" xr10:uidLastSave="{00000000-0000-0000-0000-000000000000}"/>
  <bookViews>
    <workbookView xWindow="3330" yWindow="2190" windowWidth="24450" windowHeight="16725" xr2:uid="{EE4DF454-569C-4B39-A35B-F78A2CB5F497}"/>
  </bookViews>
  <sheets>
    <sheet name="Table 8-1" sheetId="1" r:id="rId1"/>
    <sheet name="Table 8-2" sheetId="2" r:id="rId2"/>
  </sheets>
  <externalReferences>
    <externalReference r:id="rId3"/>
  </externalReferences>
  <definedNames>
    <definedName name="Addcheck1">'[1]15-1Calc'!$R$95</definedName>
    <definedName name="Addcheck2">'[1]15-1Calc'!$R$97</definedName>
    <definedName name="Addcheck3">'[1]15-1Calc'!$R$99</definedName>
    <definedName name="DLX_Investment">[1]DLX_Data!$B$7:$B$262</definedName>
    <definedName name="DLX_Quarters">[1]DLX_Data!$A$7:$A$262</definedName>
    <definedName name="H1_2_GDP">'[1]Hist1-2'!$B$4:$B$103</definedName>
    <definedName name="H1_2_Years">'[1]Hist1-2'!$A$4:$A$103</definedName>
    <definedName name="H12_1_CapInv">'[1]Hist12-1'!$D$4:$D$93</definedName>
    <definedName name="H12_1_CapInvCD">'[1]Hist12-1'!$H$4:$H$93</definedName>
    <definedName name="H12_1_Oth">'[1]Hist12-1'!$E$4:$E$93</definedName>
    <definedName name="H12_1_OthCD">'[1]Hist12-1'!$I$4:$I$93</definedName>
    <definedName name="H12_1_PmtIndv">'[1]Hist12-1'!$C$4:$C$93</definedName>
    <definedName name="H12_1_PmtIndvCD">'[1]Hist12-1'!$G$4:$G$93</definedName>
    <definedName name="H12_1_TotGrants">'[1]Hist12-1'!$B$4:$B$93</definedName>
    <definedName name="H12_1_TotGrntCD">'[1]Hist12-1'!$F$4:$F$93</definedName>
    <definedName name="H12_1_Years">'[1]Hist12-1'!$A$4:$A$93</definedName>
    <definedName name="H12_2_Agriculture">'[1]Hist12-2'!$B$10:$CN$10</definedName>
    <definedName name="H12_2_CommHousCred">'[1]Hist12-2'!$B$11:$CN$11</definedName>
    <definedName name="H12_2_CommRegDev">'[1]Hist12-2'!$B$15:$CN$15</definedName>
    <definedName name="H12_2_EdTrEmpSS">'[1]Hist12-2'!$B$18:$CN$18</definedName>
    <definedName name="H12_2_Energy">'[1]Hist12-2'!$B$6:$CN$6</definedName>
    <definedName name="H12_2_GenGov">'[1]Hist12-2'!$B$28:$CN$28</definedName>
    <definedName name="H12_2_Health">'[1]Hist12-2'!$B$21:$CN$21</definedName>
    <definedName name="H12_2_IncSec">'[1]Hist12-2'!$B$22:$CN$22</definedName>
    <definedName name="H12_2_IntAff">'[1]Hist12-2'!$B$5:$CN$5</definedName>
    <definedName name="H12_2_Justice">'[1]Hist12-2'!$B$27:$CN$27</definedName>
    <definedName name="H12_2_NatDef">'[1]Hist12-2'!$B$4:$CN$4</definedName>
    <definedName name="H12_2_NatRes">'[1]Hist12-2'!$B$7:$CN$7</definedName>
    <definedName name="H12_2_SocSec">'[1]Hist12-2'!$B$25:$CN$25</definedName>
    <definedName name="H12_2_Transportation">'[1]Hist12-2'!$B$12:$CN$12</definedName>
    <definedName name="H12_2_Veterans">'[1]Hist12-2'!$B$26:$CN$26</definedName>
    <definedName name="H12_2_Years">'[1]Hist12-2'!$B$3:$CN$3</definedName>
    <definedName name="H14_2_FedGrants">'[1]Hist14-2'!$F$5:$F$80</definedName>
    <definedName name="H14_2_StateLocalGExp">'[1]Hist14-2'!$G$5:$G$80</definedName>
    <definedName name="H14_2_Years">'[1]Hist14-2'!$A$5:$A$80</definedName>
    <definedName name="H3_1_IntAff">'[1]Hist3-1'!$B$26:$CN$26</definedName>
    <definedName name="H3_1_NatDef">'[1]Hist3-1'!$B$4:$CN$4</definedName>
    <definedName name="H3_1_NetInt">'[1]Hist3-1'!$B$22:$CN$22</definedName>
    <definedName name="H3_1_TotalOL">'[1]Hist3-1'!$B$35:$CN$35</definedName>
    <definedName name="H3_1_UndisOffRec">'[1]Hist3-1'!$B$32:$CN$32</definedName>
    <definedName name="H3_1_Years">'[1]Hist3-1'!$B$2:$CN$2</definedName>
    <definedName name="MAXCheck1">[1]MAXQuery!$K$20</definedName>
    <definedName name="MAXCheck2">[1]MAXQuery!$K$25</definedName>
    <definedName name="MAXCheck3">[1]MAXQuery!$K$59</definedName>
    <definedName name="MAXCheck4">[1]MAXQuery!$R$73</definedName>
    <definedName name="MAXVersion">[1]General!$E$16</definedName>
    <definedName name="_xlnm.Print_Area" localSheetId="0">'Table 8-1'!$A$1:$K$56</definedName>
    <definedName name="py">'[1]15-1Calc'!$O$5</definedName>
    <definedName name="StubCheck">'[1]15-1Calc'!$V$89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4" i="1" l="1"/>
  <c r="I32" i="1"/>
  <c r="G32" i="1"/>
  <c r="H33" i="1"/>
  <c r="I33" i="1"/>
  <c r="B33" i="1"/>
  <c r="B34" i="1"/>
  <c r="K32" i="1"/>
  <c r="J32" i="1"/>
  <c r="C34" i="1"/>
  <c r="D34" i="1"/>
  <c r="E34" i="1"/>
  <c r="F34" i="1"/>
  <c r="G34" i="1"/>
  <c r="H34" i="1"/>
  <c r="J34" i="1"/>
  <c r="K34" i="1"/>
  <c r="J33" i="1"/>
  <c r="K33" i="1"/>
  <c r="C33" i="1"/>
  <c r="D33" i="1"/>
  <c r="E33" i="1"/>
  <c r="F33" i="1"/>
  <c r="G33" i="1"/>
  <c r="B32" i="1"/>
  <c r="C32" i="1"/>
  <c r="D32" i="1"/>
  <c r="E32" i="1"/>
  <c r="F32" i="1"/>
  <c r="H32" i="1"/>
</calcChain>
</file>

<file path=xl/sharedStrings.xml><?xml version="1.0" encoding="utf-8"?>
<sst xmlns="http://schemas.openxmlformats.org/spreadsheetml/2006/main" count="2106" uniqueCount="416">
  <si>
    <t>Table 8-1. Trends in Federal Grants to State and Local Governments</t>
  </si>
  <si>
    <t>(Outlays in billions of dollars)</t>
  </si>
  <si>
    <t>Estimate</t>
  </si>
  <si>
    <t>1980</t>
  </si>
  <si>
    <t>1990</t>
  </si>
  <si>
    <t>2000</t>
  </si>
  <si>
    <t>2005</t>
  </si>
  <si>
    <t>2010</t>
  </si>
  <si>
    <t>2015</t>
  </si>
  <si>
    <t>2020</t>
  </si>
  <si>
    <t>A. Distribution of grants by function:</t>
  </si>
  <si>
    <t xml:space="preserve">    Natural resources and environment.......................................................................................</t>
  </si>
  <si>
    <t xml:space="preserve">    Agriculture.......................................................................................</t>
  </si>
  <si>
    <t xml:space="preserve">    Transportation.......................................................................................</t>
  </si>
  <si>
    <t xml:space="preserve">    Health.......................................................................................</t>
  </si>
  <si>
    <t xml:space="preserve">    Income security.......................................................................................</t>
  </si>
  <si>
    <t xml:space="preserve">    Administration of justice.......................................................................................</t>
  </si>
  <si>
    <t xml:space="preserve">    General government.......................................................................................</t>
  </si>
  <si>
    <t xml:space="preserve">    Other.......................................................................................</t>
  </si>
  <si>
    <t xml:space="preserve">        Total.......................................................................................</t>
  </si>
  <si>
    <t>B. Distribution of grants by BEA category:</t>
  </si>
  <si>
    <t>N/A</t>
  </si>
  <si>
    <t>C. Composition:</t>
  </si>
  <si>
    <t xml:space="preserve">    Current dollars:</t>
  </si>
  <si>
    <t xml:space="preserve">    Percentage of total grants:</t>
  </si>
  <si>
    <t>D.  Total grants as a percent of:</t>
  </si>
  <si>
    <t xml:space="preserve">    Federal outlays:</t>
  </si>
  <si>
    <r>
      <t xml:space="preserve">        Domestic programs </t>
    </r>
    <r>
      <rPr>
        <vertAlign val="superscript"/>
        <sz val="12"/>
        <rFont val="Arial"/>
        <family val="2"/>
      </rPr>
      <t>2</t>
    </r>
    <r>
      <rPr>
        <sz val="12"/>
        <rFont val="Arial"/>
        <family val="2"/>
      </rPr>
      <t>.......................................................................................</t>
    </r>
  </si>
  <si>
    <t>E.  As a share of total State and local gross investments:</t>
  </si>
  <si>
    <t xml:space="preserve">    Federal capital grants.......................................................................................</t>
  </si>
  <si>
    <t xml:space="preserve">    State and local own-source financing.......................................................................................</t>
  </si>
  <si>
    <t>N/A: Not available at publishing.</t>
  </si>
  <si>
    <r>
      <rPr>
        <vertAlign val="superscript"/>
        <sz val="12"/>
        <rFont val="Arial"/>
        <family val="2"/>
      </rPr>
      <t>1</t>
    </r>
    <r>
      <rPr>
        <sz val="12"/>
        <rFont val="Arial"/>
        <family val="2"/>
      </rPr>
      <t xml:space="preserve">  Grants that are both payments for individuals and capital investment are shown under capital investment.</t>
    </r>
  </si>
  <si>
    <r>
      <rPr>
        <vertAlign val="superscript"/>
        <sz val="12"/>
        <rFont val="Arial"/>
        <family val="2"/>
      </rPr>
      <t>2</t>
    </r>
    <r>
      <rPr>
        <sz val="12"/>
        <rFont val="Arial"/>
        <family val="2"/>
      </rPr>
      <t xml:space="preserve">  Excludes national defense, international affairs, net interest, and undistributed offsetting receipts.</t>
    </r>
  </si>
  <si>
    <t xml:space="preserve">    Community and regional development......................................</t>
  </si>
  <si>
    <t xml:space="preserve">    Education, training, employment, and social services..........................</t>
  </si>
  <si>
    <t xml:space="preserve">    Constant (FY 2017) dollars:</t>
  </si>
  <si>
    <t xml:space="preserve">    Discretionary.......................................................................................</t>
  </si>
  <si>
    <t xml:space="preserve">    Mandatory.......................................................................................</t>
  </si>
  <si>
    <r>
      <t xml:space="preserve">        Payments for individuals </t>
    </r>
    <r>
      <rPr>
        <vertAlign val="superscript"/>
        <sz val="12"/>
        <rFont val="Arial"/>
        <family val="2"/>
      </rPr>
      <t>1</t>
    </r>
    <r>
      <rPr>
        <sz val="12"/>
        <rFont val="Arial"/>
        <family val="2"/>
      </rPr>
      <t>.......................................................................................</t>
    </r>
  </si>
  <si>
    <r>
      <t xml:space="preserve">        Physical capital </t>
    </r>
    <r>
      <rPr>
        <vertAlign val="superscript"/>
        <sz val="12"/>
        <rFont val="Arial"/>
        <family val="2"/>
      </rPr>
      <t>1</t>
    </r>
    <r>
      <rPr>
        <sz val="12"/>
        <rFont val="Arial"/>
        <family val="2"/>
      </rPr>
      <t>.......................................................................................</t>
    </r>
  </si>
  <si>
    <t xml:space="preserve">        Other grants.......................................................................................</t>
  </si>
  <si>
    <t xml:space="preserve">            Total.......................................................................................</t>
  </si>
  <si>
    <r>
      <t xml:space="preserve">        Payments for individuals </t>
    </r>
    <r>
      <rPr>
        <vertAlign val="superscript"/>
        <sz val="12"/>
        <rFont val="Arial"/>
        <family val="2"/>
      </rPr>
      <t>1</t>
    </r>
    <r>
      <rPr>
        <sz val="12"/>
        <rFont val="Arial"/>
        <family val="2"/>
      </rPr>
      <t xml:space="preserve"> .......................................................................................</t>
    </r>
  </si>
  <si>
    <t xml:space="preserve">        State and local expenditures.......................................................................................</t>
  </si>
  <si>
    <t xml:space="preserve">        Gross domestic product.......................................................................................</t>
  </si>
  <si>
    <t>Table 8-2. FEDERAL GRANTS TO STATE AND LOCAL GOVERNMENTS—BUDGET AUTHORITY AND OUTLAYS</t>
  </si>
  <si>
    <t>(in millions of dollars)</t>
  </si>
  <si>
    <t>Function, Category, Agency and Program</t>
  </si>
  <si>
    <t>Budget Authority</t>
  </si>
  <si>
    <t>Outlays</t>
  </si>
  <si>
    <t>2023 Actual</t>
  </si>
  <si>
    <t>2024 Estimate</t>
  </si>
  <si>
    <t>2025 Estimate</t>
  </si>
  <si>
    <t xml:space="preserve">National Defense            </t>
  </si>
  <si>
    <t xml:space="preserve"> </t>
  </si>
  <si>
    <t xml:space="preserve">Discretionary:            </t>
  </si>
  <si>
    <t xml:space="preserve">    Department of Homeland Security:        </t>
  </si>
  <si>
    <t xml:space="preserve">        Federal Emergency Management Agency:    </t>
  </si>
  <si>
    <t xml:space="preserve">            Federal Assistance</t>
  </si>
  <si>
    <t xml:space="preserve">Energy            </t>
  </si>
  <si>
    <t xml:space="preserve">    Department of Energy:        </t>
  </si>
  <si>
    <t xml:space="preserve">        Energy Programs:    </t>
  </si>
  <si>
    <t xml:space="preserve">            Office of State and Community Energy Programs</t>
  </si>
  <si>
    <t xml:space="preserve">Mandatory:            </t>
  </si>
  <si>
    <t xml:space="preserve">    Tennessee Valley Authority:        </t>
  </si>
  <si>
    <t xml:space="preserve">            Tennessee Valley Authority Fund</t>
  </si>
  <si>
    <t xml:space="preserve">    Total, Energy        </t>
  </si>
  <si>
    <t xml:space="preserve">Natural Resources and Environment            </t>
  </si>
  <si>
    <t xml:space="preserve">    Department of Agriculture:        </t>
  </si>
  <si>
    <t xml:space="preserve">        Farm Service Agency:    </t>
  </si>
  <si>
    <t xml:space="preserve">            Grassroots Source Water Protection Program</t>
  </si>
  <si>
    <t xml:space="preserve">        Natural Resources Conservation Service:    </t>
  </si>
  <si>
    <t xml:space="preserve">            Emergency Watershed Protection</t>
  </si>
  <si>
    <t xml:space="preserve">            Watershed Rehabilitation Program</t>
  </si>
  <si>
    <t xml:space="preserve">            Watershed and Flood Prevention Operations</t>
  </si>
  <si>
    <t xml:space="preserve">        Forest Service:    </t>
  </si>
  <si>
    <t xml:space="preserve">            State, Private and Tribal Forestry</t>
  </si>
  <si>
    <t xml:space="preserve">            Management of National Forest Lands for Subsistence Uses</t>
  </si>
  <si>
    <t xml:space="preserve">    Department of Commerce:        </t>
  </si>
  <si>
    <t xml:space="preserve">        National Oceanic and Atmospheric Administration:    </t>
  </si>
  <si>
    <t xml:space="preserve">            Operations, Research, and Facilities</t>
  </si>
  <si>
    <t xml:space="preserve">            Pacific Coastal Salmon Recovery</t>
  </si>
  <si>
    <t xml:space="preserve">    Department of the Interior:        </t>
  </si>
  <si>
    <t xml:space="preserve">        Office of Surface Mining Reclamation and Enforcement:    </t>
  </si>
  <si>
    <t xml:space="preserve">            Regulation and Technology</t>
  </si>
  <si>
    <t xml:space="preserve">            Abandoned Mine Reclamation Fund</t>
  </si>
  <si>
    <t xml:space="preserve">        United States Geological Survey:    </t>
  </si>
  <si>
    <t xml:space="preserve">            Surveys, Investigations, and Research</t>
  </si>
  <si>
    <t xml:space="preserve">        United States Fish and Wildlife Service:    </t>
  </si>
  <si>
    <t xml:space="preserve">            Cooperative Endangered Species Conservation Fund</t>
  </si>
  <si>
    <t xml:space="preserve">            State Wildlife Grants</t>
  </si>
  <si>
    <t xml:space="preserve">        National Park Service:    </t>
  </si>
  <si>
    <t xml:space="preserve">            National Recreation and Preservation</t>
  </si>
  <si>
    <t xml:space="preserve">            Land Acquisition and State Assistance</t>
  </si>
  <si>
    <t xml:space="preserve">            Historic Preservation Fund</t>
  </si>
  <si>
    <t xml:space="preserve">        Department-Wide Programs:    </t>
  </si>
  <si>
    <t xml:space="preserve">            Energy Community Revitalization Program</t>
  </si>
  <si>
    <t xml:space="preserve">    Environmental Protection Agency:        </t>
  </si>
  <si>
    <t xml:space="preserve">            State and Tribal Assistance Grants</t>
  </si>
  <si>
    <t xml:space="preserve">            Hazardous Substance Superfund</t>
  </si>
  <si>
    <t xml:space="preserve">            Leaking Underground Storage Tank Trust Fund</t>
  </si>
  <si>
    <t xml:space="preserve">    Total, discretionary        </t>
  </si>
  <si>
    <t xml:space="preserve">            Gulf Coast Ecosystem Restoration Science, Observation, Monitoring, an..</t>
  </si>
  <si>
    <t xml:space="preserve">        Bureau of Land Management:    </t>
  </si>
  <si>
    <t xml:space="preserve">            Miscellaneous Permanent Payment Accounts</t>
  </si>
  <si>
    <t xml:space="preserve">            Federal Aid in Wildlife Restoration</t>
  </si>
  <si>
    <t xml:space="preserve">            Coastal Impact Assistance</t>
  </si>
  <si>
    <t xml:space="preserve">            Sport Fish Restoration</t>
  </si>
  <si>
    <t xml:space="preserve">        Departmental Offices:    </t>
  </si>
  <si>
    <t xml:space="preserve">            National Forests Fund, Payment to States</t>
  </si>
  <si>
    <t xml:space="preserve">            Leases of Lands Acquired for Flood Control, Navigation, and Allied Purp..</t>
  </si>
  <si>
    <t xml:space="preserve">            States Share from Certain Gulf of Mexico Leases</t>
  </si>
  <si>
    <t xml:space="preserve">    Corps of Engineers--Civil Works:        </t>
  </si>
  <si>
    <t xml:space="preserve">            South Dakota Terrestrial Wildlife Habitat Restoration Trust Fund</t>
  </si>
  <si>
    <t xml:space="preserve">            Environmental Programs and Management</t>
  </si>
  <si>
    <t xml:space="preserve">    Total, mandatory        </t>
  </si>
  <si>
    <t xml:space="preserve">    Total, Natural Resources and Environment        </t>
  </si>
  <si>
    <t xml:space="preserve">Agriculture            </t>
  </si>
  <si>
    <t xml:space="preserve">        National Institute of Food and Agriculture:    </t>
  </si>
  <si>
    <t xml:space="preserve">            Extension Activities</t>
  </si>
  <si>
    <t xml:space="preserve">        National Institute of Food and Agriculture    </t>
  </si>
  <si>
    <t xml:space="preserve">            Research and Education Activities</t>
  </si>
  <si>
    <t xml:space="preserve">            State Mediation Grants</t>
  </si>
  <si>
    <t xml:space="preserve">        Agricultural Marketing Service:    </t>
  </si>
  <si>
    <t xml:space="preserve">            Payments to States and Possessions</t>
  </si>
  <si>
    <t xml:space="preserve">    Total, Agriculture        </t>
  </si>
  <si>
    <t xml:space="preserve">Commerce and Housing Credit            </t>
  </si>
  <si>
    <t xml:space="preserve">            Fisheries Disaster Assistance</t>
  </si>
  <si>
    <t xml:space="preserve">        National Telecommunications and Information Administration:    </t>
  </si>
  <si>
    <t xml:space="preserve">            Broadband Connectivity Fund</t>
  </si>
  <si>
    <t xml:space="preserve">            Broadband Equity, Access, and Deployment Program</t>
  </si>
  <si>
    <t xml:space="preserve">            Digital Equity</t>
  </si>
  <si>
    <t xml:space="preserve">            Middle Mile Deployment</t>
  </si>
  <si>
    <t xml:space="preserve">    Department of the Treasury:        </t>
  </si>
  <si>
    <t xml:space="preserve">            State Small Business Credit Initiative</t>
  </si>
  <si>
    <t xml:space="preserve">    Federal Communications Commission:        </t>
  </si>
  <si>
    <t xml:space="preserve">            Universal Service Fund</t>
  </si>
  <si>
    <t xml:space="preserve">    Total, Commerce and Housing Credit        </t>
  </si>
  <si>
    <t xml:space="preserve">Transportation            </t>
  </si>
  <si>
    <t xml:space="preserve">    Department of Transportation:        </t>
  </si>
  <si>
    <t xml:space="preserve">        Office of the Secretary:    </t>
  </si>
  <si>
    <t xml:space="preserve">            National Infrastructure Investments</t>
  </si>
  <si>
    <t xml:space="preserve">            National Culvert Removal, Replacement, and Restoration Grant Program</t>
  </si>
  <si>
    <t xml:space="preserve">            Strengthening Mobility and Revolutionizing Transportation Grant Program</t>
  </si>
  <si>
    <t xml:space="preserve">            Safe Streets and Roads for All</t>
  </si>
  <si>
    <t xml:space="preserve">        Federal Aviation Administration:    </t>
  </si>
  <si>
    <t xml:space="preserve">            Airport Terminal Program</t>
  </si>
  <si>
    <t xml:space="preserve">            Airport Infrastructure Grants</t>
  </si>
  <si>
    <t xml:space="preserve">            Grants-in-aid for Airports (Airport and Airway Trust Fund)</t>
  </si>
  <si>
    <t xml:space="preserve">            Grants-in-aid for Airports (Airport and Airway Trust Fund) (non-add obliga..</t>
  </si>
  <si>
    <t xml:space="preserve">        Federal Highway Administration:    </t>
  </si>
  <si>
    <t xml:space="preserve">            Emergency Relief Program</t>
  </si>
  <si>
    <t xml:space="preserve">            Highway Infrastructure Programs</t>
  </si>
  <si>
    <t xml:space="preserve">            Appalachian Development Highway System</t>
  </si>
  <si>
    <t xml:space="preserve">            Federal-aid Highways</t>
  </si>
  <si>
    <t xml:space="preserve">            Federal-aid Highways (non-add obligation limitations) /1</t>
  </si>
  <si>
    <t xml:space="preserve">            Miscellaneous Appropriations</t>
  </si>
  <si>
    <t xml:space="preserve">            Miscellaneous Highway Trust Funds</t>
  </si>
  <si>
    <t xml:space="preserve">        Federal Motor Carrier Safety Administration:    </t>
  </si>
  <si>
    <t xml:space="preserve">            Motor Carrier Safety Grants, General Fund</t>
  </si>
  <si>
    <t xml:space="preserve">            Motor Carrier Safety Grants</t>
  </si>
  <si>
    <t xml:space="preserve">            Motor Carrier Safety Grants (non-add obligation limitations) /1</t>
  </si>
  <si>
    <t xml:space="preserve">        National Highway Traffic Safety Administration:    </t>
  </si>
  <si>
    <t xml:space="preserve">            Crash Data</t>
  </si>
  <si>
    <t xml:space="preserve">            Supplemental Highway Traffic Safety Programs</t>
  </si>
  <si>
    <t xml:space="preserve">            Highway Traffic Safety Grants</t>
  </si>
  <si>
    <t xml:space="preserve">            Highway Traffic Safety Grants (non-add obligation limitations) /1</t>
  </si>
  <si>
    <t xml:space="preserve">        Federal Railroad Administration:    </t>
  </si>
  <si>
    <t xml:space="preserve">            Northeast Corridor Improvement Program</t>
  </si>
  <si>
    <t xml:space="preserve">            Rail Safety Technology Program</t>
  </si>
  <si>
    <t xml:space="preserve">            Railroad Safety Grants</t>
  </si>
  <si>
    <t xml:space="preserve">            Grants to the National Railroad Passenger Corporation</t>
  </si>
  <si>
    <t xml:space="preserve">            Intercity Passenger Rail Grant Program</t>
  </si>
  <si>
    <t xml:space="preserve">            Rail Line Relocation and Improvement Program</t>
  </si>
  <si>
    <t xml:space="preserve">            Capital Assistance for High Speed Rail Corridors and Intercity Passenger..</t>
  </si>
  <si>
    <t xml:space="preserve">            Next Generation High-speed Rail</t>
  </si>
  <si>
    <t xml:space="preserve">            Railroad Crossing Elimination Program</t>
  </si>
  <si>
    <t xml:space="preserve">            Northeast Corridor Grants to the National Railroad Passenger Corporation</t>
  </si>
  <si>
    <t xml:space="preserve">            National Network Grants to the National Railroad Passenger Corporation</t>
  </si>
  <si>
    <t xml:space="preserve">            Federal-State Partnership for Intercity Passenger Rail Grants</t>
  </si>
  <si>
    <t xml:space="preserve">            Consolidated Rail Infrastructure and Safety Improvements</t>
  </si>
  <si>
    <t xml:space="preserve">        Federal Transit Administration:    </t>
  </si>
  <si>
    <t xml:space="preserve">            Washington Metropolitan Area Transit Authority</t>
  </si>
  <si>
    <t xml:space="preserve">            Formula Grants</t>
  </si>
  <si>
    <t xml:space="preserve">            Capital Investment Grants</t>
  </si>
  <si>
    <t xml:space="preserve">            Public Transportation Emergency Relief Program</t>
  </si>
  <si>
    <t xml:space="preserve">            Transit Infrastructure Grants</t>
  </si>
  <si>
    <t xml:space="preserve">            Transit Formula Grants</t>
  </si>
  <si>
    <t xml:space="preserve">            Transit Formula Grants (non-add obligation limitations) /1</t>
  </si>
  <si>
    <t xml:space="preserve">        Pipeline and Hazardous Materials Safety Administration:    </t>
  </si>
  <si>
    <t xml:space="preserve">            Natural Gas Distribution Infrastructure Safety and Modernization Grant P..</t>
  </si>
  <si>
    <t xml:space="preserve">            Pipeline Safety</t>
  </si>
  <si>
    <t xml:space="preserve">            Trust Fund Share of Pipeline Safety</t>
  </si>
  <si>
    <t xml:space="preserve">        Maritime Administration:    </t>
  </si>
  <si>
    <t xml:space="preserve">            Port Infrastructure Development Program</t>
  </si>
  <si>
    <t xml:space="preserve">    Total, obligation limitations (non-add) /1        </t>
  </si>
  <si>
    <t xml:space="preserve">        United States Coast Guard:    </t>
  </si>
  <si>
    <t xml:space="preserve">            Boat Safety</t>
  </si>
  <si>
    <t xml:space="preserve">            Neighborhood Access and Environmental Programs</t>
  </si>
  <si>
    <t xml:space="preserve">            Transportation Services Economic Relief</t>
  </si>
  <si>
    <t xml:space="preserve">    Total, Transportation        </t>
  </si>
  <si>
    <t xml:space="preserve">Community and Regional Development            </t>
  </si>
  <si>
    <t xml:space="preserve">        Rural Utilities Service:    </t>
  </si>
  <si>
    <t xml:space="preserve">            Distance Learning, Telemedicine, and Broadband Program</t>
  </si>
  <si>
    <t xml:space="preserve">            Rural Water and Waste Disposal Program Account</t>
  </si>
  <si>
    <t xml:space="preserve">        Rural Housing Service:    </t>
  </si>
  <si>
    <t xml:space="preserve">            Rural Community Facilities Program Account</t>
  </si>
  <si>
    <t xml:space="preserve">        Rural Business-Cooperative Service:    </t>
  </si>
  <si>
    <t xml:space="preserve">            Rural Business Program Account</t>
  </si>
  <si>
    <t xml:space="preserve">        Economic Development Administration:    </t>
  </si>
  <si>
    <t xml:space="preserve">            Economic Development Assistance Programs</t>
  </si>
  <si>
    <t xml:space="preserve">            Operations and Support</t>
  </si>
  <si>
    <t xml:space="preserve">            Disaster Relief Fund</t>
  </si>
  <si>
    <t xml:space="preserve">            National Flood Insurance Fund</t>
  </si>
  <si>
    <t xml:space="preserve">    Department of Housing and Urban Development:        </t>
  </si>
  <si>
    <t xml:space="preserve">        Community Planning and Development:    </t>
  </si>
  <si>
    <t xml:space="preserve">            Community Development Fund</t>
  </si>
  <si>
    <t xml:space="preserve">            Brownfields Redevelopment</t>
  </si>
  <si>
    <t xml:space="preserve">        Office of Lead Hazard Control and Healthy Homes:    </t>
  </si>
  <si>
    <t xml:space="preserve">            Lead Hazard Reduction /2</t>
  </si>
  <si>
    <t xml:space="preserve">        Bureau of Indian Affairs:    </t>
  </si>
  <si>
    <t xml:space="preserve">            Operation of Indian Programs</t>
  </si>
  <si>
    <t xml:space="preserve">            Indian Guaranteed Loan Program Account</t>
  </si>
  <si>
    <t xml:space="preserve">    Denali Commission        </t>
  </si>
  <si>
    <t xml:space="preserve">    Northern Border Regional Commission        </t>
  </si>
  <si>
    <t xml:space="preserve">            Community Development Loan Guarantees Program Account</t>
  </si>
  <si>
    <t xml:space="preserve">            Neighborhood Stabilization Program</t>
  </si>
  <si>
    <t xml:space="preserve">        Fiscal Service:    </t>
  </si>
  <si>
    <t xml:space="preserve">            Gulf Coast Restoration Trust Fund</t>
  </si>
  <si>
    <t xml:space="preserve">    Total, Community and Regional Development        </t>
  </si>
  <si>
    <t xml:space="preserve">Education, Training, Employment, and Social Services            </t>
  </si>
  <si>
    <t xml:space="preserve">    Department of Education:        </t>
  </si>
  <si>
    <t xml:space="preserve">        Office of Elementary and Secondary Education:    </t>
  </si>
  <si>
    <t xml:space="preserve">            School Readiness</t>
  </si>
  <si>
    <t xml:space="preserve">            Indian Education</t>
  </si>
  <si>
    <t xml:space="preserve">            Impact Aid</t>
  </si>
  <si>
    <t xml:space="preserve">            Safe Schools and Citizenship Education</t>
  </si>
  <si>
    <t xml:space="preserve">            Education Stabilization Fund</t>
  </si>
  <si>
    <t xml:space="preserve">            Education for the Disadvantaged</t>
  </si>
  <si>
    <t xml:space="preserve">            School Improvement Programs</t>
  </si>
  <si>
    <t xml:space="preserve">        Office of Innovation and Improvement:    </t>
  </si>
  <si>
    <t xml:space="preserve">            Innovation and Improvement</t>
  </si>
  <si>
    <t xml:space="preserve">        Office of English Language Acquisition:    </t>
  </si>
  <si>
    <t xml:space="preserve">            English Language Acquisition</t>
  </si>
  <si>
    <t xml:space="preserve">        Office of Special Education and Rehabilitative Services:    </t>
  </si>
  <si>
    <t xml:space="preserve">            Special Education</t>
  </si>
  <si>
    <t xml:space="preserve">            Rehabilitation Services</t>
  </si>
  <si>
    <t xml:space="preserve">        Office of Career, Technical, and Adult Education:    </t>
  </si>
  <si>
    <t xml:space="preserve">            Career, Technical and Adult Education</t>
  </si>
  <si>
    <t xml:space="preserve">        Office of Postsecondary Education:    </t>
  </si>
  <si>
    <t xml:space="preserve">            Higher Education</t>
  </si>
  <si>
    <t xml:space="preserve">        Institute of Education Sciences    </t>
  </si>
  <si>
    <t xml:space="preserve">        Disaster Education Recovery    </t>
  </si>
  <si>
    <t xml:space="preserve">    Department of Health and Human Services:        </t>
  </si>
  <si>
    <t xml:space="preserve">        Administration for Children and Families:    </t>
  </si>
  <si>
    <t xml:space="preserve">            Promoting Safe and Stable Families</t>
  </si>
  <si>
    <t xml:space="preserve">            Children and Families Services Programs</t>
  </si>
  <si>
    <t xml:space="preserve">        Administration for Community Living:    </t>
  </si>
  <si>
    <t xml:space="preserve">            Aging and Disability Services Programs</t>
  </si>
  <si>
    <t xml:space="preserve">        Bureau of Indian Education:    </t>
  </si>
  <si>
    <t xml:space="preserve">            Operation of Indian Education Programs</t>
  </si>
  <si>
    <t xml:space="preserve">    Department of Labor:        </t>
  </si>
  <si>
    <t xml:space="preserve">        Employment and Training Administration:    </t>
  </si>
  <si>
    <t xml:space="preserve">            Training and Employment Services</t>
  </si>
  <si>
    <t xml:space="preserve">            State Unemployment Insurance and Employment Service Operations</t>
  </si>
  <si>
    <t xml:space="preserve">            Unemployment Trust Fund</t>
  </si>
  <si>
    <t xml:space="preserve">    Corporation for National and Community Service:        </t>
  </si>
  <si>
    <t xml:space="preserve">            Operating Expenses</t>
  </si>
  <si>
    <t xml:space="preserve">    Corporation for Public Broadcasting        </t>
  </si>
  <si>
    <t xml:space="preserve">    District of Columbia:        </t>
  </si>
  <si>
    <t xml:space="preserve">        District of Columbia General and Special Payments:    </t>
  </si>
  <si>
    <t xml:space="preserve">            Federal Payment for Resident Tuition Support</t>
  </si>
  <si>
    <t xml:space="preserve">            Federal Payment for School Improvement</t>
  </si>
  <si>
    <t xml:space="preserve">    Institute of Museum and Library Services:        </t>
  </si>
  <si>
    <t xml:space="preserve">            Office of Museum and Library Services: Grants and Administration</t>
  </si>
  <si>
    <t xml:space="preserve">    National Endowment for the Arts:        </t>
  </si>
  <si>
    <t xml:space="preserve">            Grants and Administration</t>
  </si>
  <si>
    <t xml:space="preserve">    National Endowment for the Humanities:        </t>
  </si>
  <si>
    <t xml:space="preserve">            Universal Preschool</t>
  </si>
  <si>
    <t xml:space="preserve">            Social Services Block Grant</t>
  </si>
  <si>
    <t xml:space="preserve">            Federal Unemployment Benefits and Allowances</t>
  </si>
  <si>
    <t xml:space="preserve">    Total, Education, Training, Employment, and Social Services        </t>
  </si>
  <si>
    <t xml:space="preserve">Health            </t>
  </si>
  <si>
    <t xml:space="preserve">        Food Safety and Inspection Service:    </t>
  </si>
  <si>
    <t xml:space="preserve">            Salaries and Expenses</t>
  </si>
  <si>
    <t xml:space="preserve">        Health Resources and Services Administration:    </t>
  </si>
  <si>
    <t xml:space="preserve">            Health Resources and Services</t>
  </si>
  <si>
    <t xml:space="preserve">        Indian Health Service:    </t>
  </si>
  <si>
    <t xml:space="preserve">            Payments for Tribal Leases</t>
  </si>
  <si>
    <t xml:space="preserve">            Contract Support Costs</t>
  </si>
  <si>
    <t xml:space="preserve">        Centers for Disease Control and Prevention:    </t>
  </si>
  <si>
    <t xml:space="preserve">            CDC-wide Activities and Program Support</t>
  </si>
  <si>
    <t xml:space="preserve">        Substance use And Mental Health Services Administration    </t>
  </si>
  <si>
    <t xml:space="preserve">        Centers for Medicare and Medicaid Services:    </t>
  </si>
  <si>
    <t xml:space="preserve">            Children's Health Insurance Fund</t>
  </si>
  <si>
    <t xml:space="preserve">            Child Enrollment Contingency Fund</t>
  </si>
  <si>
    <t xml:space="preserve">        Administration for Strategic Preparedness and Response    </t>
  </si>
  <si>
    <t xml:space="preserve">        Departmental Management:    </t>
  </si>
  <si>
    <t xml:space="preserve">            Public Health and Social Services Emergency Fund</t>
  </si>
  <si>
    <t xml:space="preserve">        Occupational Safety and Health Administration:    </t>
  </si>
  <si>
    <t xml:space="preserve">        Mine Safety and Health Administration:    </t>
  </si>
  <si>
    <t xml:space="preserve">            Maternal, Infant, and Early Childhood Home Visiting Programs</t>
  </si>
  <si>
    <t xml:space="preserve">            Rate Review Grants</t>
  </si>
  <si>
    <t xml:space="preserve">            Affordable Insurance Exchange Grants</t>
  </si>
  <si>
    <t xml:space="preserve">            Grants to States for Medicaid</t>
  </si>
  <si>
    <t xml:space="preserve">            State Grants and Demonstrations</t>
  </si>
  <si>
    <t xml:space="preserve">            Mental Health Parity Enforcement Grants</t>
  </si>
  <si>
    <t xml:space="preserve">        Internal Revenue Service:    </t>
  </si>
  <si>
    <t xml:space="preserve">            Refundable Premium Tax Credit</t>
  </si>
  <si>
    <t xml:space="preserve">    Total, Health        </t>
  </si>
  <si>
    <t xml:space="preserve">Income Security            </t>
  </si>
  <si>
    <t xml:space="preserve">        Food and Nutrition Service:    </t>
  </si>
  <si>
    <t xml:space="preserve">            Commodity Assistance Program</t>
  </si>
  <si>
    <t xml:space="preserve">            Special Supplemental Nutrition Program for Women, Infants, and Childre..</t>
  </si>
  <si>
    <t xml:space="preserve">            Low Income Home Energy Assistance</t>
  </si>
  <si>
    <t xml:space="preserve">            Refugee and Entrant Assistance</t>
  </si>
  <si>
    <t xml:space="preserve">            Payments to States for the Child Care and Development Block Grant</t>
  </si>
  <si>
    <t xml:space="preserve">        Public and Indian Housing Programs:    </t>
  </si>
  <si>
    <t xml:space="preserve">            Public Housing Operating Fund</t>
  </si>
  <si>
    <t xml:space="preserve">            Revitalization of Severely Distressed Public Housing (HOPE VI)</t>
  </si>
  <si>
    <t xml:space="preserve">            Native Hawaiian Housing Block Grant</t>
  </si>
  <si>
    <t xml:space="preserve">            Tenant Based Rental Assistance</t>
  </si>
  <si>
    <t xml:space="preserve">            Public Housing Capital Fund</t>
  </si>
  <si>
    <t xml:space="preserve">            Native American Programs</t>
  </si>
  <si>
    <t xml:space="preserve">            Housing Certificate Fund</t>
  </si>
  <si>
    <t xml:space="preserve">            Choice Neighborhoods Initiative</t>
  </si>
  <si>
    <t xml:space="preserve">            Self-Sufficiency Programs</t>
  </si>
  <si>
    <t xml:space="preserve">            Public Housing Fund</t>
  </si>
  <si>
    <t xml:space="preserve">            Homeless Assistance Grants</t>
  </si>
  <si>
    <t xml:space="preserve">            Home Investment Partnership Program</t>
  </si>
  <si>
    <t xml:space="preserve">            Housing Opportunities for Persons with AIDS</t>
  </si>
  <si>
    <t xml:space="preserve">            Permanent Supportive Housing</t>
  </si>
  <si>
    <t xml:space="preserve">        Housing Programs:    </t>
  </si>
  <si>
    <t xml:space="preserve">            Project-based Rental Assistance</t>
  </si>
  <si>
    <t xml:space="preserve">            Funds for Strengthening Markets, Income, and Supply (section 32)</t>
  </si>
  <si>
    <t xml:space="preserve">            Supplemental Nutrition Assistance Program</t>
  </si>
  <si>
    <t xml:space="preserve">            Child Nutrition Programs</t>
  </si>
  <si>
    <t xml:space="preserve">            Payments to States for Child Support Enforcement and Family Support P..</t>
  </si>
  <si>
    <t xml:space="preserve">            Affordable Child Care for America</t>
  </si>
  <si>
    <t xml:space="preserve">            Contingency Fund</t>
  </si>
  <si>
    <t xml:space="preserve">            Payments for Foster Care and Permanency</t>
  </si>
  <si>
    <t xml:space="preserve">            Child Care Entitlement to States</t>
  </si>
  <si>
    <t xml:space="preserve">            Temporary Assistance for Needy Families</t>
  </si>
  <si>
    <t xml:space="preserve">            Down Payment Assistance</t>
  </si>
  <si>
    <t xml:space="preserve">            Eviction Prevention</t>
  </si>
  <si>
    <t xml:space="preserve">            Homeowner Assistance Fund</t>
  </si>
  <si>
    <t xml:space="preserve">            Emergency Rental Assistance</t>
  </si>
  <si>
    <t xml:space="preserve">    Total, Income Security        </t>
  </si>
  <si>
    <t xml:space="preserve">Social Security            </t>
  </si>
  <si>
    <t xml:space="preserve">    Social Security Administration:        </t>
  </si>
  <si>
    <t xml:space="preserve">            Federal Disability Insurance Trust Fund</t>
  </si>
  <si>
    <t xml:space="preserve">Veterans Benefits and Services            </t>
  </si>
  <si>
    <t xml:space="preserve">    Department of Veterans Affairs:        </t>
  </si>
  <si>
    <t xml:space="preserve">        Veterans Health Administration:    </t>
  </si>
  <si>
    <t xml:space="preserve">            Medical Community Care</t>
  </si>
  <si>
    <t xml:space="preserve">            Medical Services</t>
  </si>
  <si>
    <t xml:space="preserve">        Departmental Administration:    </t>
  </si>
  <si>
    <t xml:space="preserve">            Grants for Construction of State Extended Care Facilities</t>
  </si>
  <si>
    <t xml:space="preserve">            Grants for Construction of Veterans Cemeteries</t>
  </si>
  <si>
    <t xml:space="preserve">            Veterans Medical Care and Health Fund</t>
  </si>
  <si>
    <t xml:space="preserve">    Total, Veterans Benefits and Services        </t>
  </si>
  <si>
    <t xml:space="preserve">Administration of Justice            </t>
  </si>
  <si>
    <t xml:space="preserve">        Fair Housing and Equal Opportunity:    </t>
  </si>
  <si>
    <t xml:space="preserve">            Fair Housing Activities</t>
  </si>
  <si>
    <t xml:space="preserve">    Department of Justice:        </t>
  </si>
  <si>
    <t xml:space="preserve">        Legal Activities and U.S. Marshals:    </t>
  </si>
  <si>
    <t xml:space="preserve">            Assets Forfeiture Fund /3</t>
  </si>
  <si>
    <t xml:space="preserve">        State, Local, and Tribal Justice Assistance:    </t>
  </si>
  <si>
    <t xml:space="preserve">            Research, Evaluation, and Statistics</t>
  </si>
  <si>
    <t xml:space="preserve">            State and Local Law Enforcement Assistance</t>
  </si>
  <si>
    <t xml:space="preserve">            Juvenile Justice Programs</t>
  </si>
  <si>
    <t xml:space="preserve">            Community Oriented Policing Services</t>
  </si>
  <si>
    <t xml:space="preserve">            Violence against Women Prevention and Prosecution Programs</t>
  </si>
  <si>
    <t xml:space="preserve">    Equal Employment Opportunity Commission:        </t>
  </si>
  <si>
    <t xml:space="preserve">    Federal Drug Control Programs:        </t>
  </si>
  <si>
    <t xml:space="preserve">            High Intensity Drug Trafficking Areas Program</t>
  </si>
  <si>
    <t xml:space="preserve">    State Justice Institute:        </t>
  </si>
  <si>
    <t xml:space="preserve">            Violent Crime Reduction and Prevention Fund</t>
  </si>
  <si>
    <t xml:space="preserve">            Assets Forfeiture Fund</t>
  </si>
  <si>
    <t xml:space="preserve">            Gun Crime Prevention Strategic Fund</t>
  </si>
  <si>
    <t xml:space="preserve">            Crime Victims Fund</t>
  </si>
  <si>
    <t xml:space="preserve">            Domestic Trafficking Victims' Fund</t>
  </si>
  <si>
    <t xml:space="preserve">            Treasury Forfeiture Fund</t>
  </si>
  <si>
    <t xml:space="preserve">    Total, Administration of Justice        </t>
  </si>
  <si>
    <t xml:space="preserve">General Government            </t>
  </si>
  <si>
    <t xml:space="preserve">            National Wildlife Refuge Fund</t>
  </si>
  <si>
    <t xml:space="preserve">        Insular Affairs:    </t>
  </si>
  <si>
    <t xml:space="preserve">            Assistance to Territories</t>
  </si>
  <si>
    <t xml:space="preserve">            Payments in Lieu of Taxes</t>
  </si>
  <si>
    <t xml:space="preserve">        District of Columbia Courts:    </t>
  </si>
  <si>
    <t xml:space="preserve">            Federal Payment to the District of Columbia Courts</t>
  </si>
  <si>
    <t xml:space="preserve">            Federal Payment for Defender Services in District of Columbia Courts</t>
  </si>
  <si>
    <t xml:space="preserve">            Federal Support for Economic Development and Management Reforms i..</t>
  </si>
  <si>
    <t xml:space="preserve">    Election Assistance Commission:        </t>
  </si>
  <si>
    <t xml:space="preserve">            Election Security Grants</t>
  </si>
  <si>
    <t xml:space="preserve">            Forest Service Permanent Appropriations</t>
  </si>
  <si>
    <t xml:space="preserve">            Payments to States under Federal Power Act</t>
  </si>
  <si>
    <t xml:space="preserve">            Payments to States in Lieu of Coal Fee Receipts</t>
  </si>
  <si>
    <t xml:space="preserve">            Mineral Leasing and Associated Payments</t>
  </si>
  <si>
    <t xml:space="preserve">            National Petroleum Reserve, Alaska</t>
  </si>
  <si>
    <t xml:space="preserve">            Payment to Alaska, Arctic National Wildlife Refuge</t>
  </si>
  <si>
    <t xml:space="preserve">            Geothermal Lease Revenues, Payment to Counties</t>
  </si>
  <si>
    <t xml:space="preserve">            Payments to the United States Territories, Fiscal Assistance</t>
  </si>
  <si>
    <t xml:space="preserve">            Coronavirus Relief Fund</t>
  </si>
  <si>
    <t xml:space="preserve">        Alcohol and Tobacco Tax and Trade Bureau:    </t>
  </si>
  <si>
    <t xml:space="preserve">            Internal Revenue Collections for Puerto Rico</t>
  </si>
  <si>
    <t xml:space="preserve">            District of Columbia Crime Victims Compensation Fund</t>
  </si>
  <si>
    <t xml:space="preserve">    Total, General Government        </t>
  </si>
  <si>
    <t xml:space="preserve">    Total, Grants        </t>
  </si>
  <si>
    <t xml:space="preserve">            Discretionary</t>
  </si>
  <si>
    <t xml:space="preserve">            Transportation obligation limitations (non-add) /1</t>
  </si>
  <si>
    <t xml:space="preserve">            Mandatory</t>
  </si>
  <si>
    <t>/1 Mandatory contract authority provides budget authority for these programs, but program levels are set by discretionary obligation limitations in appropriations bills and outlays are recorded as discretionary. This table shows the obligation limitations as non-additive items to avoid double counting.</t>
  </si>
  <si>
    <t>/2 This account makes available $350m in gross budget authority for allocation, from $195m in new budget authority in the 2025 Budget and a permanent cancellation of $155m in unobligated prior year balances.</t>
  </si>
  <si>
    <t>/3 Includes $500 million CHIMP due to annualized CR.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</si>
</sst>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
    <numFmt numFmtId="165" formatCode="mm/dd/yy_);\-mm/dd/yy_);\-\-\-"/>
    <numFmt numFmtId="166" formatCode="hh:mm\ AM/PM_);\-hh:mm\ AM/PM_);\-\-\-"/>
    <numFmt numFmtId="167" formatCode="0.0%;\-0.0%;\-\-\-"/>
    <numFmt numFmtId="168" formatCode="#,##0;\-#,##0;&quot;..........&quot;"/>
  </numFmts>
  <fonts count="10" x14ac:knownFonts="1">
    <font>
      <sz val="11"/>
      <color theme="1"/>
      <name val="Calibri"/>
      <family val="2"/>
      <scheme val="minor"/>
    </font>
    <font>
      <sz val="10"/>
      <name val="Arial"/>
      <family val="2"/>
    </font>
    <font>
      <b/>
      <sz val="12"/>
      <name val="Arial"/>
      <family val="2"/>
    </font>
    <font>
      <sz val="12"/>
      <name val="Arial"/>
      <family val="2"/>
    </font>
    <font>
      <vertAlign val="superscript"/>
      <sz val="12"/>
      <name val="Arial"/>
      <family val="2"/>
    </font>
    <font>
      <sz val="11"/>
      <color indexed="8"/>
      <name val="Calibri"/>
      <family val="2"/>
      <scheme val="minor"/>
    </font>
    <font>
      <b/>
      <sz val="10"/>
      <color indexed="8"/>
      <name val="Arial"/>
      <family val="2"/>
    </font>
    <font>
      <sz val="10"/>
      <color indexed="8"/>
      <name val="Arial"/>
      <family val="2"/>
    </font>
    <font>
      <b/>
      <sz val="11"/>
      <color indexed="8"/>
      <name val="Calibri"/>
      <family val="2"/>
      <scheme val="minor"/>
    </font>
    <font>
      <i/>
      <sz val="11"/>
      <color indexed="8"/>
      <name val="Calibri"/>
      <family val="2"/>
      <scheme val="minor"/>
    </font>
  </fonts>
  <fills count="2">
    <fill>
      <patternFill patternType="none"/>
    </fill>
    <fill>
      <patternFill patternType="gray125"/>
    </fill>
  </fills>
  <borders count="20">
    <border>
      <left/>
      <right/>
      <top/>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rgb="FF000000"/>
      </top>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style="thin">
        <color rgb="FF000000"/>
      </left>
      <right/>
      <top style="double">
        <color rgb="FF000000"/>
      </top>
      <bottom/>
      <diagonal/>
    </border>
    <border>
      <left style="thin">
        <color rgb="FF000000"/>
      </left>
      <right/>
      <top/>
      <bottom/>
      <diagonal/>
    </border>
    <border>
      <left style="thin">
        <color rgb="FF000000"/>
      </left>
      <right/>
      <top style="thin">
        <color rgb="FF000000"/>
      </top>
      <bottom style="double">
        <color rgb="FF000000"/>
      </bottom>
      <diagonal/>
    </border>
  </borders>
  <cellStyleXfs count="5">
    <xf numFmtId="0" fontId="0" fillId="0" borderId="0"/>
    <xf numFmtId="164" fontId="1" fillId="0" borderId="0"/>
    <xf numFmtId="9" fontId="1" fillId="0" borderId="0" applyFont="0" applyFill="0" applyBorder="0" applyAlignment="0" applyProtection="0"/>
    <xf numFmtId="0" fontId="3" fillId="0" borderId="0"/>
    <xf numFmtId="0" fontId="5" fillId="0" borderId="0"/>
  </cellStyleXfs>
  <cellXfs count="74">
    <xf numFmtId="0" fontId="0" fillId="0" borderId="0" xfId="0"/>
    <xf numFmtId="164" fontId="3" fillId="0" borderId="0" xfId="1" applyFont="1" applyAlignment="1">
      <alignment horizontal="centerContinuous"/>
    </xf>
    <xf numFmtId="164" fontId="3" fillId="0" borderId="0" xfId="1" applyFont="1"/>
    <xf numFmtId="165" fontId="3" fillId="0" borderId="1" xfId="1" applyNumberFormat="1" applyFont="1" applyBorder="1"/>
    <xf numFmtId="164" fontId="3" fillId="0" borderId="1" xfId="1" applyFont="1" applyBorder="1"/>
    <xf numFmtId="164" fontId="3" fillId="0" borderId="1" xfId="1" applyFont="1" applyBorder="1" applyAlignment="1">
      <alignment horizontal="centerContinuous"/>
    </xf>
    <xf numFmtId="166" fontId="3" fillId="0" borderId="2" xfId="1" applyNumberFormat="1" applyFont="1" applyBorder="1"/>
    <xf numFmtId="164" fontId="3" fillId="0" borderId="7" xfId="1" applyFont="1" applyBorder="1"/>
    <xf numFmtId="164" fontId="3" fillId="0" borderId="8" xfId="1" applyFont="1" applyBorder="1"/>
    <xf numFmtId="164" fontId="3" fillId="0" borderId="6" xfId="1" applyFont="1" applyBorder="1"/>
    <xf numFmtId="164" fontId="2" fillId="0" borderId="5" xfId="1" applyFont="1" applyBorder="1"/>
    <xf numFmtId="164" fontId="2" fillId="0" borderId="9" xfId="1" quotePrefix="1" applyFont="1" applyBorder="1"/>
    <xf numFmtId="164" fontId="3" fillId="0" borderId="9" xfId="1" applyFont="1" applyBorder="1"/>
    <xf numFmtId="164" fontId="3" fillId="0" borderId="9" xfId="1" quotePrefix="1" applyFont="1" applyBorder="1"/>
    <xf numFmtId="167" fontId="3" fillId="0" borderId="8" xfId="2" applyNumberFormat="1" applyFont="1" applyFill="1" applyBorder="1" applyAlignment="1"/>
    <xf numFmtId="167" fontId="2" fillId="0" borderId="5" xfId="2" applyNumberFormat="1" applyFont="1" applyFill="1" applyBorder="1" applyAlignment="1"/>
    <xf numFmtId="167" fontId="3" fillId="0" borderId="8" xfId="1" applyNumberFormat="1" applyFont="1" applyBorder="1"/>
    <xf numFmtId="164" fontId="3" fillId="0" borderId="9" xfId="1" applyFont="1" applyBorder="1" applyAlignment="1">
      <alignment wrapText="1"/>
    </xf>
    <xf numFmtId="164" fontId="3" fillId="0" borderId="9" xfId="1" quotePrefix="1" applyFont="1" applyBorder="1" applyAlignment="1">
      <alignment wrapText="1"/>
    </xf>
    <xf numFmtId="167" fontId="3" fillId="0" borderId="6" xfId="1" applyNumberFormat="1" applyFont="1" applyBorder="1"/>
    <xf numFmtId="164" fontId="2" fillId="0" borderId="10" xfId="1" quotePrefix="1" applyFont="1" applyBorder="1"/>
    <xf numFmtId="167" fontId="3" fillId="0" borderId="8" xfId="1" applyNumberFormat="1" applyFont="1" applyFill="1" applyBorder="1"/>
    <xf numFmtId="164" fontId="3" fillId="0" borderId="8" xfId="1" applyFont="1" applyFill="1" applyBorder="1"/>
    <xf numFmtId="164" fontId="3" fillId="0" borderId="6" xfId="1" applyFont="1" applyFill="1" applyBorder="1"/>
    <xf numFmtId="164" fontId="2" fillId="0" borderId="5" xfId="1" applyFont="1" applyFill="1" applyBorder="1"/>
    <xf numFmtId="164" fontId="3" fillId="0" borderId="0" xfId="1" applyFont="1" applyFill="1"/>
    <xf numFmtId="167" fontId="3" fillId="0" borderId="8" xfId="1" applyNumberFormat="1" applyFont="1" applyFill="1" applyBorder="1" applyAlignment="1">
      <alignment horizontal="right"/>
    </xf>
    <xf numFmtId="167" fontId="3" fillId="0" borderId="6" xfId="1" applyNumberFormat="1" applyFont="1" applyFill="1" applyBorder="1" applyAlignment="1">
      <alignment horizontal="right"/>
    </xf>
    <xf numFmtId="167" fontId="3" fillId="0" borderId="6" xfId="1" applyNumberFormat="1" applyFont="1" applyFill="1" applyBorder="1"/>
    <xf numFmtId="164" fontId="3" fillId="0" borderId="7" xfId="1" applyFont="1" applyFill="1" applyBorder="1"/>
    <xf numFmtId="164" fontId="2" fillId="0" borderId="0" xfId="1" applyFont="1" applyBorder="1" applyAlignment="1">
      <alignment horizontal="centerContinuous"/>
    </xf>
    <xf numFmtId="164" fontId="3" fillId="0" borderId="0" xfId="1" applyFont="1" applyBorder="1" applyAlignment="1">
      <alignment horizontal="centerContinuous"/>
    </xf>
    <xf numFmtId="164" fontId="3" fillId="0" borderId="0" xfId="1" applyFont="1" applyBorder="1"/>
    <xf numFmtId="164" fontId="3" fillId="0" borderId="0" xfId="1" quotePrefix="1" applyFont="1" applyBorder="1"/>
    <xf numFmtId="164" fontId="3" fillId="0" borderId="0" xfId="1" applyFont="1" applyBorder="1" applyAlignment="1">
      <alignment wrapText="1"/>
    </xf>
    <xf numFmtId="164" fontId="3" fillId="0" borderId="0" xfId="1" quotePrefix="1" applyFont="1" applyBorder="1" applyAlignment="1">
      <alignment vertical="top" wrapText="1"/>
    </xf>
    <xf numFmtId="164" fontId="2" fillId="0" borderId="0" xfId="1" quotePrefix="1" applyFont="1" applyBorder="1"/>
    <xf numFmtId="164" fontId="3" fillId="0" borderId="0" xfId="1" applyFont="1" applyFill="1" applyBorder="1"/>
    <xf numFmtId="164" fontId="3" fillId="0" borderId="0" xfId="1" applyFont="1" applyBorder="1" applyAlignment="1"/>
    <xf numFmtId="164" fontId="3" fillId="0" borderId="12" xfId="1" applyFont="1" applyBorder="1"/>
    <xf numFmtId="164" fontId="3" fillId="0" borderId="13" xfId="1" applyFont="1" applyFill="1" applyBorder="1"/>
    <xf numFmtId="164" fontId="3" fillId="0" borderId="11" xfId="1" applyFont="1" applyFill="1" applyBorder="1"/>
    <xf numFmtId="164" fontId="2" fillId="0" borderId="3" xfId="1" applyFont="1" applyFill="1" applyBorder="1"/>
    <xf numFmtId="164" fontId="3" fillId="0" borderId="12" xfId="1" applyFont="1" applyFill="1" applyBorder="1"/>
    <xf numFmtId="167" fontId="3" fillId="0" borderId="13" xfId="2" applyNumberFormat="1" applyFont="1" applyFill="1" applyBorder="1" applyAlignment="1"/>
    <xf numFmtId="167" fontId="2" fillId="0" borderId="3" xfId="2" applyNumberFormat="1" applyFont="1" applyFill="1" applyBorder="1" applyAlignment="1"/>
    <xf numFmtId="167" fontId="3" fillId="0" borderId="13" xfId="1" applyNumberFormat="1" applyFont="1" applyFill="1" applyBorder="1"/>
    <xf numFmtId="167" fontId="3" fillId="0" borderId="13" xfId="1" applyNumberFormat="1" applyFont="1" applyFill="1" applyBorder="1" applyAlignment="1">
      <alignment horizontal="right"/>
    </xf>
    <xf numFmtId="167" fontId="3" fillId="0" borderId="11" xfId="1" applyNumberFormat="1" applyFont="1" applyFill="1" applyBorder="1" applyAlignment="1">
      <alignment horizontal="right"/>
    </xf>
    <xf numFmtId="164" fontId="3" fillId="0" borderId="1" xfId="1" applyFont="1" applyBorder="1" applyAlignment="1">
      <alignment horizontal="center"/>
    </xf>
    <xf numFmtId="164" fontId="3" fillId="0" borderId="4" xfId="1" applyFont="1" applyBorder="1" applyAlignment="1">
      <alignment horizontal="center"/>
    </xf>
    <xf numFmtId="164" fontId="3" fillId="0" borderId="5" xfId="1" quotePrefix="1" applyFont="1" applyBorder="1" applyAlignment="1">
      <alignment horizontal="center"/>
    </xf>
    <xf numFmtId="0" fontId="3" fillId="0" borderId="6" xfId="1" quotePrefix="1" applyNumberFormat="1" applyFont="1" applyBorder="1" applyAlignment="1">
      <alignment horizontal="center"/>
    </xf>
    <xf numFmtId="0" fontId="3" fillId="0" borderId="11" xfId="1" quotePrefix="1" applyNumberFormat="1" applyFont="1" applyBorder="1" applyAlignment="1">
      <alignment horizontal="center"/>
    </xf>
    <xf numFmtId="164" fontId="3" fillId="0" borderId="3" xfId="1" applyFont="1" applyBorder="1" applyAlignment="1">
      <alignment horizontal="center"/>
    </xf>
    <xf numFmtId="164" fontId="3" fillId="0" borderId="4" xfId="1" applyFont="1" applyBorder="1" applyAlignment="1">
      <alignment horizontal="center"/>
    </xf>
    <xf numFmtId="0" fontId="6" fillId="0" borderId="0" xfId="4" applyFont="1" applyAlignment="1">
      <alignment horizontal="center" vertical="top"/>
    </xf>
    <xf numFmtId="0" fontId="5" fillId="0" borderId="0" xfId="4"/>
    <xf numFmtId="0" fontId="7" fillId="0" borderId="0" xfId="4" applyFont="1" applyAlignment="1">
      <alignment horizontal="center" vertical="top"/>
    </xf>
    <xf numFmtId="0" fontId="6" fillId="0" borderId="14" xfId="4" applyFont="1" applyBorder="1" applyAlignment="1">
      <alignment horizontal="center" vertical="center"/>
    </xf>
    <xf numFmtId="0" fontId="6" fillId="0" borderId="15" xfId="4" applyFont="1" applyBorder="1" applyAlignment="1">
      <alignment horizontal="center" vertical="top"/>
    </xf>
    <xf numFmtId="0" fontId="6" fillId="0" borderId="14" xfId="4" applyFont="1" applyBorder="1" applyAlignment="1">
      <alignment horizontal="center" vertical="top"/>
    </xf>
    <xf numFmtId="0" fontId="6" fillId="0" borderId="0" xfId="4" applyFont="1" applyAlignment="1">
      <alignment horizontal="center" vertical="center"/>
    </xf>
    <xf numFmtId="0" fontId="6" fillId="0" borderId="16" xfId="4" applyFont="1" applyBorder="1" applyAlignment="1">
      <alignment horizontal="center" vertical="top" wrapText="1"/>
    </xf>
    <xf numFmtId="0" fontId="6" fillId="0" borderId="0" xfId="4" applyFont="1" applyAlignment="1">
      <alignment horizontal="center" vertical="top"/>
    </xf>
    <xf numFmtId="0" fontId="7" fillId="0" borderId="17" xfId="4" applyFont="1" applyBorder="1" applyAlignment="1">
      <alignment horizontal="left" vertical="top"/>
    </xf>
    <xf numFmtId="0" fontId="6" fillId="0" borderId="0" xfId="4" applyFont="1" applyAlignment="1">
      <alignment horizontal="left" vertical="top"/>
    </xf>
    <xf numFmtId="0" fontId="7" fillId="0" borderId="18" xfId="4" applyFont="1" applyBorder="1" applyAlignment="1">
      <alignment horizontal="left" vertical="top"/>
    </xf>
    <xf numFmtId="168" fontId="7" fillId="0" borderId="18" xfId="4" applyNumberFormat="1" applyFont="1" applyBorder="1" applyAlignment="1">
      <alignment horizontal="right" vertical="top"/>
    </xf>
    <xf numFmtId="0" fontId="8" fillId="0" borderId="0" xfId="4" applyFont="1"/>
    <xf numFmtId="168" fontId="7" fillId="0" borderId="17" xfId="4" applyNumberFormat="1" applyFont="1" applyBorder="1" applyAlignment="1">
      <alignment horizontal="right" vertical="top"/>
    </xf>
    <xf numFmtId="168" fontId="7" fillId="0" borderId="19" xfId="4" applyNumberFormat="1" applyFont="1" applyBorder="1" applyAlignment="1">
      <alignment horizontal="right" vertical="top"/>
    </xf>
    <xf numFmtId="0" fontId="9" fillId="0" borderId="0" xfId="4" applyFont="1"/>
    <xf numFmtId="0" fontId="7" fillId="0" borderId="0" xfId="4" applyFont="1" applyAlignment="1">
      <alignment horizontal="left" vertical="top" wrapText="1"/>
    </xf>
  </cellXfs>
  <cellStyles count="5">
    <cellStyle name="Normal" xfId="0" builtinId="0"/>
    <cellStyle name="Normal 2" xfId="4" xr:uid="{9232D4EE-941C-4947-AF2C-EA4E0E838D13}"/>
    <cellStyle name="Normal 3" xfId="1" xr:uid="{2428DFB3-17BE-4ECE-A1BD-070EF06F8F75}"/>
    <cellStyle name="Normal 4" xfId="3" xr:uid="{3F5B4760-1164-404F-9565-180BBBAC2EA2}"/>
    <cellStyle name="Percent 2" xfId="2" xr:uid="{2188FCAA-125B-44E6-91A4-7096E5CA80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community.max.gov/AP/FY%202024%20AP/Aid%20to%20State%20and%20Local%20Govt/Table%208-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15-1"/>
      <sheetName val="15-1Calc"/>
      <sheetName val="MAXQuery"/>
      <sheetName val="Hist1-2"/>
      <sheetName val="Hist3-1"/>
      <sheetName val="Hist12-1"/>
      <sheetName val="Hist12-2"/>
      <sheetName val="Hist14-2"/>
      <sheetName val="DLX_Data"/>
      <sheetName val="DLX_FYs"/>
    </sheetNames>
    <sheetDataSet>
      <sheetData sheetId="0">
        <row r="16">
          <cell r="E16" t="str">
            <v>PB24</v>
          </cell>
        </row>
      </sheetData>
      <sheetData sheetId="1"/>
      <sheetData sheetId="2">
        <row r="5">
          <cell r="O5">
            <v>2022</v>
          </cell>
        </row>
        <row r="89">
          <cell r="V89">
            <v>0</v>
          </cell>
        </row>
        <row r="95">
          <cell r="R95">
            <v>0</v>
          </cell>
        </row>
        <row r="97">
          <cell r="R97">
            <v>0</v>
          </cell>
        </row>
        <row r="99">
          <cell r="R99">
            <v>0</v>
          </cell>
        </row>
      </sheetData>
      <sheetData sheetId="3">
        <row r="20">
          <cell r="K20">
            <v>0</v>
          </cell>
        </row>
        <row r="25">
          <cell r="K25">
            <v>0</v>
          </cell>
        </row>
        <row r="59">
          <cell r="K59">
            <v>0</v>
          </cell>
        </row>
        <row r="73">
          <cell r="R73">
            <v>0</v>
          </cell>
        </row>
      </sheetData>
      <sheetData sheetId="4">
        <row r="4">
          <cell r="A4" t="str">
            <v>1930</v>
          </cell>
          <cell r="B4">
            <v>98.4</v>
          </cell>
        </row>
        <row r="5">
          <cell r="A5" t="str">
            <v>1931</v>
          </cell>
          <cell r="B5">
            <v>84.8</v>
          </cell>
        </row>
        <row r="6">
          <cell r="A6" t="str">
            <v>1932</v>
          </cell>
          <cell r="B6">
            <v>68.5</v>
          </cell>
        </row>
        <row r="7">
          <cell r="A7" t="str">
            <v>1933</v>
          </cell>
          <cell r="B7">
            <v>58.3</v>
          </cell>
        </row>
        <row r="8">
          <cell r="A8" t="str">
            <v>1934</v>
          </cell>
          <cell r="B8">
            <v>62</v>
          </cell>
        </row>
        <row r="9">
          <cell r="A9" t="str">
            <v>1935</v>
          </cell>
          <cell r="B9">
            <v>70.5</v>
          </cell>
        </row>
        <row r="10">
          <cell r="A10" t="str">
            <v>1936</v>
          </cell>
          <cell r="B10">
            <v>79.599999999999994</v>
          </cell>
        </row>
        <row r="11">
          <cell r="A11" t="str">
            <v>1937</v>
          </cell>
          <cell r="B11">
            <v>88.9</v>
          </cell>
        </row>
        <row r="12">
          <cell r="A12" t="str">
            <v>1938</v>
          </cell>
          <cell r="B12">
            <v>90.2</v>
          </cell>
        </row>
        <row r="13">
          <cell r="A13" t="str">
            <v>1939</v>
          </cell>
          <cell r="B13">
            <v>90.4</v>
          </cell>
        </row>
        <row r="14">
          <cell r="A14" t="str">
            <v>1940</v>
          </cell>
          <cell r="B14">
            <v>98.2</v>
          </cell>
        </row>
        <row r="15">
          <cell r="A15" t="str">
            <v>1941</v>
          </cell>
          <cell r="B15">
            <v>116.2</v>
          </cell>
        </row>
        <row r="16">
          <cell r="A16" t="str">
            <v>1942</v>
          </cell>
          <cell r="B16">
            <v>147.69999999999999</v>
          </cell>
        </row>
        <row r="17">
          <cell r="A17" t="str">
            <v>1943</v>
          </cell>
          <cell r="B17">
            <v>184.6</v>
          </cell>
        </row>
        <row r="18">
          <cell r="A18" t="str">
            <v>1944</v>
          </cell>
          <cell r="B18">
            <v>213.8</v>
          </cell>
        </row>
        <row r="19">
          <cell r="A19" t="str">
            <v>1945</v>
          </cell>
          <cell r="B19">
            <v>226.4</v>
          </cell>
        </row>
        <row r="20">
          <cell r="A20" t="str">
            <v>1946</v>
          </cell>
          <cell r="B20">
            <v>228</v>
          </cell>
        </row>
        <row r="21">
          <cell r="A21" t="str">
            <v>1947</v>
          </cell>
          <cell r="B21">
            <v>238.9</v>
          </cell>
        </row>
        <row r="22">
          <cell r="A22" t="str">
            <v>1948</v>
          </cell>
          <cell r="B22">
            <v>261.89999999999998</v>
          </cell>
        </row>
        <row r="23">
          <cell r="A23" t="str">
            <v>1949</v>
          </cell>
          <cell r="B23">
            <v>276.5</v>
          </cell>
        </row>
        <row r="24">
          <cell r="A24" t="str">
            <v>1950</v>
          </cell>
          <cell r="B24">
            <v>278.67500000000001</v>
          </cell>
        </row>
        <row r="25">
          <cell r="A25" t="str">
            <v>1951</v>
          </cell>
          <cell r="B25">
            <v>327.05</v>
          </cell>
        </row>
        <row r="26">
          <cell r="A26" t="str">
            <v>1952</v>
          </cell>
          <cell r="B26">
            <v>357.1</v>
          </cell>
        </row>
        <row r="27">
          <cell r="A27" t="str">
            <v>1953</v>
          </cell>
          <cell r="B27">
            <v>382.05</v>
          </cell>
        </row>
        <row r="28">
          <cell r="A28" t="str">
            <v>1954</v>
          </cell>
          <cell r="B28">
            <v>387.15</v>
          </cell>
        </row>
        <row r="29">
          <cell r="A29" t="str">
            <v>1955</v>
          </cell>
          <cell r="B29">
            <v>406.32499999999999</v>
          </cell>
        </row>
        <row r="30">
          <cell r="A30" t="str">
            <v>1956</v>
          </cell>
          <cell r="B30">
            <v>438.25</v>
          </cell>
        </row>
        <row r="31">
          <cell r="A31" t="str">
            <v>1957</v>
          </cell>
          <cell r="B31">
            <v>463.375</v>
          </cell>
        </row>
        <row r="32">
          <cell r="A32" t="str">
            <v>1958</v>
          </cell>
          <cell r="B32">
            <v>473.47500000000002</v>
          </cell>
        </row>
        <row r="33">
          <cell r="A33" t="str">
            <v>1959</v>
          </cell>
          <cell r="B33">
            <v>504.6</v>
          </cell>
        </row>
        <row r="34">
          <cell r="A34" t="str">
            <v>1960</v>
          </cell>
          <cell r="B34">
            <v>534.32500000000005</v>
          </cell>
        </row>
        <row r="35">
          <cell r="A35" t="str">
            <v>1961</v>
          </cell>
          <cell r="B35">
            <v>546.57500000000005</v>
          </cell>
        </row>
        <row r="36">
          <cell r="A36" t="str">
            <v>1962</v>
          </cell>
          <cell r="B36">
            <v>585.67499999999995</v>
          </cell>
        </row>
        <row r="37">
          <cell r="A37" t="str">
            <v>1963</v>
          </cell>
          <cell r="B37">
            <v>618.20000000000005</v>
          </cell>
        </row>
        <row r="38">
          <cell r="A38" t="str">
            <v>1964</v>
          </cell>
          <cell r="B38">
            <v>661.7</v>
          </cell>
        </row>
        <row r="39">
          <cell r="A39" t="str">
            <v>1965</v>
          </cell>
          <cell r="B39">
            <v>709.32500000000005</v>
          </cell>
        </row>
        <row r="40">
          <cell r="A40" t="str">
            <v>1966</v>
          </cell>
          <cell r="B40">
            <v>780.47500000000002</v>
          </cell>
        </row>
        <row r="41">
          <cell r="A41" t="str">
            <v>1967</v>
          </cell>
          <cell r="B41">
            <v>836.52499999999998</v>
          </cell>
        </row>
        <row r="42">
          <cell r="A42" t="str">
            <v>1968</v>
          </cell>
          <cell r="B42">
            <v>897.57500000000005</v>
          </cell>
        </row>
        <row r="43">
          <cell r="A43" t="str">
            <v>1969</v>
          </cell>
          <cell r="B43">
            <v>980.27499999999998</v>
          </cell>
        </row>
        <row r="44">
          <cell r="A44" t="str">
            <v>1970</v>
          </cell>
          <cell r="B44">
            <v>1046.675</v>
          </cell>
        </row>
        <row r="45">
          <cell r="A45" t="str">
            <v>1971</v>
          </cell>
          <cell r="B45">
            <v>1116.55</v>
          </cell>
        </row>
        <row r="46">
          <cell r="A46" t="str">
            <v>1972</v>
          </cell>
          <cell r="B46">
            <v>1216.25</v>
          </cell>
        </row>
        <row r="47">
          <cell r="A47" t="str">
            <v>1973</v>
          </cell>
          <cell r="B47">
            <v>1352.7249999999999</v>
          </cell>
        </row>
        <row r="48">
          <cell r="A48" t="str">
            <v>1974</v>
          </cell>
          <cell r="B48">
            <v>1482.85</v>
          </cell>
        </row>
        <row r="49">
          <cell r="A49" t="str">
            <v>1975</v>
          </cell>
          <cell r="B49">
            <v>1606.925</v>
          </cell>
        </row>
        <row r="50">
          <cell r="A50" t="str">
            <v>1976</v>
          </cell>
          <cell r="B50">
            <v>1786.1</v>
          </cell>
        </row>
        <row r="51">
          <cell r="A51" t="str">
            <v>TQ</v>
          </cell>
          <cell r="B51">
            <v>471.65</v>
          </cell>
        </row>
        <row r="52">
          <cell r="A52" t="str">
            <v>1977</v>
          </cell>
          <cell r="B52">
            <v>2024.325</v>
          </cell>
        </row>
        <row r="53">
          <cell r="A53" t="str">
            <v>1978</v>
          </cell>
          <cell r="B53">
            <v>2273.4499999999998</v>
          </cell>
        </row>
        <row r="54">
          <cell r="A54" t="str">
            <v>1979</v>
          </cell>
          <cell r="B54">
            <v>2565.5749999999998</v>
          </cell>
        </row>
        <row r="55">
          <cell r="A55" t="str">
            <v>1980</v>
          </cell>
          <cell r="B55">
            <v>2791.9</v>
          </cell>
        </row>
        <row r="56">
          <cell r="A56" t="str">
            <v>1981</v>
          </cell>
          <cell r="B56">
            <v>3133.2249999999999</v>
          </cell>
        </row>
        <row r="57">
          <cell r="A57" t="str">
            <v>1982</v>
          </cell>
          <cell r="B57">
            <v>3313.35</v>
          </cell>
        </row>
        <row r="58">
          <cell r="A58" t="str">
            <v>1983</v>
          </cell>
          <cell r="B58">
            <v>3536</v>
          </cell>
        </row>
        <row r="59">
          <cell r="A59" t="str">
            <v>1984</v>
          </cell>
          <cell r="B59">
            <v>3949.1750000000002</v>
          </cell>
        </row>
        <row r="60">
          <cell r="A60" t="str">
            <v>1985</v>
          </cell>
          <cell r="B60">
            <v>4265.125</v>
          </cell>
        </row>
        <row r="61">
          <cell r="A61" t="str">
            <v>1986</v>
          </cell>
          <cell r="B61">
            <v>4526.25</v>
          </cell>
        </row>
        <row r="62">
          <cell r="A62" t="str">
            <v>1987</v>
          </cell>
          <cell r="B62">
            <v>4767.6499999999996</v>
          </cell>
        </row>
        <row r="63">
          <cell r="A63" t="str">
            <v>1988</v>
          </cell>
          <cell r="B63">
            <v>5138.55</v>
          </cell>
        </row>
        <row r="64">
          <cell r="A64" t="str">
            <v>1989</v>
          </cell>
          <cell r="B64">
            <v>5554.6750000000002</v>
          </cell>
        </row>
        <row r="65">
          <cell r="A65" t="str">
            <v>1990</v>
          </cell>
          <cell r="B65">
            <v>5898.75</v>
          </cell>
        </row>
        <row r="66">
          <cell r="A66" t="str">
            <v>1991</v>
          </cell>
          <cell r="B66">
            <v>6093.1750000000002</v>
          </cell>
        </row>
        <row r="67">
          <cell r="A67" t="str">
            <v>1992</v>
          </cell>
          <cell r="B67">
            <v>6416.25</v>
          </cell>
        </row>
        <row r="68">
          <cell r="A68" t="str">
            <v>1993</v>
          </cell>
          <cell r="B68">
            <v>6775.3249999999998</v>
          </cell>
        </row>
        <row r="69">
          <cell r="A69" t="str">
            <v>1994</v>
          </cell>
          <cell r="B69">
            <v>7176.85</v>
          </cell>
        </row>
        <row r="70">
          <cell r="A70" t="str">
            <v>1995</v>
          </cell>
          <cell r="B70">
            <v>7560.4250000000002</v>
          </cell>
        </row>
        <row r="71">
          <cell r="A71" t="str">
            <v>1996</v>
          </cell>
          <cell r="B71">
            <v>7951.3249999999998</v>
          </cell>
        </row>
        <row r="72">
          <cell r="A72" t="str">
            <v>1997</v>
          </cell>
          <cell r="B72">
            <v>8451.0249999999996</v>
          </cell>
        </row>
        <row r="73">
          <cell r="A73" t="str">
            <v>1998</v>
          </cell>
          <cell r="B73">
            <v>8930.7999999999993</v>
          </cell>
        </row>
        <row r="74">
          <cell r="A74" t="str">
            <v>1999</v>
          </cell>
          <cell r="B74">
            <v>9479.625</v>
          </cell>
        </row>
        <row r="75">
          <cell r="A75" t="str">
            <v>2000</v>
          </cell>
          <cell r="B75">
            <v>10117.075000000001</v>
          </cell>
        </row>
        <row r="76">
          <cell r="A76" t="str">
            <v>2001</v>
          </cell>
          <cell r="B76">
            <v>10525.725</v>
          </cell>
        </row>
        <row r="77">
          <cell r="A77" t="str">
            <v>2002</v>
          </cell>
          <cell r="B77">
            <v>10828.875</v>
          </cell>
        </row>
        <row r="78">
          <cell r="A78" t="str">
            <v>2003</v>
          </cell>
          <cell r="B78">
            <v>11278.75</v>
          </cell>
        </row>
        <row r="79">
          <cell r="A79" t="str">
            <v>2004</v>
          </cell>
          <cell r="B79">
            <v>12028.424999999999</v>
          </cell>
        </row>
        <row r="80">
          <cell r="A80" t="str">
            <v>2005</v>
          </cell>
          <cell r="B80">
            <v>12839.95</v>
          </cell>
        </row>
        <row r="81">
          <cell r="A81" t="str">
            <v>2006</v>
          </cell>
          <cell r="B81">
            <v>13636.75</v>
          </cell>
        </row>
        <row r="82">
          <cell r="A82" t="str">
            <v>2007</v>
          </cell>
          <cell r="B82">
            <v>14305.375</v>
          </cell>
        </row>
        <row r="83">
          <cell r="A83" t="str">
            <v>2008</v>
          </cell>
          <cell r="B83">
            <v>14796.575000000001</v>
          </cell>
        </row>
        <row r="84">
          <cell r="A84" t="str">
            <v>2009</v>
          </cell>
          <cell r="B84">
            <v>14467.3</v>
          </cell>
        </row>
        <row r="85">
          <cell r="A85" t="str">
            <v>2010</v>
          </cell>
          <cell r="B85">
            <v>14884.4</v>
          </cell>
        </row>
        <row r="86">
          <cell r="A86" t="str">
            <v>2011</v>
          </cell>
          <cell r="B86">
            <v>15466.525</v>
          </cell>
        </row>
        <row r="87">
          <cell r="A87" t="str">
            <v>2012</v>
          </cell>
          <cell r="B87">
            <v>16109.424999999999</v>
          </cell>
        </row>
        <row r="88">
          <cell r="A88" t="str">
            <v>2013</v>
          </cell>
          <cell r="B88">
            <v>16665.05</v>
          </cell>
        </row>
        <row r="89">
          <cell r="A89" t="str">
            <v>2014</v>
          </cell>
          <cell r="B89">
            <v>17370.825000000001</v>
          </cell>
        </row>
        <row r="90">
          <cell r="A90" t="str">
            <v>2015</v>
          </cell>
          <cell r="B90">
            <v>18086.125</v>
          </cell>
        </row>
        <row r="91">
          <cell r="A91" t="str">
            <v>2016</v>
          </cell>
          <cell r="B91">
            <v>18536.125</v>
          </cell>
        </row>
        <row r="92">
          <cell r="A92" t="str">
            <v>2017</v>
          </cell>
          <cell r="B92">
            <v>19245.650000000001</v>
          </cell>
        </row>
        <row r="93">
          <cell r="A93" t="str">
            <v>2018</v>
          </cell>
          <cell r="B93">
            <v>20301.95</v>
          </cell>
        </row>
        <row r="94">
          <cell r="A94" t="str">
            <v>2019</v>
          </cell>
          <cell r="B94">
            <v>21159.15</v>
          </cell>
        </row>
        <row r="95">
          <cell r="A95" t="str">
            <v>2020</v>
          </cell>
          <cell r="B95">
            <v>21060.9</v>
          </cell>
        </row>
        <row r="96">
          <cell r="A96" t="str">
            <v>2021</v>
          </cell>
          <cell r="B96">
            <v>22653.974999999999</v>
          </cell>
        </row>
        <row r="97">
          <cell r="A97" t="str">
            <v>2022</v>
          </cell>
          <cell r="B97">
            <v>25000.400000000001</v>
          </cell>
        </row>
        <row r="98">
          <cell r="A98" t="str">
            <v>2023 estimate</v>
          </cell>
          <cell r="B98">
            <v>26335.7</v>
          </cell>
        </row>
        <row r="99">
          <cell r="A99" t="str">
            <v>2024 estimate</v>
          </cell>
          <cell r="B99">
            <v>27237.5</v>
          </cell>
        </row>
        <row r="100">
          <cell r="A100" t="str">
            <v>2025 estimate</v>
          </cell>
          <cell r="B100">
            <v>28432</v>
          </cell>
        </row>
        <row r="101">
          <cell r="A101" t="str">
            <v>2026 estimate</v>
          </cell>
          <cell r="B101">
            <v>29679</v>
          </cell>
        </row>
        <row r="102">
          <cell r="A102" t="str">
            <v>2027 estimate</v>
          </cell>
          <cell r="B102">
            <v>30908.799999999999</v>
          </cell>
        </row>
        <row r="103">
          <cell r="A103" t="str">
            <v>2028 estimate</v>
          </cell>
          <cell r="B103">
            <v>32188.2</v>
          </cell>
        </row>
      </sheetData>
      <sheetData sheetId="5">
        <row r="2">
          <cell r="B2" t="str">
            <v>1940</v>
          </cell>
          <cell r="C2" t="str">
            <v>1941</v>
          </cell>
          <cell r="D2" t="str">
            <v>1942</v>
          </cell>
          <cell r="E2" t="str">
            <v>1943</v>
          </cell>
          <cell r="F2" t="str">
            <v>1944</v>
          </cell>
          <cell r="G2" t="str">
            <v>1945</v>
          </cell>
          <cell r="H2" t="str">
            <v>1946</v>
          </cell>
          <cell r="I2" t="str">
            <v>1947</v>
          </cell>
          <cell r="J2" t="str">
            <v>1948</v>
          </cell>
          <cell r="K2" t="str">
            <v>1949</v>
          </cell>
          <cell r="L2" t="str">
            <v>1950</v>
          </cell>
          <cell r="M2" t="str">
            <v>1951</v>
          </cell>
          <cell r="N2" t="str">
            <v>1952</v>
          </cell>
          <cell r="O2" t="str">
            <v>1953</v>
          </cell>
          <cell r="P2" t="str">
            <v>1954</v>
          </cell>
          <cell r="Q2" t="str">
            <v>1955</v>
          </cell>
          <cell r="R2" t="str">
            <v>1956</v>
          </cell>
          <cell r="S2" t="str">
            <v>1957</v>
          </cell>
          <cell r="T2" t="str">
            <v>1958</v>
          </cell>
          <cell r="U2" t="str">
            <v>1959</v>
          </cell>
          <cell r="V2" t="str">
            <v>1960</v>
          </cell>
          <cell r="W2" t="str">
            <v>1961</v>
          </cell>
          <cell r="X2" t="str">
            <v>1962</v>
          </cell>
          <cell r="Y2" t="str">
            <v>1963</v>
          </cell>
          <cell r="Z2" t="str">
            <v>1964</v>
          </cell>
          <cell r="AA2" t="str">
            <v>1965</v>
          </cell>
          <cell r="AB2" t="str">
            <v>1966</v>
          </cell>
          <cell r="AC2" t="str">
            <v>1967</v>
          </cell>
          <cell r="AD2" t="str">
            <v>1968</v>
          </cell>
          <cell r="AE2" t="str">
            <v>1969</v>
          </cell>
          <cell r="AF2" t="str">
            <v>1970</v>
          </cell>
          <cell r="AG2" t="str">
            <v>1971</v>
          </cell>
          <cell r="AH2" t="str">
            <v>1972</v>
          </cell>
          <cell r="AI2" t="str">
            <v>1973</v>
          </cell>
          <cell r="AJ2" t="str">
            <v>1974</v>
          </cell>
          <cell r="AK2" t="str">
            <v>1975</v>
          </cell>
          <cell r="AL2" t="str">
            <v>1976</v>
          </cell>
          <cell r="AM2" t="str">
            <v>TQ</v>
          </cell>
          <cell r="AN2" t="str">
            <v>1977</v>
          </cell>
          <cell r="AO2" t="str">
            <v>1978</v>
          </cell>
          <cell r="AP2" t="str">
            <v>1979</v>
          </cell>
          <cell r="AQ2" t="str">
            <v>1980</v>
          </cell>
          <cell r="AR2" t="str">
            <v>1981</v>
          </cell>
          <cell r="AS2" t="str">
            <v>1982</v>
          </cell>
          <cell r="AT2" t="str">
            <v>1983</v>
          </cell>
          <cell r="AU2" t="str">
            <v>1984</v>
          </cell>
          <cell r="AV2" t="str">
            <v>1985</v>
          </cell>
          <cell r="AW2" t="str">
            <v>1986</v>
          </cell>
          <cell r="AX2" t="str">
            <v>1987</v>
          </cell>
          <cell r="AY2" t="str">
            <v>1988</v>
          </cell>
          <cell r="AZ2" t="str">
            <v>1989</v>
          </cell>
          <cell r="BA2" t="str">
            <v>1990</v>
          </cell>
          <cell r="BB2" t="str">
            <v>1991</v>
          </cell>
          <cell r="BC2" t="str">
            <v>1992</v>
          </cell>
          <cell r="BD2" t="str">
            <v>1993</v>
          </cell>
          <cell r="BE2" t="str">
            <v>1994</v>
          </cell>
          <cell r="BF2" t="str">
            <v>1995</v>
          </cell>
          <cell r="BG2" t="str">
            <v>1996</v>
          </cell>
          <cell r="BH2" t="str">
            <v>1997</v>
          </cell>
          <cell r="BI2" t="str">
            <v>1998</v>
          </cell>
          <cell r="BJ2" t="str">
            <v>1999</v>
          </cell>
          <cell r="BK2" t="str">
            <v>2000</v>
          </cell>
          <cell r="BL2" t="str">
            <v>2001</v>
          </cell>
          <cell r="BM2" t="str">
            <v>2002</v>
          </cell>
          <cell r="BN2" t="str">
            <v>2003</v>
          </cell>
          <cell r="BO2" t="str">
            <v>2004</v>
          </cell>
          <cell r="BP2" t="str">
            <v>2005</v>
          </cell>
          <cell r="BQ2" t="str">
            <v>2006</v>
          </cell>
          <cell r="BR2" t="str">
            <v>2007</v>
          </cell>
          <cell r="BS2" t="str">
            <v>2008</v>
          </cell>
          <cell r="BT2" t="str">
            <v>2009</v>
          </cell>
          <cell r="BU2" t="str">
            <v>2010</v>
          </cell>
          <cell r="BV2" t="str">
            <v>2011</v>
          </cell>
          <cell r="BW2" t="str">
            <v>2012</v>
          </cell>
          <cell r="BX2" t="str">
            <v>2013</v>
          </cell>
          <cell r="BY2" t="str">
            <v>2014</v>
          </cell>
          <cell r="BZ2" t="str">
            <v>2015</v>
          </cell>
          <cell r="CA2" t="str">
            <v>2016</v>
          </cell>
          <cell r="CB2" t="str">
            <v>2017</v>
          </cell>
          <cell r="CC2" t="str">
            <v>2018</v>
          </cell>
          <cell r="CD2" t="str">
            <v>2019</v>
          </cell>
          <cell r="CE2" t="str">
            <v>2020</v>
          </cell>
          <cell r="CF2" t="str">
            <v>2021</v>
          </cell>
          <cell r="CG2" t="str">
            <v>2022</v>
          </cell>
          <cell r="CH2" t="str">
            <v>2023 estimate</v>
          </cell>
          <cell r="CI2" t="str">
            <v>2024 estimate</v>
          </cell>
          <cell r="CJ2" t="str">
            <v>2025 estimate</v>
          </cell>
          <cell r="CK2" t="str">
            <v>2026 estimate</v>
          </cell>
          <cell r="CL2" t="str">
            <v>2027 estimate</v>
          </cell>
          <cell r="CM2" t="str">
            <v>2028 estimate</v>
          </cell>
        </row>
        <row r="4">
          <cell r="B4">
            <v>1660</v>
          </cell>
          <cell r="C4">
            <v>6435</v>
          </cell>
          <cell r="D4">
            <v>25658</v>
          </cell>
          <cell r="E4">
            <v>66699</v>
          </cell>
          <cell r="F4">
            <v>79143</v>
          </cell>
          <cell r="G4">
            <v>82965</v>
          </cell>
          <cell r="H4">
            <v>42681</v>
          </cell>
          <cell r="I4">
            <v>12808</v>
          </cell>
          <cell r="J4">
            <v>9105</v>
          </cell>
          <cell r="K4">
            <v>13150</v>
          </cell>
          <cell r="L4">
            <v>13724</v>
          </cell>
          <cell r="M4">
            <v>23566</v>
          </cell>
          <cell r="N4">
            <v>46089</v>
          </cell>
          <cell r="O4">
            <v>52802</v>
          </cell>
          <cell r="P4">
            <v>49266</v>
          </cell>
          <cell r="Q4">
            <v>42729</v>
          </cell>
          <cell r="R4">
            <v>42523</v>
          </cell>
          <cell r="S4">
            <v>45430</v>
          </cell>
          <cell r="T4">
            <v>46815</v>
          </cell>
          <cell r="U4">
            <v>49015</v>
          </cell>
          <cell r="V4">
            <v>48130</v>
          </cell>
          <cell r="W4">
            <v>49601</v>
          </cell>
          <cell r="X4">
            <v>52345</v>
          </cell>
          <cell r="Y4">
            <v>53400</v>
          </cell>
          <cell r="Z4">
            <v>54757</v>
          </cell>
          <cell r="AA4">
            <v>50620</v>
          </cell>
          <cell r="AB4">
            <v>58111</v>
          </cell>
          <cell r="AC4">
            <v>71417</v>
          </cell>
          <cell r="AD4">
            <v>81926</v>
          </cell>
          <cell r="AE4">
            <v>82497</v>
          </cell>
          <cell r="AF4">
            <v>81692</v>
          </cell>
          <cell r="AG4">
            <v>78872</v>
          </cell>
          <cell r="AH4">
            <v>79174</v>
          </cell>
          <cell r="AI4">
            <v>76681</v>
          </cell>
          <cell r="AJ4">
            <v>79347</v>
          </cell>
          <cell r="AK4">
            <v>86509</v>
          </cell>
          <cell r="AL4">
            <v>89619</v>
          </cell>
          <cell r="AM4">
            <v>22269</v>
          </cell>
          <cell r="AN4">
            <v>97241</v>
          </cell>
          <cell r="AO4">
            <v>104495</v>
          </cell>
          <cell r="AP4">
            <v>116342</v>
          </cell>
          <cell r="AQ4">
            <v>133995</v>
          </cell>
          <cell r="AR4">
            <v>157513</v>
          </cell>
          <cell r="AS4">
            <v>185309</v>
          </cell>
          <cell r="AT4">
            <v>209903</v>
          </cell>
          <cell r="AU4">
            <v>227411</v>
          </cell>
          <cell r="AV4">
            <v>252743</v>
          </cell>
          <cell r="AW4">
            <v>273373</v>
          </cell>
          <cell r="AX4">
            <v>281996</v>
          </cell>
          <cell r="AY4">
            <v>290360</v>
          </cell>
          <cell r="AZ4">
            <v>303555</v>
          </cell>
          <cell r="BA4">
            <v>299321</v>
          </cell>
          <cell r="BB4">
            <v>273285</v>
          </cell>
          <cell r="BC4">
            <v>298346</v>
          </cell>
          <cell r="BD4">
            <v>291084</v>
          </cell>
          <cell r="BE4">
            <v>281640</v>
          </cell>
          <cell r="BF4">
            <v>272063</v>
          </cell>
          <cell r="BG4">
            <v>265748</v>
          </cell>
          <cell r="BH4">
            <v>270502</v>
          </cell>
          <cell r="BI4">
            <v>268194</v>
          </cell>
          <cell r="BJ4">
            <v>274769</v>
          </cell>
          <cell r="BK4">
            <v>294363</v>
          </cell>
          <cell r="BL4">
            <v>304732</v>
          </cell>
          <cell r="BM4">
            <v>348456</v>
          </cell>
          <cell r="BN4">
            <v>404733</v>
          </cell>
          <cell r="BO4">
            <v>455813</v>
          </cell>
          <cell r="BP4">
            <v>495294</v>
          </cell>
          <cell r="BQ4">
            <v>521820</v>
          </cell>
          <cell r="BR4">
            <v>551258</v>
          </cell>
          <cell r="BS4">
            <v>616066</v>
          </cell>
          <cell r="BT4">
            <v>661012</v>
          </cell>
          <cell r="BU4">
            <v>693485</v>
          </cell>
          <cell r="BV4">
            <v>705554</v>
          </cell>
          <cell r="BW4">
            <v>677852</v>
          </cell>
          <cell r="BX4">
            <v>633446</v>
          </cell>
          <cell r="BY4">
            <v>603457</v>
          </cell>
          <cell r="BZ4">
            <v>589659</v>
          </cell>
          <cell r="CA4">
            <v>593372</v>
          </cell>
          <cell r="CB4">
            <v>598723</v>
          </cell>
          <cell r="CC4">
            <v>631130</v>
          </cell>
          <cell r="CD4">
            <v>686003</v>
          </cell>
          <cell r="CE4">
            <v>724645</v>
          </cell>
          <cell r="CF4">
            <v>753901</v>
          </cell>
          <cell r="CG4">
            <v>765823</v>
          </cell>
          <cell r="CH4">
            <v>814750</v>
          </cell>
          <cell r="CI4">
            <v>909377</v>
          </cell>
          <cell r="CJ4">
            <v>931515</v>
          </cell>
          <cell r="CK4">
            <v>932510</v>
          </cell>
          <cell r="CL4">
            <v>946680</v>
          </cell>
          <cell r="CM4">
            <v>966293</v>
          </cell>
        </row>
        <row r="22">
          <cell r="B22">
            <v>899</v>
          </cell>
          <cell r="C22">
            <v>943</v>
          </cell>
          <cell r="D22">
            <v>1052</v>
          </cell>
          <cell r="E22">
            <v>1529</v>
          </cell>
          <cell r="F22">
            <v>2219</v>
          </cell>
          <cell r="G22">
            <v>3112</v>
          </cell>
          <cell r="H22">
            <v>4111</v>
          </cell>
          <cell r="I22">
            <v>4204</v>
          </cell>
          <cell r="J22">
            <v>4341</v>
          </cell>
          <cell r="K22">
            <v>4523</v>
          </cell>
          <cell r="L22">
            <v>4812</v>
          </cell>
          <cell r="M22">
            <v>4665</v>
          </cell>
          <cell r="N22">
            <v>4701</v>
          </cell>
          <cell r="O22">
            <v>5156</v>
          </cell>
          <cell r="P22">
            <v>4811</v>
          </cell>
          <cell r="Q22">
            <v>4850</v>
          </cell>
          <cell r="R22">
            <v>5079</v>
          </cell>
          <cell r="S22">
            <v>5354</v>
          </cell>
          <cell r="T22">
            <v>5604</v>
          </cell>
          <cell r="U22">
            <v>5762</v>
          </cell>
          <cell r="V22">
            <v>6947</v>
          </cell>
          <cell r="W22">
            <v>6716</v>
          </cell>
          <cell r="X22">
            <v>6889</v>
          </cell>
          <cell r="Y22">
            <v>7740</v>
          </cell>
          <cell r="Z22">
            <v>8199</v>
          </cell>
          <cell r="AA22">
            <v>8591</v>
          </cell>
          <cell r="AB22">
            <v>9386</v>
          </cell>
          <cell r="AC22">
            <v>10268</v>
          </cell>
          <cell r="AD22">
            <v>11090</v>
          </cell>
          <cell r="AE22">
            <v>12699</v>
          </cell>
          <cell r="AF22">
            <v>14380</v>
          </cell>
          <cell r="AG22">
            <v>14841</v>
          </cell>
          <cell r="AH22">
            <v>15478</v>
          </cell>
          <cell r="AI22">
            <v>17349</v>
          </cell>
          <cell r="AJ22">
            <v>21449</v>
          </cell>
          <cell r="AK22">
            <v>23244</v>
          </cell>
          <cell r="AL22">
            <v>26727</v>
          </cell>
          <cell r="AM22">
            <v>6949</v>
          </cell>
          <cell r="AN22">
            <v>29901</v>
          </cell>
          <cell r="AO22">
            <v>35458</v>
          </cell>
          <cell r="AP22">
            <v>42633</v>
          </cell>
          <cell r="AQ22">
            <v>52533</v>
          </cell>
          <cell r="AR22">
            <v>68766</v>
          </cell>
          <cell r="AS22">
            <v>85032</v>
          </cell>
          <cell r="AT22">
            <v>89808</v>
          </cell>
          <cell r="AU22">
            <v>111102</v>
          </cell>
          <cell r="AV22">
            <v>129478</v>
          </cell>
          <cell r="AW22">
            <v>136017</v>
          </cell>
          <cell r="AX22">
            <v>138611</v>
          </cell>
          <cell r="AY22">
            <v>151803</v>
          </cell>
          <cell r="AZ22">
            <v>168981</v>
          </cell>
          <cell r="BA22">
            <v>184347</v>
          </cell>
          <cell r="BB22">
            <v>194448</v>
          </cell>
          <cell r="BC22">
            <v>199344</v>
          </cell>
          <cell r="BD22">
            <v>198713</v>
          </cell>
          <cell r="BE22">
            <v>202932</v>
          </cell>
          <cell r="BF22">
            <v>232134</v>
          </cell>
          <cell r="BG22">
            <v>241053</v>
          </cell>
          <cell r="BH22">
            <v>243984</v>
          </cell>
          <cell r="BI22">
            <v>241118</v>
          </cell>
          <cell r="BJ22">
            <v>229755</v>
          </cell>
          <cell r="BK22">
            <v>222949</v>
          </cell>
          <cell r="BL22">
            <v>206167</v>
          </cell>
          <cell r="BM22">
            <v>170949</v>
          </cell>
          <cell r="BN22">
            <v>153073</v>
          </cell>
          <cell r="BO22">
            <v>160245</v>
          </cell>
          <cell r="BP22">
            <v>183986</v>
          </cell>
          <cell r="BQ22">
            <v>226603</v>
          </cell>
          <cell r="BR22">
            <v>237109</v>
          </cell>
          <cell r="BS22">
            <v>252757</v>
          </cell>
          <cell r="BT22">
            <v>186902</v>
          </cell>
          <cell r="BU22">
            <v>196194</v>
          </cell>
          <cell r="BV22">
            <v>229962</v>
          </cell>
          <cell r="BW22">
            <v>220408</v>
          </cell>
          <cell r="BX22">
            <v>220885</v>
          </cell>
          <cell r="BY22">
            <v>228956</v>
          </cell>
          <cell r="BZ22">
            <v>223181</v>
          </cell>
          <cell r="CA22">
            <v>240033</v>
          </cell>
          <cell r="CB22">
            <v>262551</v>
          </cell>
          <cell r="CC22">
            <v>324975</v>
          </cell>
          <cell r="CD22">
            <v>375158</v>
          </cell>
          <cell r="CE22">
            <v>345470</v>
          </cell>
          <cell r="CF22">
            <v>352338</v>
          </cell>
          <cell r="CG22">
            <v>475887</v>
          </cell>
          <cell r="CH22">
            <v>660647</v>
          </cell>
          <cell r="CI22">
            <v>788772</v>
          </cell>
          <cell r="CJ22">
            <v>832533</v>
          </cell>
          <cell r="CK22">
            <v>867207</v>
          </cell>
          <cell r="CL22">
            <v>910138</v>
          </cell>
          <cell r="CM22">
            <v>960299</v>
          </cell>
        </row>
        <row r="26">
          <cell r="B26">
            <v>51</v>
          </cell>
          <cell r="C26">
            <v>145</v>
          </cell>
          <cell r="D26">
            <v>968</v>
          </cell>
          <cell r="E26">
            <v>1286</v>
          </cell>
          <cell r="F26">
            <v>1449</v>
          </cell>
          <cell r="G26">
            <v>1913</v>
          </cell>
          <cell r="H26">
            <v>1935</v>
          </cell>
          <cell r="I26">
            <v>5791</v>
          </cell>
          <cell r="J26">
            <v>4566</v>
          </cell>
          <cell r="K26">
            <v>6052</v>
          </cell>
          <cell r="L26">
            <v>4673</v>
          </cell>
          <cell r="M26">
            <v>3647</v>
          </cell>
          <cell r="N26">
            <v>2691</v>
          </cell>
          <cell r="O26">
            <v>2119</v>
          </cell>
          <cell r="P26">
            <v>1596</v>
          </cell>
          <cell r="Q26">
            <v>2223</v>
          </cell>
          <cell r="R26">
            <v>2414</v>
          </cell>
          <cell r="S26">
            <v>3147</v>
          </cell>
          <cell r="T26">
            <v>3364</v>
          </cell>
          <cell r="U26">
            <v>3144</v>
          </cell>
          <cell r="V26">
            <v>2988</v>
          </cell>
          <cell r="W26">
            <v>3184</v>
          </cell>
          <cell r="X26">
            <v>5639</v>
          </cell>
          <cell r="Y26">
            <v>5308</v>
          </cell>
          <cell r="Z26">
            <v>4945</v>
          </cell>
          <cell r="AA26">
            <v>5273</v>
          </cell>
          <cell r="AB26">
            <v>5580</v>
          </cell>
          <cell r="AC26">
            <v>5566</v>
          </cell>
          <cell r="AD26">
            <v>5301</v>
          </cell>
          <cell r="AE26">
            <v>4600</v>
          </cell>
          <cell r="AF26">
            <v>4330</v>
          </cell>
          <cell r="AG26">
            <v>4159</v>
          </cell>
          <cell r="AH26">
            <v>4781</v>
          </cell>
          <cell r="AI26">
            <v>4149</v>
          </cell>
          <cell r="AJ26">
            <v>5710</v>
          </cell>
          <cell r="AK26">
            <v>7097</v>
          </cell>
          <cell r="AL26">
            <v>6433</v>
          </cell>
          <cell r="AM26">
            <v>2458</v>
          </cell>
          <cell r="AN26">
            <v>6353</v>
          </cell>
          <cell r="AO26">
            <v>7482</v>
          </cell>
          <cell r="AP26">
            <v>7459</v>
          </cell>
          <cell r="AQ26">
            <v>12714</v>
          </cell>
          <cell r="AR26">
            <v>13104</v>
          </cell>
          <cell r="AS26">
            <v>12300</v>
          </cell>
          <cell r="AT26">
            <v>11848</v>
          </cell>
          <cell r="AU26">
            <v>15869</v>
          </cell>
          <cell r="AV26">
            <v>16169</v>
          </cell>
          <cell r="AW26">
            <v>14146</v>
          </cell>
          <cell r="AX26">
            <v>11645</v>
          </cell>
          <cell r="AY26">
            <v>10466</v>
          </cell>
          <cell r="AZ26">
            <v>9583</v>
          </cell>
          <cell r="BA26">
            <v>13758</v>
          </cell>
          <cell r="BB26">
            <v>15846</v>
          </cell>
          <cell r="BC26">
            <v>16090</v>
          </cell>
          <cell r="BD26">
            <v>17218</v>
          </cell>
          <cell r="BE26">
            <v>17067</v>
          </cell>
          <cell r="BF26">
            <v>16429</v>
          </cell>
          <cell r="BG26">
            <v>13487</v>
          </cell>
          <cell r="BH26">
            <v>15173</v>
          </cell>
          <cell r="BI26">
            <v>13054</v>
          </cell>
          <cell r="BJ26">
            <v>15239</v>
          </cell>
          <cell r="BK26">
            <v>17213</v>
          </cell>
          <cell r="BL26">
            <v>16485</v>
          </cell>
          <cell r="BM26">
            <v>22315</v>
          </cell>
          <cell r="BN26">
            <v>21199</v>
          </cell>
          <cell r="BO26">
            <v>26870</v>
          </cell>
          <cell r="BP26">
            <v>34565</v>
          </cell>
          <cell r="BQ26">
            <v>29499</v>
          </cell>
          <cell r="BR26">
            <v>28482</v>
          </cell>
          <cell r="BS26">
            <v>28857</v>
          </cell>
          <cell r="BT26">
            <v>37529</v>
          </cell>
          <cell r="BU26">
            <v>45195</v>
          </cell>
          <cell r="BV26">
            <v>45685</v>
          </cell>
          <cell r="BW26">
            <v>36802</v>
          </cell>
          <cell r="BX26">
            <v>46464</v>
          </cell>
          <cell r="BY26">
            <v>46879</v>
          </cell>
          <cell r="BZ26">
            <v>52040</v>
          </cell>
          <cell r="CA26">
            <v>45306</v>
          </cell>
          <cell r="CB26">
            <v>46308</v>
          </cell>
          <cell r="CC26">
            <v>48996</v>
          </cell>
          <cell r="CD26">
            <v>52739</v>
          </cell>
          <cell r="CE26">
            <v>67666</v>
          </cell>
          <cell r="CF26">
            <v>46947</v>
          </cell>
          <cell r="CG26">
            <v>71699</v>
          </cell>
          <cell r="CH26">
            <v>79883</v>
          </cell>
          <cell r="CI26">
            <v>73735</v>
          </cell>
          <cell r="CJ26">
            <v>73533</v>
          </cell>
          <cell r="CK26">
            <v>72711</v>
          </cell>
          <cell r="CL26">
            <v>72762</v>
          </cell>
          <cell r="CM26">
            <v>74340</v>
          </cell>
        </row>
        <row r="32">
          <cell r="B32">
            <v>-317</v>
          </cell>
          <cell r="C32">
            <v>-547</v>
          </cell>
          <cell r="D32">
            <v>-894</v>
          </cell>
          <cell r="E32">
            <v>-1221</v>
          </cell>
          <cell r="F32">
            <v>-1320</v>
          </cell>
          <cell r="G32">
            <v>-1389</v>
          </cell>
          <cell r="H32">
            <v>-1468</v>
          </cell>
          <cell r="I32">
            <v>-1552</v>
          </cell>
          <cell r="J32">
            <v>-1643</v>
          </cell>
          <cell r="K32">
            <v>-1779</v>
          </cell>
          <cell r="L32">
            <v>-1817</v>
          </cell>
          <cell r="M32">
            <v>-2332</v>
          </cell>
          <cell r="N32">
            <v>-3377</v>
          </cell>
          <cell r="O32">
            <v>-3571</v>
          </cell>
          <cell r="P32">
            <v>-3397</v>
          </cell>
          <cell r="Q32">
            <v>-3493</v>
          </cell>
          <cell r="R32">
            <v>-3589</v>
          </cell>
          <cell r="S32">
            <v>-4146</v>
          </cell>
          <cell r="T32">
            <v>-4385</v>
          </cell>
          <cell r="U32">
            <v>-4613</v>
          </cell>
          <cell r="V32">
            <v>-4820</v>
          </cell>
          <cell r="W32">
            <v>-4807</v>
          </cell>
          <cell r="X32">
            <v>-5274</v>
          </cell>
          <cell r="Y32">
            <v>-5797</v>
          </cell>
          <cell r="Z32">
            <v>-5708</v>
          </cell>
          <cell r="AA32">
            <v>-5908</v>
          </cell>
          <cell r="AB32">
            <v>-6542</v>
          </cell>
          <cell r="AC32">
            <v>-7294</v>
          </cell>
          <cell r="AD32">
            <v>-8045</v>
          </cell>
          <cell r="AE32">
            <v>-7986</v>
          </cell>
          <cell r="AF32">
            <v>-8632</v>
          </cell>
          <cell r="AG32">
            <v>-10107</v>
          </cell>
          <cell r="AH32">
            <v>-9583</v>
          </cell>
          <cell r="AI32">
            <v>-13409</v>
          </cell>
          <cell r="AJ32">
            <v>-16749</v>
          </cell>
          <cell r="AK32">
            <v>-13602</v>
          </cell>
          <cell r="AL32">
            <v>-14386</v>
          </cell>
          <cell r="AM32">
            <v>-4206</v>
          </cell>
          <cell r="AN32">
            <v>-14879</v>
          </cell>
          <cell r="AO32">
            <v>-15720</v>
          </cell>
          <cell r="AP32">
            <v>-17476</v>
          </cell>
          <cell r="AQ32">
            <v>-19942</v>
          </cell>
          <cell r="AR32">
            <v>-28041</v>
          </cell>
          <cell r="AS32">
            <v>-26099</v>
          </cell>
          <cell r="AT32">
            <v>-33976</v>
          </cell>
          <cell r="AU32">
            <v>-31957</v>
          </cell>
          <cell r="AV32">
            <v>-32698</v>
          </cell>
          <cell r="AW32">
            <v>-33007</v>
          </cell>
          <cell r="AX32">
            <v>-36455</v>
          </cell>
          <cell r="AY32">
            <v>-36967</v>
          </cell>
          <cell r="AZ32">
            <v>-37212</v>
          </cell>
          <cell r="BA32">
            <v>-36615</v>
          </cell>
          <cell r="BB32">
            <v>-39356</v>
          </cell>
          <cell r="BC32">
            <v>-39280</v>
          </cell>
          <cell r="BD32">
            <v>-37386</v>
          </cell>
          <cell r="BE32">
            <v>-37772</v>
          </cell>
          <cell r="BF32">
            <v>-44455</v>
          </cell>
          <cell r="BG32">
            <v>-37620</v>
          </cell>
          <cell r="BH32">
            <v>-49973</v>
          </cell>
          <cell r="BI32">
            <v>-47194</v>
          </cell>
          <cell r="BJ32">
            <v>-40445</v>
          </cell>
          <cell r="BK32">
            <v>-42581</v>
          </cell>
          <cell r="BL32">
            <v>-47011</v>
          </cell>
          <cell r="BM32">
            <v>-47392</v>
          </cell>
          <cell r="BN32">
            <v>-54382</v>
          </cell>
          <cell r="BO32">
            <v>-58537</v>
          </cell>
          <cell r="BP32">
            <v>-65224</v>
          </cell>
          <cell r="BQ32">
            <v>-68250</v>
          </cell>
          <cell r="BR32">
            <v>-82238</v>
          </cell>
          <cell r="BS32">
            <v>-86242</v>
          </cell>
          <cell r="BT32">
            <v>-92639</v>
          </cell>
          <cell r="BU32">
            <v>-82116</v>
          </cell>
          <cell r="BV32">
            <v>-88467</v>
          </cell>
          <cell r="BW32">
            <v>-103536</v>
          </cell>
          <cell r="BX32">
            <v>-92785</v>
          </cell>
          <cell r="BY32">
            <v>-88044</v>
          </cell>
          <cell r="BZ32">
            <v>-115803</v>
          </cell>
          <cell r="CA32">
            <v>-95251</v>
          </cell>
          <cell r="CB32">
            <v>-89826</v>
          </cell>
          <cell r="CC32">
            <v>-97869</v>
          </cell>
          <cell r="CD32">
            <v>-98192</v>
          </cell>
          <cell r="CE32">
            <v>-106362</v>
          </cell>
          <cell r="CF32">
            <v>-123860</v>
          </cell>
          <cell r="CG32">
            <v>-234964</v>
          </cell>
          <cell r="CH32">
            <v>-134383</v>
          </cell>
          <cell r="CI32">
            <v>-165026</v>
          </cell>
          <cell r="CJ32">
            <v>-159881</v>
          </cell>
          <cell r="CK32">
            <v>-185585</v>
          </cell>
          <cell r="CL32">
            <v>-179156</v>
          </cell>
          <cell r="CM32">
            <v>-195049</v>
          </cell>
        </row>
        <row r="35">
          <cell r="B35">
            <v>9468</v>
          </cell>
          <cell r="C35">
            <v>13653</v>
          </cell>
          <cell r="D35">
            <v>35137</v>
          </cell>
          <cell r="E35">
            <v>78555</v>
          </cell>
          <cell r="F35">
            <v>91304</v>
          </cell>
          <cell r="G35">
            <v>92712</v>
          </cell>
          <cell r="H35">
            <v>55232</v>
          </cell>
          <cell r="I35">
            <v>34496</v>
          </cell>
          <cell r="J35">
            <v>29764</v>
          </cell>
          <cell r="K35">
            <v>38835</v>
          </cell>
          <cell r="L35">
            <v>42562</v>
          </cell>
          <cell r="M35">
            <v>45514</v>
          </cell>
          <cell r="N35">
            <v>67686</v>
          </cell>
          <cell r="O35">
            <v>76101</v>
          </cell>
          <cell r="P35">
            <v>70855</v>
          </cell>
          <cell r="Q35">
            <v>68444</v>
          </cell>
          <cell r="R35">
            <v>70640</v>
          </cell>
          <cell r="S35">
            <v>76578</v>
          </cell>
          <cell r="T35">
            <v>82405</v>
          </cell>
          <cell r="U35">
            <v>92098</v>
          </cell>
          <cell r="V35">
            <v>92191</v>
          </cell>
          <cell r="W35">
            <v>97723</v>
          </cell>
          <cell r="X35">
            <v>106821</v>
          </cell>
          <cell r="Y35">
            <v>111316</v>
          </cell>
          <cell r="Z35">
            <v>118528</v>
          </cell>
          <cell r="AA35">
            <v>118228</v>
          </cell>
          <cell r="AB35">
            <v>134532</v>
          </cell>
          <cell r="AC35">
            <v>157464</v>
          </cell>
          <cell r="AD35">
            <v>178134</v>
          </cell>
          <cell r="AE35">
            <v>183640</v>
          </cell>
          <cell r="AF35">
            <v>195649</v>
          </cell>
          <cell r="AG35">
            <v>210172</v>
          </cell>
          <cell r="AH35">
            <v>230681</v>
          </cell>
          <cell r="AI35">
            <v>245707</v>
          </cell>
          <cell r="AJ35">
            <v>269359</v>
          </cell>
          <cell r="AK35">
            <v>332332</v>
          </cell>
          <cell r="AL35">
            <v>371792</v>
          </cell>
          <cell r="AM35">
            <v>95975</v>
          </cell>
          <cell r="AN35">
            <v>409218</v>
          </cell>
          <cell r="AO35">
            <v>458746</v>
          </cell>
          <cell r="AP35">
            <v>504028</v>
          </cell>
          <cell r="AQ35">
            <v>590941</v>
          </cell>
          <cell r="AR35">
            <v>678241</v>
          </cell>
          <cell r="AS35">
            <v>745743</v>
          </cell>
          <cell r="AT35">
            <v>808364</v>
          </cell>
          <cell r="AU35">
            <v>851805</v>
          </cell>
          <cell r="AV35">
            <v>946344</v>
          </cell>
          <cell r="AW35">
            <v>990382</v>
          </cell>
          <cell r="AX35">
            <v>1004017</v>
          </cell>
          <cell r="AY35">
            <v>1064416</v>
          </cell>
          <cell r="AZ35">
            <v>1143743</v>
          </cell>
          <cell r="BA35">
            <v>1252993</v>
          </cell>
          <cell r="BB35">
            <v>1324226</v>
          </cell>
          <cell r="BC35">
            <v>1381529</v>
          </cell>
          <cell r="BD35">
            <v>1409386</v>
          </cell>
          <cell r="BE35">
            <v>1461752</v>
          </cell>
          <cell r="BF35">
            <v>1515742</v>
          </cell>
          <cell r="BG35">
            <v>1560484</v>
          </cell>
          <cell r="BH35">
            <v>1601116</v>
          </cell>
          <cell r="BI35">
            <v>1652458</v>
          </cell>
          <cell r="BJ35">
            <v>1701842</v>
          </cell>
          <cell r="BK35">
            <v>1788950</v>
          </cell>
          <cell r="BL35">
            <v>1862846</v>
          </cell>
          <cell r="BM35">
            <v>2010894</v>
          </cell>
          <cell r="BN35">
            <v>2159899</v>
          </cell>
          <cell r="BO35">
            <v>2292841</v>
          </cell>
          <cell r="BP35">
            <v>2471957</v>
          </cell>
          <cell r="BQ35">
            <v>2655050</v>
          </cell>
          <cell r="BR35">
            <v>2728686</v>
          </cell>
          <cell r="BS35">
            <v>2982544</v>
          </cell>
          <cell r="BT35">
            <v>3517677</v>
          </cell>
          <cell r="BU35">
            <v>3457079</v>
          </cell>
          <cell r="BV35">
            <v>3603065</v>
          </cell>
          <cell r="BW35">
            <v>3526563</v>
          </cell>
          <cell r="BX35">
            <v>3454881</v>
          </cell>
          <cell r="BY35">
            <v>3506284</v>
          </cell>
          <cell r="BZ35">
            <v>3691850</v>
          </cell>
          <cell r="CA35">
            <v>3852615</v>
          </cell>
          <cell r="CB35">
            <v>3981634</v>
          </cell>
          <cell r="CC35">
            <v>4109047</v>
          </cell>
          <cell r="CD35">
            <v>4446960</v>
          </cell>
          <cell r="CE35">
            <v>6553621</v>
          </cell>
          <cell r="CF35">
            <v>6822470</v>
          </cell>
          <cell r="CG35">
            <v>6273324</v>
          </cell>
          <cell r="CH35">
            <v>6371827</v>
          </cell>
          <cell r="CI35">
            <v>6882738</v>
          </cell>
          <cell r="CJ35">
            <v>7090942</v>
          </cell>
          <cell r="CK35">
            <v>7293572</v>
          </cell>
          <cell r="CL35">
            <v>7589373</v>
          </cell>
          <cell r="CM35">
            <v>8003139</v>
          </cell>
        </row>
      </sheetData>
      <sheetData sheetId="6">
        <row r="4">
          <cell r="A4" t="str">
            <v>1940</v>
          </cell>
          <cell r="B4">
            <v>872</v>
          </cell>
          <cell r="C4">
            <v>298</v>
          </cell>
          <cell r="D4">
            <v>442</v>
          </cell>
          <cell r="E4">
            <v>132</v>
          </cell>
          <cell r="F4">
            <v>16.399999999999999</v>
          </cell>
          <cell r="G4">
            <v>4</v>
          </cell>
          <cell r="H4">
            <v>7.8</v>
          </cell>
          <cell r="I4">
            <v>4.5999999999999996</v>
          </cell>
        </row>
        <row r="5">
          <cell r="A5" t="str">
            <v>1941</v>
          </cell>
          <cell r="B5">
            <v>847</v>
          </cell>
          <cell r="C5">
            <v>356</v>
          </cell>
          <cell r="D5">
            <v>290</v>
          </cell>
          <cell r="E5">
            <v>201</v>
          </cell>
          <cell r="F5">
            <v>16.399999999999999</v>
          </cell>
          <cell r="G5">
            <v>4.5999999999999996</v>
          </cell>
          <cell r="H5">
            <v>4.9000000000000004</v>
          </cell>
          <cell r="I5">
            <v>6.8</v>
          </cell>
        </row>
        <row r="6">
          <cell r="A6" t="str">
            <v>1942</v>
          </cell>
          <cell r="B6">
            <v>892</v>
          </cell>
          <cell r="C6">
            <v>410</v>
          </cell>
          <cell r="D6">
            <v>222</v>
          </cell>
          <cell r="E6">
            <v>260</v>
          </cell>
          <cell r="F6">
            <v>16.600000000000001</v>
          </cell>
          <cell r="G6">
            <v>4.9000000000000004</v>
          </cell>
          <cell r="H6">
            <v>3.3</v>
          </cell>
          <cell r="I6">
            <v>8.4</v>
          </cell>
        </row>
        <row r="7">
          <cell r="A7" t="str">
            <v>1943</v>
          </cell>
          <cell r="B7">
            <v>914</v>
          </cell>
          <cell r="C7">
            <v>430</v>
          </cell>
          <cell r="D7">
            <v>218</v>
          </cell>
          <cell r="E7">
            <v>266</v>
          </cell>
          <cell r="F7">
            <v>15.7</v>
          </cell>
          <cell r="G7">
            <v>4.5999999999999996</v>
          </cell>
          <cell r="H7">
            <v>2.9</v>
          </cell>
          <cell r="I7">
            <v>8.1</v>
          </cell>
        </row>
        <row r="8">
          <cell r="A8" t="str">
            <v>1944</v>
          </cell>
          <cell r="B8">
            <v>911</v>
          </cell>
          <cell r="C8">
            <v>509</v>
          </cell>
          <cell r="D8">
            <v>183</v>
          </cell>
          <cell r="E8">
            <v>218</v>
          </cell>
          <cell r="F8">
            <v>13.8</v>
          </cell>
          <cell r="G8">
            <v>5.0999999999999996</v>
          </cell>
          <cell r="H8">
            <v>2.4</v>
          </cell>
          <cell r="I8">
            <v>6.3</v>
          </cell>
        </row>
        <row r="9">
          <cell r="A9" t="str">
            <v>1945</v>
          </cell>
          <cell r="B9">
            <v>859</v>
          </cell>
          <cell r="C9">
            <v>493</v>
          </cell>
          <cell r="D9">
            <v>154</v>
          </cell>
          <cell r="E9">
            <v>212</v>
          </cell>
          <cell r="F9">
            <v>12.6</v>
          </cell>
          <cell r="G9">
            <v>4.7</v>
          </cell>
          <cell r="H9">
            <v>2</v>
          </cell>
          <cell r="I9">
            <v>5.8</v>
          </cell>
        </row>
        <row r="10">
          <cell r="A10" t="str">
            <v>1946</v>
          </cell>
          <cell r="B10">
            <v>819</v>
          </cell>
          <cell r="C10">
            <v>518</v>
          </cell>
          <cell r="D10">
            <v>142</v>
          </cell>
          <cell r="E10">
            <v>158</v>
          </cell>
          <cell r="F10">
            <v>10.6</v>
          </cell>
          <cell r="G10">
            <v>4.7</v>
          </cell>
          <cell r="H10">
            <v>1.8</v>
          </cell>
          <cell r="I10">
            <v>4</v>
          </cell>
        </row>
        <row r="11">
          <cell r="A11" t="str">
            <v>1947</v>
          </cell>
          <cell r="B11">
            <v>1603</v>
          </cell>
          <cell r="C11">
            <v>1131</v>
          </cell>
          <cell r="D11">
            <v>599</v>
          </cell>
          <cell r="E11">
            <v>-126</v>
          </cell>
          <cell r="F11">
            <v>13.3</v>
          </cell>
          <cell r="G11">
            <v>9.5</v>
          </cell>
          <cell r="H11">
            <v>6.8</v>
          </cell>
          <cell r="I11">
            <v>-3</v>
          </cell>
        </row>
        <row r="12">
          <cell r="A12" t="str">
            <v>1948</v>
          </cell>
          <cell r="B12">
            <v>1612</v>
          </cell>
          <cell r="C12">
            <v>881</v>
          </cell>
          <cell r="D12">
            <v>440</v>
          </cell>
          <cell r="E12">
            <v>291</v>
          </cell>
          <cell r="F12">
            <v>17.2</v>
          </cell>
          <cell r="G12">
            <v>6.8</v>
          </cell>
          <cell r="H12">
            <v>4.3</v>
          </cell>
          <cell r="I12">
            <v>6.2</v>
          </cell>
        </row>
        <row r="13">
          <cell r="A13" t="str">
            <v>1949</v>
          </cell>
          <cell r="B13">
            <v>1876</v>
          </cell>
          <cell r="C13">
            <v>1052</v>
          </cell>
          <cell r="D13">
            <v>462</v>
          </cell>
          <cell r="E13">
            <v>362</v>
          </cell>
          <cell r="F13">
            <v>19.100000000000001</v>
          </cell>
          <cell r="G13">
            <v>7.9</v>
          </cell>
          <cell r="H13">
            <v>4.2</v>
          </cell>
          <cell r="I13">
            <v>7</v>
          </cell>
        </row>
        <row r="14">
          <cell r="A14" t="str">
            <v>1950</v>
          </cell>
          <cell r="B14">
            <v>2253</v>
          </cell>
          <cell r="C14">
            <v>1316</v>
          </cell>
          <cell r="D14">
            <v>484</v>
          </cell>
          <cell r="E14">
            <v>453</v>
          </cell>
          <cell r="F14">
            <v>23.5</v>
          </cell>
          <cell r="G14">
            <v>10.1</v>
          </cell>
          <cell r="H14">
            <v>4.7</v>
          </cell>
          <cell r="I14">
            <v>8.6999999999999993</v>
          </cell>
        </row>
        <row r="15">
          <cell r="A15" t="str">
            <v>1951</v>
          </cell>
          <cell r="B15">
            <v>2287</v>
          </cell>
          <cell r="C15">
            <v>1432</v>
          </cell>
          <cell r="D15">
            <v>566</v>
          </cell>
          <cell r="E15">
            <v>289</v>
          </cell>
          <cell r="F15">
            <v>20.6</v>
          </cell>
          <cell r="G15">
            <v>10.4</v>
          </cell>
          <cell r="H15">
            <v>5.0999999999999996</v>
          </cell>
          <cell r="I15">
            <v>5.2</v>
          </cell>
        </row>
        <row r="16">
          <cell r="A16" t="str">
            <v>1952</v>
          </cell>
          <cell r="B16">
            <v>2433</v>
          </cell>
          <cell r="C16">
            <v>1450</v>
          </cell>
          <cell r="D16">
            <v>575</v>
          </cell>
          <cell r="E16">
            <v>408</v>
          </cell>
          <cell r="F16">
            <v>21.8</v>
          </cell>
          <cell r="G16">
            <v>10.1</v>
          </cell>
          <cell r="H16">
            <v>4.8</v>
          </cell>
          <cell r="I16">
            <v>7</v>
          </cell>
        </row>
        <row r="17">
          <cell r="A17" t="str">
            <v>1953</v>
          </cell>
          <cell r="B17">
            <v>2835</v>
          </cell>
          <cell r="C17">
            <v>1600</v>
          </cell>
          <cell r="D17">
            <v>756</v>
          </cell>
          <cell r="E17">
            <v>479</v>
          </cell>
          <cell r="F17">
            <v>25</v>
          </cell>
          <cell r="G17">
            <v>11</v>
          </cell>
          <cell r="H17">
            <v>6.2</v>
          </cell>
          <cell r="I17">
            <v>7.9</v>
          </cell>
        </row>
        <row r="18">
          <cell r="A18" t="str">
            <v>1954</v>
          </cell>
          <cell r="B18">
            <v>3056</v>
          </cell>
          <cell r="C18">
            <v>1702</v>
          </cell>
          <cell r="D18">
            <v>744</v>
          </cell>
          <cell r="E18">
            <v>610</v>
          </cell>
          <cell r="F18">
            <v>27.6</v>
          </cell>
          <cell r="G18">
            <v>11.5</v>
          </cell>
          <cell r="H18">
            <v>6.3</v>
          </cell>
          <cell r="I18">
            <v>9.8000000000000007</v>
          </cell>
        </row>
        <row r="19">
          <cell r="A19" t="str">
            <v>1955</v>
          </cell>
          <cell r="B19">
            <v>3207</v>
          </cell>
          <cell r="C19">
            <v>1698</v>
          </cell>
          <cell r="D19">
            <v>820</v>
          </cell>
          <cell r="E19">
            <v>689</v>
          </cell>
          <cell r="F19">
            <v>29.1</v>
          </cell>
          <cell r="G19">
            <v>11.5</v>
          </cell>
          <cell r="H19">
            <v>7</v>
          </cell>
          <cell r="I19">
            <v>10.6</v>
          </cell>
        </row>
        <row r="20">
          <cell r="A20" t="str">
            <v>1956</v>
          </cell>
          <cell r="B20">
            <v>3561</v>
          </cell>
          <cell r="C20">
            <v>1731</v>
          </cell>
          <cell r="D20">
            <v>915</v>
          </cell>
          <cell r="E20">
            <v>915</v>
          </cell>
          <cell r="F20">
            <v>32.6</v>
          </cell>
          <cell r="G20">
            <v>11.5</v>
          </cell>
          <cell r="H20">
            <v>7.3</v>
          </cell>
          <cell r="I20">
            <v>13.7</v>
          </cell>
        </row>
        <row r="21">
          <cell r="A21" t="str">
            <v>1957</v>
          </cell>
          <cell r="B21">
            <v>3974</v>
          </cell>
          <cell r="C21">
            <v>1876</v>
          </cell>
          <cell r="D21">
            <v>1148</v>
          </cell>
          <cell r="E21">
            <v>950</v>
          </cell>
          <cell r="F21">
            <v>34.299999999999997</v>
          </cell>
          <cell r="G21">
            <v>12.2</v>
          </cell>
          <cell r="H21">
            <v>8.6</v>
          </cell>
          <cell r="I21">
            <v>13.5</v>
          </cell>
        </row>
        <row r="22">
          <cell r="A22" t="str">
            <v>1958</v>
          </cell>
          <cell r="B22">
            <v>4905</v>
          </cell>
          <cell r="C22">
            <v>2232</v>
          </cell>
          <cell r="D22">
            <v>1788</v>
          </cell>
          <cell r="E22">
            <v>885</v>
          </cell>
          <cell r="F22">
            <v>39.4</v>
          </cell>
          <cell r="G22">
            <v>14.1</v>
          </cell>
          <cell r="H22">
            <v>13.4</v>
          </cell>
          <cell r="I22">
            <v>11.9</v>
          </cell>
        </row>
        <row r="23">
          <cell r="A23" t="str">
            <v>1959</v>
          </cell>
          <cell r="B23">
            <v>6463</v>
          </cell>
          <cell r="C23">
            <v>2512</v>
          </cell>
          <cell r="D23">
            <v>2956</v>
          </cell>
          <cell r="E23">
            <v>995</v>
          </cell>
          <cell r="F23">
            <v>50.7</v>
          </cell>
          <cell r="G23">
            <v>15.6</v>
          </cell>
          <cell r="H23">
            <v>22</v>
          </cell>
          <cell r="I23">
            <v>13</v>
          </cell>
        </row>
        <row r="24">
          <cell r="A24" t="str">
            <v>1960</v>
          </cell>
          <cell r="B24">
            <v>7019</v>
          </cell>
          <cell r="C24">
            <v>2625</v>
          </cell>
          <cell r="D24">
            <v>3321</v>
          </cell>
          <cell r="E24">
            <v>1073</v>
          </cell>
          <cell r="F24">
            <v>54.8</v>
          </cell>
          <cell r="G24">
            <v>16</v>
          </cell>
          <cell r="H24">
            <v>25.1</v>
          </cell>
          <cell r="I24">
            <v>13.7</v>
          </cell>
        </row>
        <row r="25">
          <cell r="A25" t="str">
            <v>1961</v>
          </cell>
          <cell r="B25">
            <v>7126</v>
          </cell>
          <cell r="C25">
            <v>2775</v>
          </cell>
          <cell r="D25">
            <v>3053</v>
          </cell>
          <cell r="E25">
            <v>1298</v>
          </cell>
          <cell r="F25">
            <v>55.9</v>
          </cell>
          <cell r="G25">
            <v>16.7</v>
          </cell>
          <cell r="H25">
            <v>23.1</v>
          </cell>
          <cell r="I25">
            <v>16</v>
          </cell>
        </row>
        <row r="26">
          <cell r="A26" t="str">
            <v>1962</v>
          </cell>
          <cell r="B26">
            <v>7926</v>
          </cell>
          <cell r="C26">
            <v>3114</v>
          </cell>
          <cell r="D26">
            <v>3239</v>
          </cell>
          <cell r="E26">
            <v>1573</v>
          </cell>
          <cell r="F26">
            <v>61.7</v>
          </cell>
          <cell r="G26">
            <v>18.600000000000001</v>
          </cell>
          <cell r="H26">
            <v>24.3</v>
          </cell>
          <cell r="I26">
            <v>18.8</v>
          </cell>
        </row>
        <row r="27">
          <cell r="A27" t="str">
            <v>1963</v>
          </cell>
          <cell r="B27">
            <v>8602</v>
          </cell>
          <cell r="C27">
            <v>3464</v>
          </cell>
          <cell r="D27">
            <v>3600</v>
          </cell>
          <cell r="E27">
            <v>1537</v>
          </cell>
          <cell r="F27">
            <v>64.900000000000006</v>
          </cell>
          <cell r="G27">
            <v>20.399999999999999</v>
          </cell>
          <cell r="H27">
            <v>26.6</v>
          </cell>
          <cell r="I27">
            <v>17.899999999999999</v>
          </cell>
        </row>
        <row r="28">
          <cell r="A28" t="str">
            <v>1964</v>
          </cell>
          <cell r="B28">
            <v>10164</v>
          </cell>
          <cell r="C28">
            <v>3748</v>
          </cell>
          <cell r="D28">
            <v>4482</v>
          </cell>
          <cell r="E28">
            <v>1934</v>
          </cell>
          <cell r="F28">
            <v>76.400000000000006</v>
          </cell>
          <cell r="G28">
            <v>21.8</v>
          </cell>
          <cell r="H28">
            <v>32.6</v>
          </cell>
          <cell r="I28">
            <v>22</v>
          </cell>
        </row>
        <row r="29">
          <cell r="A29" t="str">
            <v>1965</v>
          </cell>
          <cell r="B29">
            <v>10910</v>
          </cell>
          <cell r="C29">
            <v>3914</v>
          </cell>
          <cell r="D29">
            <v>4985</v>
          </cell>
          <cell r="E29">
            <v>2010</v>
          </cell>
          <cell r="F29">
            <v>80.400000000000006</v>
          </cell>
          <cell r="G29">
            <v>22.4</v>
          </cell>
          <cell r="H29">
            <v>35.700000000000003</v>
          </cell>
          <cell r="I29">
            <v>22.2</v>
          </cell>
        </row>
        <row r="30">
          <cell r="A30" t="str">
            <v>1966</v>
          </cell>
          <cell r="B30">
            <v>12887</v>
          </cell>
          <cell r="C30">
            <v>4503</v>
          </cell>
          <cell r="D30">
            <v>4912</v>
          </cell>
          <cell r="E30">
            <v>3472</v>
          </cell>
          <cell r="F30">
            <v>96.8</v>
          </cell>
          <cell r="G30">
            <v>25.3</v>
          </cell>
          <cell r="H30">
            <v>34.1</v>
          </cell>
          <cell r="I30">
            <v>37.4</v>
          </cell>
        </row>
        <row r="31">
          <cell r="A31" t="str">
            <v>1967</v>
          </cell>
          <cell r="B31">
            <v>15233</v>
          </cell>
          <cell r="C31">
            <v>5027</v>
          </cell>
          <cell r="D31">
            <v>5231</v>
          </cell>
          <cell r="E31">
            <v>4974</v>
          </cell>
          <cell r="F31">
            <v>113.4</v>
          </cell>
          <cell r="G31">
            <v>27.5</v>
          </cell>
          <cell r="H31">
            <v>34.9</v>
          </cell>
          <cell r="I31">
            <v>50.9</v>
          </cell>
        </row>
        <row r="32">
          <cell r="A32" t="str">
            <v>1968</v>
          </cell>
          <cell r="B32">
            <v>18551</v>
          </cell>
          <cell r="C32">
            <v>6343</v>
          </cell>
          <cell r="D32">
            <v>5896</v>
          </cell>
          <cell r="E32">
            <v>6312</v>
          </cell>
          <cell r="F32">
            <v>132.9</v>
          </cell>
          <cell r="G32">
            <v>33.700000000000003</v>
          </cell>
          <cell r="H32">
            <v>37.9</v>
          </cell>
          <cell r="I32">
            <v>61.3</v>
          </cell>
        </row>
        <row r="33">
          <cell r="A33" t="str">
            <v>1969</v>
          </cell>
          <cell r="B33">
            <v>20164</v>
          </cell>
          <cell r="C33">
            <v>7520</v>
          </cell>
          <cell r="D33">
            <v>6165</v>
          </cell>
          <cell r="E33">
            <v>6479</v>
          </cell>
          <cell r="F33">
            <v>135.19999999999999</v>
          </cell>
          <cell r="G33">
            <v>38.299999999999997</v>
          </cell>
          <cell r="H33">
            <v>37.700000000000003</v>
          </cell>
          <cell r="I33">
            <v>59.2</v>
          </cell>
        </row>
        <row r="34">
          <cell r="A34" t="str">
            <v>1970</v>
          </cell>
          <cell r="B34">
            <v>24065</v>
          </cell>
          <cell r="C34">
            <v>9064</v>
          </cell>
          <cell r="D34">
            <v>7056</v>
          </cell>
          <cell r="E34">
            <v>7945</v>
          </cell>
          <cell r="F34">
            <v>151.80000000000001</v>
          </cell>
          <cell r="G34">
            <v>44.1</v>
          </cell>
          <cell r="H34">
            <v>40.1</v>
          </cell>
          <cell r="I34">
            <v>67.599999999999994</v>
          </cell>
        </row>
        <row r="35">
          <cell r="A35" t="str">
            <v>1971</v>
          </cell>
          <cell r="B35">
            <v>28099</v>
          </cell>
          <cell r="C35">
            <v>10835</v>
          </cell>
          <cell r="D35">
            <v>7872</v>
          </cell>
          <cell r="E35">
            <v>9392</v>
          </cell>
          <cell r="F35">
            <v>166.3</v>
          </cell>
          <cell r="G35">
            <v>50.5</v>
          </cell>
          <cell r="H35">
            <v>41.2</v>
          </cell>
          <cell r="I35">
            <v>74.599999999999994</v>
          </cell>
        </row>
        <row r="36">
          <cell r="A36" t="str">
            <v>1972</v>
          </cell>
          <cell r="B36">
            <v>34375</v>
          </cell>
          <cell r="C36">
            <v>14256</v>
          </cell>
          <cell r="D36">
            <v>8417</v>
          </cell>
          <cell r="E36">
            <v>11702</v>
          </cell>
          <cell r="F36">
            <v>192.9</v>
          </cell>
          <cell r="G36">
            <v>64</v>
          </cell>
          <cell r="H36">
            <v>41.6</v>
          </cell>
          <cell r="I36">
            <v>87.3</v>
          </cell>
        </row>
        <row r="37">
          <cell r="A37" t="str">
            <v>1973</v>
          </cell>
          <cell r="B37">
            <v>41847</v>
          </cell>
          <cell r="C37">
            <v>14153</v>
          </cell>
          <cell r="D37">
            <v>8865</v>
          </cell>
          <cell r="E37">
            <v>18829</v>
          </cell>
          <cell r="F37">
            <v>235</v>
          </cell>
          <cell r="G37">
            <v>61.2</v>
          </cell>
          <cell r="H37">
            <v>41.3</v>
          </cell>
          <cell r="I37">
            <v>132.4</v>
          </cell>
        </row>
        <row r="38">
          <cell r="A38" t="str">
            <v>1974</v>
          </cell>
          <cell r="B38">
            <v>43357</v>
          </cell>
          <cell r="C38">
            <v>15120</v>
          </cell>
          <cell r="D38">
            <v>9845</v>
          </cell>
          <cell r="E38">
            <v>18393</v>
          </cell>
          <cell r="F38">
            <v>222.4</v>
          </cell>
          <cell r="G38">
            <v>60.5</v>
          </cell>
          <cell r="H38">
            <v>41.3</v>
          </cell>
          <cell r="I38">
            <v>120.6</v>
          </cell>
        </row>
        <row r="39">
          <cell r="A39" t="str">
            <v>1975</v>
          </cell>
          <cell r="B39">
            <v>49791</v>
          </cell>
          <cell r="C39">
            <v>17139</v>
          </cell>
          <cell r="D39">
            <v>10880</v>
          </cell>
          <cell r="E39">
            <v>21772</v>
          </cell>
          <cell r="F39">
            <v>231</v>
          </cell>
          <cell r="G39">
            <v>62.2</v>
          </cell>
          <cell r="H39">
            <v>38.299999999999997</v>
          </cell>
          <cell r="I39">
            <v>130.5</v>
          </cell>
        </row>
        <row r="40">
          <cell r="A40" t="str">
            <v>1976</v>
          </cell>
          <cell r="B40">
            <v>59094</v>
          </cell>
          <cell r="C40">
            <v>20548</v>
          </cell>
          <cell r="D40">
            <v>13517</v>
          </cell>
          <cell r="E40">
            <v>25028</v>
          </cell>
          <cell r="F40">
            <v>254.8</v>
          </cell>
          <cell r="G40">
            <v>70</v>
          </cell>
          <cell r="H40">
            <v>45.8</v>
          </cell>
          <cell r="I40">
            <v>139</v>
          </cell>
        </row>
        <row r="41">
          <cell r="A41" t="str">
            <v>TQ</v>
          </cell>
          <cell r="B41">
            <v>15920</v>
          </cell>
          <cell r="C41">
            <v>5208</v>
          </cell>
          <cell r="D41">
            <v>3936</v>
          </cell>
          <cell r="E41">
            <v>6776</v>
          </cell>
          <cell r="F41">
            <v>66.7</v>
          </cell>
          <cell r="G41">
            <v>17.2</v>
          </cell>
          <cell r="H41">
            <v>13.1</v>
          </cell>
          <cell r="I41">
            <v>36.4</v>
          </cell>
        </row>
        <row r="42">
          <cell r="A42" t="str">
            <v>1977</v>
          </cell>
          <cell r="B42">
            <v>68415</v>
          </cell>
          <cell r="C42">
            <v>23330</v>
          </cell>
          <cell r="D42">
            <v>16164</v>
          </cell>
          <cell r="E42">
            <v>28921</v>
          </cell>
          <cell r="F42">
            <v>275.5</v>
          </cell>
          <cell r="G42">
            <v>73.900000000000006</v>
          </cell>
          <cell r="H42">
            <v>52.6</v>
          </cell>
          <cell r="I42">
            <v>148.9</v>
          </cell>
        </row>
        <row r="43">
          <cell r="A43" t="str">
            <v>1978</v>
          </cell>
          <cell r="B43">
            <v>77889</v>
          </cell>
          <cell r="C43">
            <v>25271</v>
          </cell>
          <cell r="D43">
            <v>18328</v>
          </cell>
          <cell r="E43">
            <v>34291</v>
          </cell>
          <cell r="F43">
            <v>296.2</v>
          </cell>
          <cell r="G43">
            <v>75</v>
          </cell>
          <cell r="H43">
            <v>56.5</v>
          </cell>
          <cell r="I43">
            <v>164.6</v>
          </cell>
        </row>
        <row r="44">
          <cell r="A44" t="str">
            <v>1979</v>
          </cell>
          <cell r="B44">
            <v>83351</v>
          </cell>
          <cell r="C44">
            <v>28041</v>
          </cell>
          <cell r="D44">
            <v>20639</v>
          </cell>
          <cell r="E44">
            <v>34671</v>
          </cell>
          <cell r="F44">
            <v>289.89999999999998</v>
          </cell>
          <cell r="G44">
            <v>76.900000000000006</v>
          </cell>
          <cell r="H44">
            <v>58.7</v>
          </cell>
          <cell r="I44">
            <v>154.19999999999999</v>
          </cell>
        </row>
        <row r="45">
          <cell r="A45" t="str">
            <v>1980</v>
          </cell>
          <cell r="B45">
            <v>91385</v>
          </cell>
          <cell r="C45">
            <v>33052</v>
          </cell>
          <cell r="D45">
            <v>22570</v>
          </cell>
          <cell r="E45">
            <v>35764</v>
          </cell>
          <cell r="F45">
            <v>283.89999999999998</v>
          </cell>
          <cell r="G45">
            <v>82</v>
          </cell>
          <cell r="H45">
            <v>57.6</v>
          </cell>
          <cell r="I45">
            <v>144.4</v>
          </cell>
        </row>
        <row r="46">
          <cell r="A46" t="str">
            <v>1981</v>
          </cell>
          <cell r="B46">
            <v>94704</v>
          </cell>
          <cell r="C46">
            <v>38986</v>
          </cell>
          <cell r="D46">
            <v>22222</v>
          </cell>
          <cell r="E46">
            <v>33495</v>
          </cell>
          <cell r="F46">
            <v>260.60000000000002</v>
          </cell>
          <cell r="G46">
            <v>88.1</v>
          </cell>
          <cell r="H46">
            <v>50.7</v>
          </cell>
          <cell r="I46">
            <v>121.8</v>
          </cell>
        </row>
        <row r="47">
          <cell r="A47" t="str">
            <v>1982</v>
          </cell>
          <cell r="B47">
            <v>88134</v>
          </cell>
          <cell r="C47">
            <v>39623</v>
          </cell>
          <cell r="D47">
            <v>20508</v>
          </cell>
          <cell r="E47">
            <v>28003</v>
          </cell>
          <cell r="F47">
            <v>222.1</v>
          </cell>
          <cell r="G47">
            <v>84.3</v>
          </cell>
          <cell r="H47">
            <v>43.5</v>
          </cell>
          <cell r="I47">
            <v>94.3</v>
          </cell>
        </row>
        <row r="48">
          <cell r="A48" t="str">
            <v>1983</v>
          </cell>
          <cell r="B48">
            <v>92448</v>
          </cell>
          <cell r="C48">
            <v>43455</v>
          </cell>
          <cell r="D48">
            <v>20513</v>
          </cell>
          <cell r="E48">
            <v>28480</v>
          </cell>
          <cell r="F48">
            <v>220.8</v>
          </cell>
          <cell r="G48">
            <v>88.4</v>
          </cell>
          <cell r="H48">
            <v>42.5</v>
          </cell>
          <cell r="I48">
            <v>89.9</v>
          </cell>
        </row>
        <row r="49">
          <cell r="A49" t="str">
            <v>1984</v>
          </cell>
          <cell r="B49">
            <v>97553</v>
          </cell>
          <cell r="C49">
            <v>46520</v>
          </cell>
          <cell r="D49">
            <v>22693</v>
          </cell>
          <cell r="E49">
            <v>28339</v>
          </cell>
          <cell r="F49">
            <v>222.1</v>
          </cell>
          <cell r="G49">
            <v>91.2</v>
          </cell>
          <cell r="H49">
            <v>46.8</v>
          </cell>
          <cell r="I49">
            <v>84.2</v>
          </cell>
        </row>
        <row r="50">
          <cell r="A50" t="str">
            <v>1985</v>
          </cell>
          <cell r="B50">
            <v>105852</v>
          </cell>
          <cell r="C50">
            <v>50692</v>
          </cell>
          <cell r="D50">
            <v>24901</v>
          </cell>
          <cell r="E50">
            <v>30259</v>
          </cell>
          <cell r="F50">
            <v>231.9</v>
          </cell>
          <cell r="G50">
            <v>96</v>
          </cell>
          <cell r="H50">
            <v>50.6</v>
          </cell>
          <cell r="I50">
            <v>85.3</v>
          </cell>
        </row>
        <row r="51">
          <cell r="A51" t="str">
            <v>1986</v>
          </cell>
          <cell r="B51">
            <v>112331</v>
          </cell>
          <cell r="C51">
            <v>55033</v>
          </cell>
          <cell r="D51">
            <v>26268</v>
          </cell>
          <cell r="E51">
            <v>31029</v>
          </cell>
          <cell r="F51">
            <v>237.8</v>
          </cell>
          <cell r="G51">
            <v>101.6</v>
          </cell>
          <cell r="H51">
            <v>52.1</v>
          </cell>
          <cell r="I51">
            <v>84.1</v>
          </cell>
        </row>
        <row r="52">
          <cell r="A52" t="str">
            <v>1987</v>
          </cell>
          <cell r="B52">
            <v>108400</v>
          </cell>
          <cell r="C52">
            <v>58533</v>
          </cell>
          <cell r="D52">
            <v>23849</v>
          </cell>
          <cell r="E52">
            <v>26018</v>
          </cell>
          <cell r="F52">
            <v>218.1</v>
          </cell>
          <cell r="G52">
            <v>105.3</v>
          </cell>
          <cell r="H52">
            <v>45.7</v>
          </cell>
          <cell r="I52">
            <v>67.099999999999994</v>
          </cell>
        </row>
        <row r="53">
          <cell r="A53" t="str">
            <v>1988</v>
          </cell>
          <cell r="B53">
            <v>115342</v>
          </cell>
          <cell r="C53">
            <v>63177</v>
          </cell>
          <cell r="D53">
            <v>24888</v>
          </cell>
          <cell r="E53">
            <v>27277</v>
          </cell>
          <cell r="F53">
            <v>223.2</v>
          </cell>
          <cell r="G53">
            <v>109.5</v>
          </cell>
          <cell r="H53">
            <v>46.4</v>
          </cell>
          <cell r="I53">
            <v>67.3</v>
          </cell>
        </row>
        <row r="54">
          <cell r="A54" t="str">
            <v>1989</v>
          </cell>
          <cell r="B54">
            <v>121928</v>
          </cell>
          <cell r="C54">
            <v>68025</v>
          </cell>
          <cell r="D54">
            <v>25296</v>
          </cell>
          <cell r="E54">
            <v>28607</v>
          </cell>
          <cell r="F54">
            <v>225.7</v>
          </cell>
          <cell r="G54">
            <v>113</v>
          </cell>
          <cell r="H54">
            <v>45.9</v>
          </cell>
          <cell r="I54">
            <v>66.8</v>
          </cell>
        </row>
        <row r="55">
          <cell r="A55" t="str">
            <v>1990</v>
          </cell>
          <cell r="B55">
            <v>135325</v>
          </cell>
          <cell r="C55">
            <v>77431</v>
          </cell>
          <cell r="D55">
            <v>27185</v>
          </cell>
          <cell r="E55">
            <v>30708</v>
          </cell>
          <cell r="F55">
            <v>239.1</v>
          </cell>
          <cell r="G55">
            <v>123.7</v>
          </cell>
          <cell r="H55">
            <v>48</v>
          </cell>
          <cell r="I55">
            <v>67.5</v>
          </cell>
        </row>
        <row r="56">
          <cell r="A56" t="str">
            <v>1991</v>
          </cell>
          <cell r="B56">
            <v>154519</v>
          </cell>
          <cell r="C56">
            <v>93033</v>
          </cell>
          <cell r="D56">
            <v>28237</v>
          </cell>
          <cell r="E56">
            <v>33249</v>
          </cell>
          <cell r="F56">
            <v>260.60000000000002</v>
          </cell>
          <cell r="G56">
            <v>143</v>
          </cell>
          <cell r="H56">
            <v>48.8</v>
          </cell>
          <cell r="I56">
            <v>68.900000000000006</v>
          </cell>
        </row>
        <row r="57">
          <cell r="A57" t="str">
            <v>1992</v>
          </cell>
          <cell r="B57">
            <v>178065</v>
          </cell>
          <cell r="C57">
            <v>112691</v>
          </cell>
          <cell r="D57">
            <v>29297</v>
          </cell>
          <cell r="E57">
            <v>36078</v>
          </cell>
          <cell r="F57">
            <v>290.39999999999998</v>
          </cell>
          <cell r="G57">
            <v>168.8</v>
          </cell>
          <cell r="H57">
            <v>50.4</v>
          </cell>
          <cell r="I57">
            <v>71.2</v>
          </cell>
        </row>
        <row r="58">
          <cell r="A58" t="str">
            <v>1993</v>
          </cell>
          <cell r="B58">
            <v>193612</v>
          </cell>
          <cell r="C58">
            <v>124533</v>
          </cell>
          <cell r="D58">
            <v>31170</v>
          </cell>
          <cell r="E58">
            <v>37909</v>
          </cell>
          <cell r="F58">
            <v>306.5</v>
          </cell>
          <cell r="G58">
            <v>182</v>
          </cell>
          <cell r="H58">
            <v>52.8</v>
          </cell>
          <cell r="I58">
            <v>71.8</v>
          </cell>
        </row>
        <row r="59">
          <cell r="A59" t="str">
            <v>1994</v>
          </cell>
          <cell r="B59">
            <v>210596</v>
          </cell>
          <cell r="C59">
            <v>135067</v>
          </cell>
          <cell r="D59">
            <v>35274</v>
          </cell>
          <cell r="E59">
            <v>40256</v>
          </cell>
          <cell r="F59">
            <v>326.3</v>
          </cell>
          <cell r="G59">
            <v>193.5</v>
          </cell>
          <cell r="H59">
            <v>58.7</v>
          </cell>
          <cell r="I59">
            <v>74.099999999999994</v>
          </cell>
        </row>
        <row r="60">
          <cell r="A60" t="str">
            <v>1995</v>
          </cell>
          <cell r="B60">
            <v>224991</v>
          </cell>
          <cell r="C60">
            <v>145652</v>
          </cell>
          <cell r="D60">
            <v>39579</v>
          </cell>
          <cell r="E60">
            <v>39760</v>
          </cell>
          <cell r="F60">
            <v>339.1</v>
          </cell>
          <cell r="G60">
            <v>204.3</v>
          </cell>
          <cell r="H60">
            <v>63.9</v>
          </cell>
          <cell r="I60">
            <v>70.900000000000006</v>
          </cell>
        </row>
        <row r="61">
          <cell r="A61" t="str">
            <v>1996</v>
          </cell>
          <cell r="B61">
            <v>227811</v>
          </cell>
          <cell r="C61">
            <v>147927</v>
          </cell>
          <cell r="D61">
            <v>40355</v>
          </cell>
          <cell r="E61">
            <v>39529</v>
          </cell>
          <cell r="F61">
            <v>335.3</v>
          </cell>
          <cell r="G61">
            <v>203.4</v>
          </cell>
          <cell r="H61">
            <v>63.9</v>
          </cell>
          <cell r="I61">
            <v>68</v>
          </cell>
        </row>
        <row r="62">
          <cell r="A62" t="str">
            <v>1997</v>
          </cell>
          <cell r="B62">
            <v>234160</v>
          </cell>
          <cell r="C62">
            <v>151425</v>
          </cell>
          <cell r="D62">
            <v>41485</v>
          </cell>
          <cell r="E62">
            <v>41250</v>
          </cell>
          <cell r="F62">
            <v>338.1</v>
          </cell>
          <cell r="G62">
            <v>204</v>
          </cell>
          <cell r="H62">
            <v>64.7</v>
          </cell>
          <cell r="I62">
            <v>69.3</v>
          </cell>
        </row>
        <row r="63">
          <cell r="A63" t="str">
            <v>1998</v>
          </cell>
          <cell r="B63">
            <v>246128</v>
          </cell>
          <cell r="C63">
            <v>163579</v>
          </cell>
          <cell r="D63">
            <v>41105</v>
          </cell>
          <cell r="E63">
            <v>41444</v>
          </cell>
          <cell r="F63">
            <v>350.2</v>
          </cell>
          <cell r="G63">
            <v>218.1</v>
          </cell>
          <cell r="H63">
            <v>63.3</v>
          </cell>
          <cell r="I63">
            <v>68.8</v>
          </cell>
        </row>
        <row r="64">
          <cell r="A64" t="str">
            <v>1999</v>
          </cell>
          <cell r="B64">
            <v>267886</v>
          </cell>
          <cell r="C64">
            <v>175983</v>
          </cell>
          <cell r="D64">
            <v>43938</v>
          </cell>
          <cell r="E64">
            <v>47965</v>
          </cell>
          <cell r="F64">
            <v>375.4</v>
          </cell>
          <cell r="G64">
            <v>231.9</v>
          </cell>
          <cell r="H64">
            <v>66.599999999999994</v>
          </cell>
          <cell r="I64">
            <v>76.900000000000006</v>
          </cell>
        </row>
        <row r="65">
          <cell r="A65" t="str">
            <v>2000</v>
          </cell>
          <cell r="B65">
            <v>285874</v>
          </cell>
          <cell r="C65">
            <v>186534</v>
          </cell>
          <cell r="D65">
            <v>48655</v>
          </cell>
          <cell r="E65">
            <v>50685</v>
          </cell>
          <cell r="F65">
            <v>389.6</v>
          </cell>
          <cell r="G65">
            <v>240.1</v>
          </cell>
          <cell r="H65">
            <v>71.900000000000006</v>
          </cell>
          <cell r="I65">
            <v>77.599999999999994</v>
          </cell>
        </row>
        <row r="66">
          <cell r="A66" t="str">
            <v>2001</v>
          </cell>
          <cell r="B66">
            <v>318542</v>
          </cell>
          <cell r="C66">
            <v>208008</v>
          </cell>
          <cell r="D66">
            <v>53403</v>
          </cell>
          <cell r="E66">
            <v>57131</v>
          </cell>
          <cell r="F66">
            <v>422.8</v>
          </cell>
          <cell r="G66">
            <v>261.60000000000002</v>
          </cell>
          <cell r="H66">
            <v>77.2</v>
          </cell>
          <cell r="I66">
            <v>84</v>
          </cell>
        </row>
        <row r="67">
          <cell r="A67" t="str">
            <v>2002</v>
          </cell>
          <cell r="B67">
            <v>352895</v>
          </cell>
          <cell r="C67">
            <v>231854</v>
          </cell>
          <cell r="D67">
            <v>58661</v>
          </cell>
          <cell r="E67">
            <v>62380</v>
          </cell>
          <cell r="F67">
            <v>461.2</v>
          </cell>
          <cell r="G67">
            <v>288.2</v>
          </cell>
          <cell r="H67">
            <v>83.6</v>
          </cell>
          <cell r="I67">
            <v>89.5</v>
          </cell>
        </row>
        <row r="68">
          <cell r="A68" t="str">
            <v>2003</v>
          </cell>
          <cell r="B68">
            <v>388542</v>
          </cell>
          <cell r="C68">
            <v>251235</v>
          </cell>
          <cell r="D68">
            <v>59843</v>
          </cell>
          <cell r="E68">
            <v>77464</v>
          </cell>
          <cell r="F68">
            <v>496.7</v>
          </cell>
          <cell r="G68">
            <v>305.89999999999998</v>
          </cell>
          <cell r="H68">
            <v>84.2</v>
          </cell>
          <cell r="I68">
            <v>106.6</v>
          </cell>
        </row>
        <row r="69">
          <cell r="A69" t="str">
            <v>2004</v>
          </cell>
          <cell r="B69">
            <v>407512</v>
          </cell>
          <cell r="C69">
            <v>267046</v>
          </cell>
          <cell r="D69">
            <v>59411</v>
          </cell>
          <cell r="E69">
            <v>81055</v>
          </cell>
          <cell r="F69">
            <v>506</v>
          </cell>
          <cell r="G69">
            <v>317.8</v>
          </cell>
          <cell r="H69">
            <v>81.5</v>
          </cell>
          <cell r="I69">
            <v>106.7</v>
          </cell>
        </row>
        <row r="70">
          <cell r="A70" t="str">
            <v>2005</v>
          </cell>
          <cell r="B70">
            <v>428018</v>
          </cell>
          <cell r="C70">
            <v>278764</v>
          </cell>
          <cell r="D70">
            <v>60848</v>
          </cell>
          <cell r="E70">
            <v>88406</v>
          </cell>
          <cell r="F70">
            <v>511.4</v>
          </cell>
          <cell r="G70">
            <v>322.5</v>
          </cell>
          <cell r="H70">
            <v>77.8</v>
          </cell>
          <cell r="I70">
            <v>111.1</v>
          </cell>
        </row>
        <row r="71">
          <cell r="A71" t="str">
            <v>2006</v>
          </cell>
          <cell r="B71">
            <v>434099</v>
          </cell>
          <cell r="C71">
            <v>277559</v>
          </cell>
          <cell r="D71">
            <v>64114</v>
          </cell>
          <cell r="E71">
            <v>92426</v>
          </cell>
          <cell r="F71">
            <v>499.7</v>
          </cell>
          <cell r="G71">
            <v>311.3</v>
          </cell>
          <cell r="H71">
            <v>77.5</v>
          </cell>
          <cell r="I71">
            <v>111</v>
          </cell>
        </row>
        <row r="72">
          <cell r="A72" t="str">
            <v>2007</v>
          </cell>
          <cell r="B72">
            <v>443797</v>
          </cell>
          <cell r="C72">
            <v>289460</v>
          </cell>
          <cell r="D72">
            <v>70762</v>
          </cell>
          <cell r="E72">
            <v>83575</v>
          </cell>
          <cell r="F72">
            <v>493.6</v>
          </cell>
          <cell r="G72">
            <v>317.39999999999998</v>
          </cell>
          <cell r="H72">
            <v>79.900000000000006</v>
          </cell>
          <cell r="I72">
            <v>96.3</v>
          </cell>
        </row>
        <row r="73">
          <cell r="A73" t="str">
            <v>2008</v>
          </cell>
          <cell r="B73">
            <v>461317</v>
          </cell>
          <cell r="C73">
            <v>306123</v>
          </cell>
          <cell r="D73">
            <v>72718</v>
          </cell>
          <cell r="E73">
            <v>82476</v>
          </cell>
          <cell r="F73">
            <v>493.1</v>
          </cell>
          <cell r="G73">
            <v>324.2</v>
          </cell>
          <cell r="H73">
            <v>78.8</v>
          </cell>
          <cell r="I73">
            <v>90.1</v>
          </cell>
        </row>
        <row r="74">
          <cell r="A74" t="str">
            <v>2009</v>
          </cell>
          <cell r="B74">
            <v>537991</v>
          </cell>
          <cell r="C74">
            <v>362031</v>
          </cell>
          <cell r="D74">
            <v>75212</v>
          </cell>
          <cell r="E74">
            <v>100748</v>
          </cell>
          <cell r="F74">
            <v>573</v>
          </cell>
          <cell r="G74">
            <v>384.3</v>
          </cell>
          <cell r="H74">
            <v>79</v>
          </cell>
          <cell r="I74">
            <v>109.7</v>
          </cell>
        </row>
        <row r="75">
          <cell r="A75" t="str">
            <v>2010</v>
          </cell>
          <cell r="B75">
            <v>608390</v>
          </cell>
          <cell r="C75">
            <v>391427</v>
          </cell>
          <cell r="D75">
            <v>93274</v>
          </cell>
          <cell r="E75">
            <v>123689</v>
          </cell>
          <cell r="F75">
            <v>637.5</v>
          </cell>
          <cell r="G75">
            <v>408.5</v>
          </cell>
          <cell r="H75">
            <v>98.5</v>
          </cell>
          <cell r="I75">
            <v>130.5</v>
          </cell>
        </row>
        <row r="76">
          <cell r="A76" t="str">
            <v>2011</v>
          </cell>
          <cell r="B76">
            <v>606770</v>
          </cell>
          <cell r="C76">
            <v>392713</v>
          </cell>
          <cell r="D76">
            <v>96550</v>
          </cell>
          <cell r="E76">
            <v>117507</v>
          </cell>
          <cell r="F76">
            <v>620.70000000000005</v>
          </cell>
          <cell r="G76">
            <v>401</v>
          </cell>
          <cell r="H76">
            <v>99.8</v>
          </cell>
          <cell r="I76">
            <v>119.9</v>
          </cell>
        </row>
        <row r="77">
          <cell r="A77" t="str">
            <v>2012</v>
          </cell>
          <cell r="B77">
            <v>544573</v>
          </cell>
          <cell r="C77">
            <v>364095</v>
          </cell>
          <cell r="D77">
            <v>85216</v>
          </cell>
          <cell r="E77">
            <v>95262</v>
          </cell>
          <cell r="F77">
            <v>544.6</v>
          </cell>
          <cell r="G77">
            <v>364.1</v>
          </cell>
          <cell r="H77">
            <v>85.2</v>
          </cell>
          <cell r="I77">
            <v>95.3</v>
          </cell>
        </row>
        <row r="78">
          <cell r="A78" t="str">
            <v>2013</v>
          </cell>
          <cell r="B78">
            <v>546178</v>
          </cell>
          <cell r="C78">
            <v>379008</v>
          </cell>
          <cell r="D78">
            <v>78438</v>
          </cell>
          <cell r="E78">
            <v>88732</v>
          </cell>
          <cell r="F78">
            <v>536.29999999999995</v>
          </cell>
          <cell r="G78">
            <v>373.5</v>
          </cell>
          <cell r="H78">
            <v>77</v>
          </cell>
          <cell r="I78">
            <v>85.8</v>
          </cell>
        </row>
        <row r="79">
          <cell r="A79" t="str">
            <v>2014</v>
          </cell>
          <cell r="B79">
            <v>576978</v>
          </cell>
          <cell r="C79">
            <v>412466</v>
          </cell>
          <cell r="D79">
            <v>78949</v>
          </cell>
          <cell r="E79">
            <v>85563</v>
          </cell>
          <cell r="F79">
            <v>556.79999999999995</v>
          </cell>
          <cell r="G79">
            <v>400.3</v>
          </cell>
          <cell r="H79">
            <v>75.900000000000006</v>
          </cell>
          <cell r="I79">
            <v>80.599999999999994</v>
          </cell>
        </row>
        <row r="80">
          <cell r="A80" t="str">
            <v>2015</v>
          </cell>
          <cell r="B80">
            <v>624357</v>
          </cell>
          <cell r="C80">
            <v>463392</v>
          </cell>
          <cell r="D80">
            <v>77248</v>
          </cell>
          <cell r="E80">
            <v>83717</v>
          </cell>
          <cell r="F80">
            <v>599.4</v>
          </cell>
          <cell r="G80">
            <v>447.6</v>
          </cell>
          <cell r="H80">
            <v>73.400000000000006</v>
          </cell>
          <cell r="I80">
            <v>78.400000000000006</v>
          </cell>
        </row>
        <row r="81">
          <cell r="A81" t="str">
            <v>2016</v>
          </cell>
          <cell r="B81">
            <v>660836</v>
          </cell>
          <cell r="C81">
            <v>495711</v>
          </cell>
          <cell r="D81">
            <v>79713</v>
          </cell>
          <cell r="E81">
            <v>85412</v>
          </cell>
          <cell r="F81">
            <v>630.79999999999995</v>
          </cell>
          <cell r="G81">
            <v>475.6</v>
          </cell>
          <cell r="H81">
            <v>75.3</v>
          </cell>
          <cell r="I81">
            <v>79.8</v>
          </cell>
        </row>
        <row r="82">
          <cell r="A82" t="str">
            <v>2017</v>
          </cell>
          <cell r="B82">
            <v>674712</v>
          </cell>
          <cell r="C82">
            <v>507976</v>
          </cell>
          <cell r="D82">
            <v>79463</v>
          </cell>
          <cell r="E82">
            <v>87273</v>
          </cell>
          <cell r="F82">
            <v>632.79999999999995</v>
          </cell>
          <cell r="G82">
            <v>479</v>
          </cell>
          <cell r="H82">
            <v>73.8</v>
          </cell>
          <cell r="I82">
            <v>80</v>
          </cell>
        </row>
        <row r="83">
          <cell r="A83" t="str">
            <v>2018</v>
          </cell>
          <cell r="B83">
            <v>696507</v>
          </cell>
          <cell r="C83">
            <v>525813</v>
          </cell>
          <cell r="D83">
            <v>79873</v>
          </cell>
          <cell r="E83">
            <v>90821</v>
          </cell>
          <cell r="F83">
            <v>637.9</v>
          </cell>
          <cell r="G83">
            <v>485.6</v>
          </cell>
          <cell r="H83">
            <v>71.900000000000006</v>
          </cell>
          <cell r="I83">
            <v>80.400000000000006</v>
          </cell>
        </row>
        <row r="84">
          <cell r="A84" t="str">
            <v>2019</v>
          </cell>
          <cell r="B84">
            <v>721140</v>
          </cell>
          <cell r="C84">
            <v>549313</v>
          </cell>
          <cell r="D84">
            <v>80790</v>
          </cell>
          <cell r="E84">
            <v>91037</v>
          </cell>
          <cell r="F84">
            <v>648.4</v>
          </cell>
          <cell r="G84">
            <v>499.1</v>
          </cell>
          <cell r="H84">
            <v>70.3</v>
          </cell>
          <cell r="I84">
            <v>79</v>
          </cell>
        </row>
        <row r="85">
          <cell r="A85" t="str">
            <v>2020</v>
          </cell>
          <cell r="B85">
            <v>829093</v>
          </cell>
          <cell r="C85">
            <v>608628</v>
          </cell>
          <cell r="D85">
            <v>85259</v>
          </cell>
          <cell r="E85">
            <v>135206</v>
          </cell>
          <cell r="F85">
            <v>734.6</v>
          </cell>
          <cell r="G85">
            <v>546.6</v>
          </cell>
          <cell r="H85">
            <v>73.099999999999994</v>
          </cell>
          <cell r="I85">
            <v>114.8</v>
          </cell>
        </row>
        <row r="86">
          <cell r="A86" t="str">
            <v>2021</v>
          </cell>
          <cell r="B86">
            <v>1245280</v>
          </cell>
          <cell r="C86">
            <v>689771</v>
          </cell>
          <cell r="D86">
            <v>104204</v>
          </cell>
          <cell r="E86">
            <v>451305</v>
          </cell>
          <cell r="F86">
            <v>1054.8</v>
          </cell>
          <cell r="G86">
            <v>602.1</v>
          </cell>
          <cell r="H86">
            <v>85.9</v>
          </cell>
          <cell r="I86">
            <v>366.8</v>
          </cell>
        </row>
        <row r="87">
          <cell r="A87" t="str">
            <v>2022</v>
          </cell>
          <cell r="B87">
            <v>1193343</v>
          </cell>
          <cell r="C87">
            <v>790692</v>
          </cell>
          <cell r="D87">
            <v>112979</v>
          </cell>
          <cell r="E87">
            <v>289672</v>
          </cell>
          <cell r="F87">
            <v>954</v>
          </cell>
          <cell r="G87">
            <v>649.29999999999995</v>
          </cell>
          <cell r="H87">
            <v>83.9</v>
          </cell>
          <cell r="I87">
            <v>220.8</v>
          </cell>
        </row>
        <row r="88">
          <cell r="A88" t="str">
            <v>2023 estimate</v>
          </cell>
          <cell r="B88">
            <v>1118906</v>
          </cell>
          <cell r="C88">
            <v>815481</v>
          </cell>
          <cell r="D88">
            <v>122817</v>
          </cell>
          <cell r="E88">
            <v>180608</v>
          </cell>
          <cell r="F88">
            <v>850.5</v>
          </cell>
          <cell r="G88">
            <v>634.5</v>
          </cell>
          <cell r="H88">
            <v>86.1</v>
          </cell>
          <cell r="I88">
            <v>129.9</v>
          </cell>
        </row>
        <row r="89">
          <cell r="A89" t="str">
            <v>2024 estimate</v>
          </cell>
          <cell r="B89">
            <v>1093049</v>
          </cell>
          <cell r="C89">
            <v>759995</v>
          </cell>
          <cell r="D89">
            <v>140764</v>
          </cell>
          <cell r="E89">
            <v>192290</v>
          </cell>
          <cell r="F89">
            <v>805.5</v>
          </cell>
          <cell r="G89">
            <v>576.4</v>
          </cell>
          <cell r="H89">
            <v>95.4</v>
          </cell>
          <cell r="I89">
            <v>133.69999999999999</v>
          </cell>
        </row>
        <row r="90">
          <cell r="A90" t="str">
            <v>2025 estimate</v>
          </cell>
          <cell r="B90">
            <v>1078898</v>
          </cell>
          <cell r="C90">
            <v>780905</v>
          </cell>
          <cell r="D90">
            <v>153852</v>
          </cell>
          <cell r="E90">
            <v>144141</v>
          </cell>
          <cell r="F90">
            <v>776.9</v>
          </cell>
          <cell r="G90">
            <v>578.70000000000005</v>
          </cell>
          <cell r="H90">
            <v>101</v>
          </cell>
          <cell r="I90">
            <v>97.1</v>
          </cell>
        </row>
        <row r="91">
          <cell r="A91" t="str">
            <v>2026 estimate</v>
          </cell>
          <cell r="B91">
            <v>1132736</v>
          </cell>
          <cell r="C91">
            <v>823791</v>
          </cell>
          <cell r="D91">
            <v>164869</v>
          </cell>
          <cell r="E91">
            <v>144076</v>
          </cell>
          <cell r="F91">
            <v>795.8</v>
          </cell>
          <cell r="G91">
            <v>596.9</v>
          </cell>
          <cell r="H91">
            <v>104.9</v>
          </cell>
          <cell r="I91">
            <v>94.1</v>
          </cell>
        </row>
        <row r="92">
          <cell r="A92" t="str">
            <v>2027 estimate</v>
          </cell>
          <cell r="B92">
            <v>1169806</v>
          </cell>
          <cell r="C92">
            <v>865005</v>
          </cell>
          <cell r="D92">
            <v>161373</v>
          </cell>
          <cell r="E92">
            <v>143428</v>
          </cell>
          <cell r="F92">
            <v>802.9</v>
          </cell>
          <cell r="G92">
            <v>612.70000000000005</v>
          </cell>
          <cell r="H92">
            <v>99.5</v>
          </cell>
          <cell r="I92">
            <v>90.8</v>
          </cell>
        </row>
        <row r="93">
          <cell r="A93" t="str">
            <v>2028 estimate</v>
          </cell>
          <cell r="B93">
            <v>1199735</v>
          </cell>
          <cell r="C93">
            <v>912905</v>
          </cell>
          <cell r="D93">
            <v>144433</v>
          </cell>
          <cell r="E93">
            <v>142397</v>
          </cell>
          <cell r="F93">
            <v>805.7</v>
          </cell>
          <cell r="G93">
            <v>632.1</v>
          </cell>
          <cell r="H93">
            <v>86.3</v>
          </cell>
          <cell r="I93">
            <v>87.4</v>
          </cell>
        </row>
      </sheetData>
      <sheetData sheetId="7">
        <row r="3">
          <cell r="B3" t="str">
            <v>1940</v>
          </cell>
          <cell r="C3" t="str">
            <v>1941</v>
          </cell>
          <cell r="D3" t="str">
            <v>1942</v>
          </cell>
          <cell r="E3" t="str">
            <v>1943</v>
          </cell>
          <cell r="F3" t="str">
            <v>1944</v>
          </cell>
          <cell r="G3" t="str">
            <v>1945</v>
          </cell>
          <cell r="H3" t="str">
            <v>1946</v>
          </cell>
          <cell r="I3" t="str">
            <v>1947</v>
          </cell>
          <cell r="J3" t="str">
            <v>1948</v>
          </cell>
          <cell r="K3" t="str">
            <v>1949</v>
          </cell>
          <cell r="L3" t="str">
            <v>1950</v>
          </cell>
          <cell r="M3" t="str">
            <v>1951</v>
          </cell>
          <cell r="N3" t="str">
            <v>1952</v>
          </cell>
          <cell r="O3" t="str">
            <v>1953</v>
          </cell>
          <cell r="P3" t="str">
            <v>1954</v>
          </cell>
          <cell r="Q3" t="str">
            <v>1955</v>
          </cell>
          <cell r="R3" t="str">
            <v>1956</v>
          </cell>
          <cell r="S3" t="str">
            <v>1957</v>
          </cell>
          <cell r="T3" t="str">
            <v>1958</v>
          </cell>
          <cell r="U3" t="str">
            <v>1959</v>
          </cell>
          <cell r="V3" t="str">
            <v>1960</v>
          </cell>
          <cell r="W3" t="str">
            <v>1961</v>
          </cell>
          <cell r="X3" t="str">
            <v>1962</v>
          </cell>
          <cell r="Y3" t="str">
            <v>1963</v>
          </cell>
          <cell r="Z3" t="str">
            <v>1964</v>
          </cell>
          <cell r="AA3" t="str">
            <v>1965</v>
          </cell>
          <cell r="AB3" t="str">
            <v>1966</v>
          </cell>
          <cell r="AC3" t="str">
            <v>1967</v>
          </cell>
          <cell r="AD3" t="str">
            <v>1968</v>
          </cell>
          <cell r="AE3" t="str">
            <v>1969</v>
          </cell>
          <cell r="AF3" t="str">
            <v>1970</v>
          </cell>
          <cell r="AG3" t="str">
            <v>1971</v>
          </cell>
          <cell r="AH3" t="str">
            <v>1972</v>
          </cell>
          <cell r="AI3" t="str">
            <v>1973</v>
          </cell>
          <cell r="AJ3" t="str">
            <v>1974</v>
          </cell>
          <cell r="AK3" t="str">
            <v>1975</v>
          </cell>
          <cell r="AL3" t="str">
            <v>1976</v>
          </cell>
          <cell r="AM3" t="str">
            <v>TQ</v>
          </cell>
          <cell r="AN3" t="str">
            <v>1977</v>
          </cell>
          <cell r="AO3" t="str">
            <v>1978</v>
          </cell>
          <cell r="AP3" t="str">
            <v>1979</v>
          </cell>
          <cell r="AQ3" t="str">
            <v>1980</v>
          </cell>
          <cell r="AR3" t="str">
            <v>1981</v>
          </cell>
          <cell r="AS3" t="str">
            <v>1982</v>
          </cell>
          <cell r="AT3" t="str">
            <v>1983</v>
          </cell>
          <cell r="AU3" t="str">
            <v>1984</v>
          </cell>
          <cell r="AV3" t="str">
            <v>1985</v>
          </cell>
          <cell r="AW3" t="str">
            <v>1986</v>
          </cell>
          <cell r="AX3" t="str">
            <v>1987</v>
          </cell>
          <cell r="AY3" t="str">
            <v>1988</v>
          </cell>
          <cell r="AZ3" t="str">
            <v>1989</v>
          </cell>
          <cell r="BA3" t="str">
            <v>1990</v>
          </cell>
          <cell r="BB3" t="str">
            <v>1991</v>
          </cell>
          <cell r="BC3" t="str">
            <v>1992</v>
          </cell>
          <cell r="BD3" t="str">
            <v>1993</v>
          </cell>
          <cell r="BE3" t="str">
            <v>1994</v>
          </cell>
          <cell r="BF3" t="str">
            <v>1995</v>
          </cell>
          <cell r="BG3" t="str">
            <v>1996</v>
          </cell>
          <cell r="BH3" t="str">
            <v>1997</v>
          </cell>
          <cell r="BI3" t="str">
            <v>1998</v>
          </cell>
          <cell r="BJ3" t="str">
            <v>1999</v>
          </cell>
          <cell r="BK3" t="str">
            <v>2000</v>
          </cell>
          <cell r="BL3" t="str">
            <v>2001</v>
          </cell>
          <cell r="BM3" t="str">
            <v>2002</v>
          </cell>
          <cell r="BN3" t="str">
            <v>2003</v>
          </cell>
          <cell r="BO3" t="str">
            <v>2004</v>
          </cell>
          <cell r="BP3" t="str">
            <v>2005</v>
          </cell>
          <cell r="BQ3" t="str">
            <v>2006</v>
          </cell>
          <cell r="BR3" t="str">
            <v>2007</v>
          </cell>
          <cell r="BS3" t="str">
            <v>2008</v>
          </cell>
          <cell r="BT3" t="str">
            <v>2009</v>
          </cell>
          <cell r="BU3" t="str">
            <v>2010</v>
          </cell>
          <cell r="BV3" t="str">
            <v>2011</v>
          </cell>
          <cell r="BW3" t="str">
            <v>2012</v>
          </cell>
          <cell r="BX3" t="str">
            <v>2013</v>
          </cell>
          <cell r="BY3" t="str">
            <v>2014</v>
          </cell>
          <cell r="BZ3" t="str">
            <v>2015</v>
          </cell>
          <cell r="CA3" t="str">
            <v>2016</v>
          </cell>
          <cell r="CB3" t="str">
            <v>2017</v>
          </cell>
          <cell r="CC3" t="str">
            <v>2018</v>
          </cell>
          <cell r="CD3" t="str">
            <v>2019</v>
          </cell>
          <cell r="CE3" t="str">
            <v>2020</v>
          </cell>
          <cell r="CF3" t="str">
            <v>2021</v>
          </cell>
          <cell r="CG3" t="str">
            <v>2022</v>
          </cell>
          <cell r="CH3" t="str">
            <v>2023 estimate</v>
          </cell>
          <cell r="CI3" t="str">
            <v>2024 estimate</v>
          </cell>
          <cell r="CJ3" t="str">
            <v>2025 estimate</v>
          </cell>
          <cell r="CK3" t="str">
            <v>2026 estimate</v>
          </cell>
          <cell r="CL3" t="str">
            <v>2027 estimate</v>
          </cell>
          <cell r="CM3" t="str">
            <v>2028 estimate</v>
          </cell>
        </row>
        <row r="4">
          <cell r="B4" t="str">
            <v>..........</v>
          </cell>
          <cell r="C4" t="str">
            <v>..........</v>
          </cell>
          <cell r="D4" t="str">
            <v>..........</v>
          </cell>
          <cell r="E4" t="str">
            <v>..........</v>
          </cell>
          <cell r="F4" t="str">
            <v>..........</v>
          </cell>
          <cell r="G4" t="str">
            <v>..........</v>
          </cell>
          <cell r="H4" t="str">
            <v>..........</v>
          </cell>
          <cell r="I4" t="str">
            <v>..........</v>
          </cell>
          <cell r="J4" t="str">
            <v>..........</v>
          </cell>
          <cell r="K4" t="str">
            <v>..........</v>
          </cell>
          <cell r="L4" t="str">
            <v>..........</v>
          </cell>
          <cell r="M4" t="str">
            <v>..........</v>
          </cell>
          <cell r="N4" t="str">
            <v>*</v>
          </cell>
          <cell r="O4">
            <v>13</v>
          </cell>
          <cell r="P4">
            <v>14</v>
          </cell>
          <cell r="Q4">
            <v>10</v>
          </cell>
          <cell r="R4">
            <v>10</v>
          </cell>
          <cell r="S4">
            <v>9</v>
          </cell>
          <cell r="T4">
            <v>14</v>
          </cell>
          <cell r="U4">
            <v>11</v>
          </cell>
          <cell r="V4">
            <v>5</v>
          </cell>
          <cell r="W4">
            <v>11</v>
          </cell>
          <cell r="X4">
            <v>17</v>
          </cell>
          <cell r="Y4">
            <v>40</v>
          </cell>
          <cell r="Z4">
            <v>35</v>
          </cell>
          <cell r="AA4">
            <v>33</v>
          </cell>
          <cell r="AB4">
            <v>25</v>
          </cell>
          <cell r="AC4">
            <v>27</v>
          </cell>
          <cell r="AD4">
            <v>27</v>
          </cell>
          <cell r="AE4">
            <v>34</v>
          </cell>
          <cell r="AF4">
            <v>37</v>
          </cell>
          <cell r="AG4">
            <v>34</v>
          </cell>
          <cell r="AH4">
            <v>45</v>
          </cell>
          <cell r="AI4">
            <v>57</v>
          </cell>
          <cell r="AJ4">
            <v>64</v>
          </cell>
          <cell r="AK4">
            <v>74</v>
          </cell>
          <cell r="AL4">
            <v>89</v>
          </cell>
          <cell r="AM4">
            <v>15</v>
          </cell>
          <cell r="AN4">
            <v>96</v>
          </cell>
          <cell r="AO4">
            <v>60</v>
          </cell>
          <cell r="AP4">
            <v>94</v>
          </cell>
          <cell r="AQ4">
            <v>93</v>
          </cell>
          <cell r="AR4">
            <v>75</v>
          </cell>
          <cell r="AS4">
            <v>68</v>
          </cell>
          <cell r="AT4">
            <v>86</v>
          </cell>
          <cell r="AU4">
            <v>95</v>
          </cell>
          <cell r="AV4">
            <v>157</v>
          </cell>
          <cell r="AW4">
            <v>177</v>
          </cell>
          <cell r="AX4">
            <v>193</v>
          </cell>
          <cell r="AY4">
            <v>188</v>
          </cell>
          <cell r="AZ4">
            <v>253</v>
          </cell>
          <cell r="BA4">
            <v>241</v>
          </cell>
          <cell r="BB4">
            <v>185</v>
          </cell>
          <cell r="BC4">
            <v>318</v>
          </cell>
          <cell r="BD4">
            <v>152</v>
          </cell>
          <cell r="BE4">
            <v>169</v>
          </cell>
          <cell r="BF4">
            <v>68</v>
          </cell>
          <cell r="BG4">
            <v>38</v>
          </cell>
          <cell r="BH4" t="str">
            <v>..........</v>
          </cell>
          <cell r="BI4">
            <v>12</v>
          </cell>
          <cell r="BJ4">
            <v>1</v>
          </cell>
          <cell r="BK4">
            <v>2</v>
          </cell>
          <cell r="BL4">
            <v>47</v>
          </cell>
          <cell r="BM4">
            <v>91</v>
          </cell>
          <cell r="BN4" t="str">
            <v>..........</v>
          </cell>
          <cell r="BO4" t="str">
            <v>..........</v>
          </cell>
          <cell r="BP4">
            <v>2</v>
          </cell>
          <cell r="BQ4">
            <v>2</v>
          </cell>
          <cell r="BR4" t="str">
            <v>..........</v>
          </cell>
          <cell r="BS4">
            <v>1</v>
          </cell>
          <cell r="BT4" t="str">
            <v>..........</v>
          </cell>
          <cell r="BU4" t="str">
            <v>..........</v>
          </cell>
          <cell r="BV4" t="str">
            <v>..........</v>
          </cell>
          <cell r="BW4" t="str">
            <v>..........</v>
          </cell>
          <cell r="BX4" t="str">
            <v>..........</v>
          </cell>
          <cell r="BY4" t="str">
            <v>..........</v>
          </cell>
          <cell r="BZ4" t="str">
            <v>..........</v>
          </cell>
          <cell r="CA4" t="str">
            <v>..........</v>
          </cell>
          <cell r="CB4" t="str">
            <v>..........</v>
          </cell>
          <cell r="CC4" t="str">
            <v>..........</v>
          </cell>
          <cell r="CD4" t="str">
            <v>..........</v>
          </cell>
          <cell r="CE4" t="str">
            <v>..........</v>
          </cell>
          <cell r="CF4" t="str">
            <v>..........</v>
          </cell>
          <cell r="CG4" t="str">
            <v>..........</v>
          </cell>
          <cell r="CH4">
            <v>10</v>
          </cell>
          <cell r="CI4">
            <v>16</v>
          </cell>
          <cell r="CJ4">
            <v>7</v>
          </cell>
          <cell r="CK4">
            <v>30</v>
          </cell>
          <cell r="CL4">
            <v>33</v>
          </cell>
          <cell r="CM4" t="str">
            <v>..........</v>
          </cell>
        </row>
        <row r="5">
          <cell r="B5" t="str">
            <v>..........</v>
          </cell>
          <cell r="C5" t="str">
            <v>..........</v>
          </cell>
          <cell r="D5" t="str">
            <v>..........</v>
          </cell>
          <cell r="E5" t="str">
            <v>..........</v>
          </cell>
          <cell r="F5" t="str">
            <v>..........</v>
          </cell>
          <cell r="G5" t="str">
            <v>..........</v>
          </cell>
          <cell r="H5" t="str">
            <v>..........</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v>1</v>
          </cell>
          <cell r="X5">
            <v>7</v>
          </cell>
          <cell r="Y5">
            <v>7</v>
          </cell>
          <cell r="Z5">
            <v>4</v>
          </cell>
          <cell r="AA5">
            <v>4</v>
          </cell>
          <cell r="AB5">
            <v>6</v>
          </cell>
          <cell r="AC5">
            <v>7</v>
          </cell>
          <cell r="AD5">
            <v>6</v>
          </cell>
          <cell r="AE5">
            <v>6</v>
          </cell>
          <cell r="AF5">
            <v>5</v>
          </cell>
          <cell r="AG5">
            <v>5</v>
          </cell>
          <cell r="AH5">
            <v>5</v>
          </cell>
          <cell r="AI5">
            <v>6</v>
          </cell>
          <cell r="AJ5">
            <v>7</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J5" t="str">
            <v>..........</v>
          </cell>
          <cell r="BK5" t="str">
            <v>..........</v>
          </cell>
          <cell r="BL5" t="str">
            <v>..........</v>
          </cell>
          <cell r="BM5" t="str">
            <v>..........</v>
          </cell>
          <cell r="BN5" t="str">
            <v>..........</v>
          </cell>
          <cell r="BO5" t="str">
            <v>..........</v>
          </cell>
          <cell r="BP5" t="str">
            <v>..........</v>
          </cell>
          <cell r="BQ5" t="str">
            <v>..........</v>
          </cell>
          <cell r="BR5" t="str">
            <v>..........</v>
          </cell>
          <cell r="BS5" t="str">
            <v>..........</v>
          </cell>
          <cell r="BT5" t="str">
            <v>..........</v>
          </cell>
          <cell r="BU5" t="str">
            <v>..........</v>
          </cell>
          <cell r="BV5" t="str">
            <v>..........</v>
          </cell>
          <cell r="BW5" t="str">
            <v>..........</v>
          </cell>
          <cell r="BX5" t="str">
            <v>..........</v>
          </cell>
          <cell r="BY5" t="str">
            <v>..........</v>
          </cell>
          <cell r="BZ5" t="str">
            <v>..........</v>
          </cell>
          <cell r="CA5" t="str">
            <v>..........</v>
          </cell>
          <cell r="CB5" t="str">
            <v>..........</v>
          </cell>
          <cell r="CC5" t="str">
            <v>..........</v>
          </cell>
          <cell r="CD5" t="str">
            <v>..........</v>
          </cell>
          <cell r="CE5" t="str">
            <v>..........</v>
          </cell>
          <cell r="CF5" t="str">
            <v>..........</v>
          </cell>
          <cell r="CG5" t="str">
            <v>..........</v>
          </cell>
          <cell r="CH5" t="str">
            <v>..........</v>
          </cell>
          <cell r="CI5" t="str">
            <v>..........</v>
          </cell>
          <cell r="CJ5" t="str">
            <v>..........</v>
          </cell>
          <cell r="CK5" t="str">
            <v>..........</v>
          </cell>
          <cell r="CL5" t="str">
            <v>..........</v>
          </cell>
          <cell r="CM5" t="str">
            <v>..........</v>
          </cell>
        </row>
        <row r="6">
          <cell r="B6" t="str">
            <v>..........</v>
          </cell>
          <cell r="C6" t="str">
            <v>..........</v>
          </cell>
          <cell r="D6" t="str">
            <v>..........</v>
          </cell>
          <cell r="E6" t="str">
            <v>..........</v>
          </cell>
          <cell r="F6" t="str">
            <v>..........</v>
          </cell>
          <cell r="G6" t="str">
            <v>..........</v>
          </cell>
          <cell r="H6" t="str">
            <v>..........</v>
          </cell>
          <cell r="I6" t="str">
            <v>..........</v>
          </cell>
          <cell r="J6" t="str">
            <v>..........</v>
          </cell>
          <cell r="K6">
            <v>2</v>
          </cell>
          <cell r="L6">
            <v>2</v>
          </cell>
          <cell r="M6">
            <v>2</v>
          </cell>
          <cell r="N6">
            <v>3</v>
          </cell>
          <cell r="O6">
            <v>3</v>
          </cell>
          <cell r="P6">
            <v>4</v>
          </cell>
          <cell r="Q6">
            <v>4</v>
          </cell>
          <cell r="R6">
            <v>4</v>
          </cell>
          <cell r="S6">
            <v>5</v>
          </cell>
          <cell r="T6">
            <v>5</v>
          </cell>
          <cell r="U6">
            <v>6</v>
          </cell>
          <cell r="V6">
            <v>6</v>
          </cell>
          <cell r="W6">
            <v>6</v>
          </cell>
          <cell r="X6">
            <v>7</v>
          </cell>
          <cell r="Y6">
            <v>7</v>
          </cell>
          <cell r="Z6">
            <v>8</v>
          </cell>
          <cell r="AA6">
            <v>9</v>
          </cell>
          <cell r="AB6">
            <v>10</v>
          </cell>
          <cell r="AC6">
            <v>12</v>
          </cell>
          <cell r="AD6">
            <v>18</v>
          </cell>
          <cell r="AE6">
            <v>20</v>
          </cell>
          <cell r="AF6">
            <v>25</v>
          </cell>
          <cell r="AG6">
            <v>28</v>
          </cell>
          <cell r="AH6">
            <v>31</v>
          </cell>
          <cell r="AI6">
            <v>33</v>
          </cell>
          <cell r="AJ6">
            <v>36</v>
          </cell>
          <cell r="AK6">
            <v>43</v>
          </cell>
          <cell r="AL6">
            <v>56</v>
          </cell>
          <cell r="AM6">
            <v>27</v>
          </cell>
          <cell r="AN6">
            <v>74</v>
          </cell>
          <cell r="AO6">
            <v>180</v>
          </cell>
          <cell r="AP6">
            <v>183</v>
          </cell>
          <cell r="AQ6">
            <v>499</v>
          </cell>
          <cell r="AR6">
            <v>617</v>
          </cell>
          <cell r="AS6">
            <v>509</v>
          </cell>
          <cell r="AT6">
            <v>482</v>
          </cell>
          <cell r="AU6">
            <v>534</v>
          </cell>
          <cell r="AV6">
            <v>529</v>
          </cell>
          <cell r="AW6">
            <v>538</v>
          </cell>
          <cell r="AX6">
            <v>455</v>
          </cell>
          <cell r="AY6">
            <v>457</v>
          </cell>
          <cell r="AZ6">
            <v>420</v>
          </cell>
          <cell r="BA6">
            <v>461</v>
          </cell>
          <cell r="BB6">
            <v>457</v>
          </cell>
          <cell r="BC6">
            <v>448</v>
          </cell>
          <cell r="BD6">
            <v>460</v>
          </cell>
          <cell r="BE6">
            <v>466</v>
          </cell>
          <cell r="BF6">
            <v>492</v>
          </cell>
          <cell r="BG6">
            <v>481</v>
          </cell>
          <cell r="BH6">
            <v>440</v>
          </cell>
          <cell r="BI6">
            <v>424</v>
          </cell>
          <cell r="BJ6">
            <v>462</v>
          </cell>
          <cell r="BK6">
            <v>433</v>
          </cell>
          <cell r="BL6">
            <v>492</v>
          </cell>
          <cell r="BM6">
            <v>528</v>
          </cell>
          <cell r="BN6">
            <v>589</v>
          </cell>
          <cell r="BO6">
            <v>608</v>
          </cell>
          <cell r="BP6">
            <v>636</v>
          </cell>
          <cell r="BQ6">
            <v>651</v>
          </cell>
          <cell r="BR6">
            <v>667</v>
          </cell>
          <cell r="BS6">
            <v>524</v>
          </cell>
          <cell r="BT6">
            <v>999</v>
          </cell>
          <cell r="BU6">
            <v>2656</v>
          </cell>
          <cell r="BV6">
            <v>5128</v>
          </cell>
          <cell r="BW6">
            <v>4223</v>
          </cell>
          <cell r="BX6">
            <v>936</v>
          </cell>
          <cell r="BY6">
            <v>759</v>
          </cell>
          <cell r="BZ6">
            <v>577</v>
          </cell>
          <cell r="CA6">
            <v>764</v>
          </cell>
          <cell r="CB6">
            <v>774</v>
          </cell>
          <cell r="CC6">
            <v>771</v>
          </cell>
          <cell r="CD6">
            <v>819</v>
          </cell>
          <cell r="CE6">
            <v>824</v>
          </cell>
          <cell r="CF6">
            <v>841</v>
          </cell>
          <cell r="CG6">
            <v>601</v>
          </cell>
          <cell r="CH6">
            <v>609</v>
          </cell>
          <cell r="CI6">
            <v>741</v>
          </cell>
          <cell r="CJ6">
            <v>942</v>
          </cell>
          <cell r="CK6">
            <v>894</v>
          </cell>
          <cell r="CL6">
            <v>740</v>
          </cell>
          <cell r="CM6">
            <v>412</v>
          </cell>
        </row>
        <row r="7">
          <cell r="B7">
            <v>2</v>
          </cell>
          <cell r="C7">
            <v>5</v>
          </cell>
          <cell r="D7">
            <v>4</v>
          </cell>
          <cell r="E7">
            <v>3</v>
          </cell>
          <cell r="F7">
            <v>3</v>
          </cell>
          <cell r="G7">
            <v>8</v>
          </cell>
          <cell r="H7">
            <v>7</v>
          </cell>
          <cell r="I7">
            <v>10</v>
          </cell>
          <cell r="J7">
            <v>12</v>
          </cell>
          <cell r="K7">
            <v>14</v>
          </cell>
          <cell r="L7">
            <v>18</v>
          </cell>
          <cell r="M7">
            <v>19</v>
          </cell>
          <cell r="N7">
            <v>21</v>
          </cell>
          <cell r="O7">
            <v>23</v>
          </cell>
          <cell r="P7">
            <v>31</v>
          </cell>
          <cell r="Q7">
            <v>36</v>
          </cell>
          <cell r="R7">
            <v>41</v>
          </cell>
          <cell r="S7">
            <v>42</v>
          </cell>
          <cell r="T7">
            <v>67</v>
          </cell>
          <cell r="U7">
            <v>94</v>
          </cell>
          <cell r="V7">
            <v>108</v>
          </cell>
          <cell r="W7">
            <v>109</v>
          </cell>
          <cell r="X7">
            <v>116</v>
          </cell>
          <cell r="Y7">
            <v>163</v>
          </cell>
          <cell r="Z7">
            <v>168</v>
          </cell>
          <cell r="AA7">
            <v>183</v>
          </cell>
          <cell r="AB7">
            <v>227</v>
          </cell>
          <cell r="AC7">
            <v>254</v>
          </cell>
          <cell r="AD7">
            <v>320</v>
          </cell>
          <cell r="AE7">
            <v>351</v>
          </cell>
          <cell r="AF7">
            <v>411</v>
          </cell>
          <cell r="AG7">
            <v>755</v>
          </cell>
          <cell r="AH7">
            <v>758</v>
          </cell>
          <cell r="AI7">
            <v>1066</v>
          </cell>
          <cell r="AJ7">
            <v>1995</v>
          </cell>
          <cell r="AK7">
            <v>2437</v>
          </cell>
          <cell r="AL7">
            <v>3027</v>
          </cell>
          <cell r="AM7">
            <v>1064</v>
          </cell>
          <cell r="AN7">
            <v>4189</v>
          </cell>
          <cell r="AO7">
            <v>3898</v>
          </cell>
          <cell r="AP7">
            <v>4631</v>
          </cell>
          <cell r="AQ7">
            <v>5363</v>
          </cell>
          <cell r="AR7">
            <v>4944</v>
          </cell>
          <cell r="AS7">
            <v>4872</v>
          </cell>
          <cell r="AT7">
            <v>4018</v>
          </cell>
          <cell r="AU7">
            <v>3779</v>
          </cell>
          <cell r="AV7">
            <v>4069</v>
          </cell>
          <cell r="AW7">
            <v>4255</v>
          </cell>
          <cell r="AX7">
            <v>4073</v>
          </cell>
          <cell r="AY7">
            <v>3747</v>
          </cell>
          <cell r="AZ7">
            <v>3606</v>
          </cell>
          <cell r="BA7">
            <v>3745</v>
          </cell>
          <cell r="BB7">
            <v>4040</v>
          </cell>
          <cell r="BC7">
            <v>3929</v>
          </cell>
          <cell r="BD7">
            <v>3796</v>
          </cell>
          <cell r="BE7">
            <v>3727</v>
          </cell>
          <cell r="BF7">
            <v>3985</v>
          </cell>
          <cell r="BG7">
            <v>3822</v>
          </cell>
          <cell r="BH7">
            <v>3998</v>
          </cell>
          <cell r="BI7">
            <v>3758</v>
          </cell>
          <cell r="BJ7">
            <v>4103</v>
          </cell>
          <cell r="BK7">
            <v>4595</v>
          </cell>
          <cell r="BL7">
            <v>4882</v>
          </cell>
          <cell r="BM7">
            <v>5085</v>
          </cell>
          <cell r="BN7">
            <v>5593</v>
          </cell>
          <cell r="BO7">
            <v>6009</v>
          </cell>
          <cell r="BP7">
            <v>5858</v>
          </cell>
          <cell r="BQ7">
            <v>6062</v>
          </cell>
          <cell r="BR7">
            <v>6047</v>
          </cell>
          <cell r="BS7">
            <v>5902</v>
          </cell>
          <cell r="BT7">
            <v>6285</v>
          </cell>
          <cell r="BU7">
            <v>9132</v>
          </cell>
          <cell r="BV7">
            <v>8259</v>
          </cell>
          <cell r="BW7">
            <v>7777</v>
          </cell>
          <cell r="BX7">
            <v>7298</v>
          </cell>
          <cell r="BY7">
            <v>6700</v>
          </cell>
          <cell r="BZ7">
            <v>7043</v>
          </cell>
          <cell r="CA7">
            <v>6702</v>
          </cell>
          <cell r="CB7">
            <v>6155</v>
          </cell>
          <cell r="CC7">
            <v>6394</v>
          </cell>
          <cell r="CD7">
            <v>6698</v>
          </cell>
          <cell r="CE7">
            <v>7211</v>
          </cell>
          <cell r="CF7">
            <v>6715</v>
          </cell>
          <cell r="CG7">
            <v>7593</v>
          </cell>
          <cell r="CH7">
            <v>18894</v>
          </cell>
          <cell r="CI7">
            <v>35980</v>
          </cell>
          <cell r="CJ7">
            <v>15691</v>
          </cell>
          <cell r="CK7">
            <v>14796</v>
          </cell>
          <cell r="CL7">
            <v>15398</v>
          </cell>
          <cell r="CM7">
            <v>15215</v>
          </cell>
        </row>
        <row r="10">
          <cell r="B10">
            <v>25</v>
          </cell>
          <cell r="C10">
            <v>25</v>
          </cell>
          <cell r="D10">
            <v>26</v>
          </cell>
          <cell r="E10">
            <v>26</v>
          </cell>
          <cell r="F10">
            <v>26</v>
          </cell>
          <cell r="G10">
            <v>26</v>
          </cell>
          <cell r="H10">
            <v>30</v>
          </cell>
          <cell r="I10">
            <v>34</v>
          </cell>
          <cell r="J10">
            <v>64</v>
          </cell>
          <cell r="K10">
            <v>87</v>
          </cell>
          <cell r="L10">
            <v>106</v>
          </cell>
          <cell r="M10">
            <v>98</v>
          </cell>
          <cell r="N10">
            <v>84</v>
          </cell>
          <cell r="O10">
            <v>97</v>
          </cell>
          <cell r="P10">
            <v>207</v>
          </cell>
          <cell r="Q10">
            <v>237</v>
          </cell>
          <cell r="R10">
            <v>374</v>
          </cell>
          <cell r="S10">
            <v>369</v>
          </cell>
          <cell r="T10">
            <v>262</v>
          </cell>
          <cell r="U10">
            <v>300</v>
          </cell>
          <cell r="V10">
            <v>243</v>
          </cell>
          <cell r="W10">
            <v>365</v>
          </cell>
          <cell r="X10">
            <v>485</v>
          </cell>
          <cell r="Y10">
            <v>464</v>
          </cell>
          <cell r="Z10">
            <v>599</v>
          </cell>
          <cell r="AA10">
            <v>517</v>
          </cell>
          <cell r="AB10">
            <v>368</v>
          </cell>
          <cell r="AC10">
            <v>427</v>
          </cell>
          <cell r="AD10">
            <v>542</v>
          </cell>
          <cell r="AE10">
            <v>752</v>
          </cell>
          <cell r="AF10">
            <v>604</v>
          </cell>
          <cell r="AG10">
            <v>591</v>
          </cell>
          <cell r="AH10">
            <v>496</v>
          </cell>
          <cell r="AI10">
            <v>484</v>
          </cell>
          <cell r="AJ10">
            <v>481</v>
          </cell>
          <cell r="AK10">
            <v>404</v>
          </cell>
          <cell r="AL10">
            <v>425</v>
          </cell>
          <cell r="AM10">
            <v>123</v>
          </cell>
          <cell r="AN10">
            <v>371</v>
          </cell>
          <cell r="AO10">
            <v>426</v>
          </cell>
          <cell r="AP10">
            <v>456</v>
          </cell>
          <cell r="AQ10">
            <v>569</v>
          </cell>
          <cell r="AR10">
            <v>829</v>
          </cell>
          <cell r="AS10">
            <v>986</v>
          </cell>
          <cell r="AT10">
            <v>1816</v>
          </cell>
          <cell r="AU10">
            <v>1783</v>
          </cell>
          <cell r="AV10">
            <v>2371</v>
          </cell>
          <cell r="AW10">
            <v>1882</v>
          </cell>
          <cell r="AX10">
            <v>2046</v>
          </cell>
          <cell r="AY10">
            <v>2020</v>
          </cell>
          <cell r="AZ10">
            <v>1198</v>
          </cell>
          <cell r="BA10">
            <v>1118</v>
          </cell>
          <cell r="BB10">
            <v>1052</v>
          </cell>
          <cell r="BC10">
            <v>976</v>
          </cell>
          <cell r="BD10">
            <v>954</v>
          </cell>
          <cell r="BE10">
            <v>817</v>
          </cell>
          <cell r="BF10">
            <v>780</v>
          </cell>
          <cell r="BG10">
            <v>641</v>
          </cell>
          <cell r="BH10">
            <v>634</v>
          </cell>
          <cell r="BI10">
            <v>668</v>
          </cell>
          <cell r="BJ10">
            <v>659</v>
          </cell>
          <cell r="BK10">
            <v>724</v>
          </cell>
          <cell r="BL10">
            <v>755</v>
          </cell>
          <cell r="BM10">
            <v>750</v>
          </cell>
          <cell r="BN10">
            <v>800</v>
          </cell>
          <cell r="BO10">
            <v>995</v>
          </cell>
          <cell r="BP10">
            <v>933</v>
          </cell>
          <cell r="BQ10">
            <v>749</v>
          </cell>
          <cell r="BR10">
            <v>803</v>
          </cell>
          <cell r="BS10">
            <v>862</v>
          </cell>
          <cell r="BT10">
            <v>937</v>
          </cell>
          <cell r="BU10">
            <v>843</v>
          </cell>
          <cell r="BV10">
            <v>938</v>
          </cell>
          <cell r="BW10">
            <v>635</v>
          </cell>
          <cell r="BX10">
            <v>670</v>
          </cell>
          <cell r="BY10">
            <v>701</v>
          </cell>
          <cell r="BZ10">
            <v>707</v>
          </cell>
          <cell r="CA10">
            <v>806</v>
          </cell>
          <cell r="CB10">
            <v>763</v>
          </cell>
          <cell r="CC10">
            <v>815</v>
          </cell>
          <cell r="CD10">
            <v>828</v>
          </cell>
          <cell r="CE10">
            <v>804</v>
          </cell>
          <cell r="CF10">
            <v>909</v>
          </cell>
          <cell r="CG10">
            <v>791</v>
          </cell>
          <cell r="CH10">
            <v>954</v>
          </cell>
          <cell r="CI10">
            <v>1153</v>
          </cell>
          <cell r="CJ10">
            <v>1203</v>
          </cell>
          <cell r="CK10">
            <v>1191</v>
          </cell>
          <cell r="CL10">
            <v>1250</v>
          </cell>
          <cell r="CM10">
            <v>1312</v>
          </cell>
        </row>
        <row r="11">
          <cell r="B11" t="str">
            <v>..........</v>
          </cell>
          <cell r="C11" t="str">
            <v>..........</v>
          </cell>
          <cell r="D11" t="str">
            <v>..........</v>
          </cell>
          <cell r="E11" t="str">
            <v>..........</v>
          </cell>
          <cell r="F11" t="str">
            <v>..........</v>
          </cell>
          <cell r="G11" t="str">
            <v>..........</v>
          </cell>
          <cell r="H11" t="str">
            <v>..........</v>
          </cell>
          <cell r="I11" t="str">
            <v>..........</v>
          </cell>
          <cell r="J11" t="str">
            <v>..........</v>
          </cell>
          <cell r="K11" t="str">
            <v>..........</v>
          </cell>
          <cell r="L11" t="str">
            <v>..........</v>
          </cell>
          <cell r="M11" t="str">
            <v>..........</v>
          </cell>
          <cell r="N11" t="str">
            <v>..........</v>
          </cell>
          <cell r="O11" t="str">
            <v>..........</v>
          </cell>
          <cell r="P11" t="str">
            <v>..........</v>
          </cell>
          <cell r="Q11" t="str">
            <v>..........</v>
          </cell>
          <cell r="R11" t="str">
            <v>..........</v>
          </cell>
          <cell r="S11" t="str">
            <v>..........</v>
          </cell>
          <cell r="T11" t="str">
            <v>..........</v>
          </cell>
          <cell r="U11" t="str">
            <v>..........</v>
          </cell>
          <cell r="V11">
            <v>2</v>
          </cell>
          <cell r="W11">
            <v>1</v>
          </cell>
          <cell r="X11" t="str">
            <v>*</v>
          </cell>
          <cell r="Y11" t="str">
            <v>*</v>
          </cell>
          <cell r="Z11" t="str">
            <v>*</v>
          </cell>
          <cell r="AA11" t="str">
            <v>*</v>
          </cell>
          <cell r="AB11">
            <v>2</v>
          </cell>
          <cell r="AC11">
            <v>4</v>
          </cell>
          <cell r="AD11">
            <v>9</v>
          </cell>
          <cell r="AE11">
            <v>10</v>
          </cell>
          <cell r="AF11">
            <v>4</v>
          </cell>
          <cell r="AG11">
            <v>2</v>
          </cell>
          <cell r="AH11" t="str">
            <v>*</v>
          </cell>
          <cell r="AI11">
            <v>2</v>
          </cell>
          <cell r="AJ11">
            <v>3</v>
          </cell>
          <cell r="AK11">
            <v>2</v>
          </cell>
          <cell r="AL11">
            <v>4</v>
          </cell>
          <cell r="AM11">
            <v>2</v>
          </cell>
          <cell r="AN11">
            <v>8</v>
          </cell>
          <cell r="AO11">
            <v>13</v>
          </cell>
          <cell r="AP11">
            <v>12</v>
          </cell>
          <cell r="AQ11">
            <v>3</v>
          </cell>
          <cell r="AR11">
            <v>4</v>
          </cell>
          <cell r="AS11">
            <v>3</v>
          </cell>
          <cell r="AT11">
            <v>62</v>
          </cell>
          <cell r="AU11">
            <v>2</v>
          </cell>
          <cell r="AV11">
            <v>2</v>
          </cell>
          <cell r="AW11">
            <v>2</v>
          </cell>
          <cell r="AX11">
            <v>1</v>
          </cell>
          <cell r="AY11">
            <v>1</v>
          </cell>
          <cell r="AZ11" t="str">
            <v>..........</v>
          </cell>
          <cell r="BA11" t="str">
            <v>..........</v>
          </cell>
          <cell r="BB11" t="str">
            <v>..........</v>
          </cell>
          <cell r="BC11">
            <v>11</v>
          </cell>
          <cell r="BD11">
            <v>6</v>
          </cell>
          <cell r="BE11">
            <v>8</v>
          </cell>
          <cell r="BF11">
            <v>5</v>
          </cell>
          <cell r="BG11">
            <v>8</v>
          </cell>
          <cell r="BH11">
            <v>9</v>
          </cell>
          <cell r="BI11">
            <v>9</v>
          </cell>
          <cell r="BJ11">
            <v>810</v>
          </cell>
          <cell r="BK11">
            <v>1218</v>
          </cell>
          <cell r="BL11">
            <v>1337</v>
          </cell>
          <cell r="BM11">
            <v>1319</v>
          </cell>
          <cell r="BN11">
            <v>1154</v>
          </cell>
          <cell r="BO11">
            <v>1166</v>
          </cell>
          <cell r="BP11">
            <v>1364</v>
          </cell>
          <cell r="BQ11">
            <v>1474</v>
          </cell>
          <cell r="BR11">
            <v>1448</v>
          </cell>
          <cell r="BS11">
            <v>1496</v>
          </cell>
          <cell r="BT11">
            <v>1608</v>
          </cell>
          <cell r="BU11">
            <v>1792</v>
          </cell>
          <cell r="BV11">
            <v>2322</v>
          </cell>
          <cell r="BW11">
            <v>2063</v>
          </cell>
          <cell r="BX11">
            <v>2381</v>
          </cell>
          <cell r="BY11">
            <v>2339</v>
          </cell>
          <cell r="BZ11">
            <v>1875</v>
          </cell>
          <cell r="CA11">
            <v>2172</v>
          </cell>
          <cell r="CB11">
            <v>2255</v>
          </cell>
          <cell r="CC11">
            <v>1866</v>
          </cell>
          <cell r="CD11">
            <v>2161</v>
          </cell>
          <cell r="CE11">
            <v>2234</v>
          </cell>
          <cell r="CF11">
            <v>2392</v>
          </cell>
          <cell r="CG11">
            <v>3811</v>
          </cell>
          <cell r="CH11">
            <v>4655</v>
          </cell>
          <cell r="CI11">
            <v>7092</v>
          </cell>
          <cell r="CJ11">
            <v>13910</v>
          </cell>
          <cell r="CK11">
            <v>21442</v>
          </cell>
          <cell r="CL11">
            <v>17716</v>
          </cell>
          <cell r="CM11">
            <v>4210</v>
          </cell>
        </row>
        <row r="12">
          <cell r="B12">
            <v>165</v>
          </cell>
          <cell r="C12">
            <v>172</v>
          </cell>
          <cell r="D12">
            <v>152</v>
          </cell>
          <cell r="E12">
            <v>88</v>
          </cell>
          <cell r="F12">
            <v>48</v>
          </cell>
          <cell r="G12">
            <v>34</v>
          </cell>
          <cell r="H12">
            <v>45</v>
          </cell>
          <cell r="I12">
            <v>183</v>
          </cell>
          <cell r="J12">
            <v>334</v>
          </cell>
          <cell r="K12">
            <v>434</v>
          </cell>
          <cell r="L12">
            <v>465</v>
          </cell>
          <cell r="M12">
            <v>426</v>
          </cell>
          <cell r="N12">
            <v>448</v>
          </cell>
          <cell r="O12">
            <v>528</v>
          </cell>
          <cell r="P12">
            <v>540</v>
          </cell>
          <cell r="Q12">
            <v>594</v>
          </cell>
          <cell r="R12">
            <v>746</v>
          </cell>
          <cell r="S12">
            <v>976</v>
          </cell>
          <cell r="T12">
            <v>1562</v>
          </cell>
          <cell r="U12">
            <v>2671</v>
          </cell>
          <cell r="V12">
            <v>2999</v>
          </cell>
          <cell r="W12">
            <v>2688</v>
          </cell>
          <cell r="X12">
            <v>2841</v>
          </cell>
          <cell r="Y12">
            <v>3077</v>
          </cell>
          <cell r="Z12">
            <v>3716</v>
          </cell>
          <cell r="AA12">
            <v>4100</v>
          </cell>
          <cell r="AB12">
            <v>4072</v>
          </cell>
          <cell r="AC12">
            <v>4135</v>
          </cell>
          <cell r="AD12">
            <v>4340</v>
          </cell>
          <cell r="AE12">
            <v>4408</v>
          </cell>
          <cell r="AF12">
            <v>4599</v>
          </cell>
          <cell r="AG12">
            <v>4919</v>
          </cell>
          <cell r="AH12">
            <v>5065</v>
          </cell>
          <cell r="AI12">
            <v>5349</v>
          </cell>
          <cell r="AJ12">
            <v>5279</v>
          </cell>
          <cell r="AK12">
            <v>5864</v>
          </cell>
          <cell r="AL12">
            <v>7980</v>
          </cell>
          <cell r="AM12">
            <v>2007</v>
          </cell>
          <cell r="AN12">
            <v>8299</v>
          </cell>
          <cell r="AO12">
            <v>8837</v>
          </cell>
          <cell r="AP12">
            <v>10931</v>
          </cell>
          <cell r="AQ12">
            <v>13022</v>
          </cell>
          <cell r="AR12">
            <v>13404</v>
          </cell>
          <cell r="AS12">
            <v>12110</v>
          </cell>
          <cell r="AT12">
            <v>13200</v>
          </cell>
          <cell r="AU12">
            <v>14988</v>
          </cell>
          <cell r="AV12">
            <v>17009</v>
          </cell>
          <cell r="AW12">
            <v>18318</v>
          </cell>
          <cell r="AX12">
            <v>16873</v>
          </cell>
          <cell r="AY12">
            <v>18043</v>
          </cell>
          <cell r="AZ12">
            <v>18176</v>
          </cell>
          <cell r="BA12">
            <v>19174</v>
          </cell>
          <cell r="BB12">
            <v>19826</v>
          </cell>
          <cell r="BC12">
            <v>20556</v>
          </cell>
          <cell r="BD12">
            <v>22292</v>
          </cell>
          <cell r="BE12">
            <v>23633</v>
          </cell>
          <cell r="BF12">
            <v>25787</v>
          </cell>
          <cell r="BG12">
            <v>25957</v>
          </cell>
          <cell r="BH12">
            <v>26846</v>
          </cell>
          <cell r="BI12">
            <v>26144</v>
          </cell>
          <cell r="BJ12">
            <v>28904</v>
          </cell>
          <cell r="BK12">
            <v>32222</v>
          </cell>
          <cell r="BL12">
            <v>36647</v>
          </cell>
          <cell r="BM12">
            <v>40998</v>
          </cell>
          <cell r="BN12">
            <v>41029</v>
          </cell>
          <cell r="BO12">
            <v>41471</v>
          </cell>
          <cell r="BP12">
            <v>43370</v>
          </cell>
          <cell r="BQ12">
            <v>46683</v>
          </cell>
          <cell r="BR12">
            <v>47945</v>
          </cell>
          <cell r="BS12">
            <v>51216</v>
          </cell>
          <cell r="BT12">
            <v>55438</v>
          </cell>
          <cell r="BU12">
            <v>60981</v>
          </cell>
          <cell r="BV12">
            <v>60990</v>
          </cell>
          <cell r="BW12">
            <v>60753</v>
          </cell>
          <cell r="BX12">
            <v>60525</v>
          </cell>
          <cell r="BY12">
            <v>62271</v>
          </cell>
          <cell r="BZ12">
            <v>60835</v>
          </cell>
          <cell r="CA12">
            <v>63876</v>
          </cell>
          <cell r="CB12">
            <v>64795</v>
          </cell>
          <cell r="CC12">
            <v>64836</v>
          </cell>
          <cell r="CD12">
            <v>65637</v>
          </cell>
          <cell r="CE12">
            <v>69309</v>
          </cell>
          <cell r="CF12">
            <v>86603</v>
          </cell>
          <cell r="CG12">
            <v>93914</v>
          </cell>
          <cell r="CH12">
            <v>92164</v>
          </cell>
          <cell r="CI12">
            <v>101024</v>
          </cell>
          <cell r="CJ12">
            <v>106542</v>
          </cell>
          <cell r="CK12">
            <v>112508</v>
          </cell>
          <cell r="CL12">
            <v>114927</v>
          </cell>
          <cell r="CM12">
            <v>112872</v>
          </cell>
        </row>
        <row r="15">
          <cell r="B15">
            <v>277</v>
          </cell>
          <cell r="C15">
            <v>117</v>
          </cell>
          <cell r="D15">
            <v>68</v>
          </cell>
          <cell r="E15">
            <v>130</v>
          </cell>
          <cell r="F15">
            <v>134</v>
          </cell>
          <cell r="G15">
            <v>119</v>
          </cell>
          <cell r="H15">
            <v>68</v>
          </cell>
          <cell r="I15">
            <v>31</v>
          </cell>
          <cell r="J15">
            <v>8</v>
          </cell>
          <cell r="K15">
            <v>8</v>
          </cell>
          <cell r="L15">
            <v>1</v>
          </cell>
          <cell r="M15" t="str">
            <v>*</v>
          </cell>
          <cell r="N15">
            <v>20</v>
          </cell>
          <cell r="O15">
            <v>25</v>
          </cell>
          <cell r="P15">
            <v>19</v>
          </cell>
          <cell r="Q15">
            <v>48</v>
          </cell>
          <cell r="R15">
            <v>36</v>
          </cell>
          <cell r="S15">
            <v>44</v>
          </cell>
          <cell r="T15">
            <v>53</v>
          </cell>
          <cell r="U15">
            <v>85</v>
          </cell>
          <cell r="V15">
            <v>109</v>
          </cell>
          <cell r="W15">
            <v>153</v>
          </cell>
          <cell r="X15">
            <v>185</v>
          </cell>
          <cell r="Y15">
            <v>246</v>
          </cell>
          <cell r="Z15">
            <v>517</v>
          </cell>
          <cell r="AA15">
            <v>643</v>
          </cell>
          <cell r="AB15">
            <v>575</v>
          </cell>
          <cell r="AC15">
            <v>582</v>
          </cell>
          <cell r="AD15">
            <v>862</v>
          </cell>
          <cell r="AE15">
            <v>1049</v>
          </cell>
          <cell r="AF15">
            <v>1780</v>
          </cell>
          <cell r="AG15">
            <v>2138</v>
          </cell>
          <cell r="AH15">
            <v>2523</v>
          </cell>
          <cell r="AI15">
            <v>2623</v>
          </cell>
          <cell r="AJ15">
            <v>2702</v>
          </cell>
          <cell r="AK15">
            <v>2842</v>
          </cell>
          <cell r="AL15">
            <v>3445</v>
          </cell>
          <cell r="AM15">
            <v>1024</v>
          </cell>
          <cell r="AN15">
            <v>4496</v>
          </cell>
          <cell r="AO15">
            <v>7078</v>
          </cell>
          <cell r="AP15">
            <v>6641</v>
          </cell>
          <cell r="AQ15">
            <v>6486</v>
          </cell>
          <cell r="AR15">
            <v>6124</v>
          </cell>
          <cell r="AS15">
            <v>5379</v>
          </cell>
          <cell r="AT15">
            <v>4962</v>
          </cell>
          <cell r="AU15">
            <v>5157</v>
          </cell>
          <cell r="AV15">
            <v>5221</v>
          </cell>
          <cell r="AW15">
            <v>4861</v>
          </cell>
          <cell r="AX15">
            <v>4235</v>
          </cell>
          <cell r="AY15">
            <v>4266</v>
          </cell>
          <cell r="AZ15">
            <v>4074</v>
          </cell>
          <cell r="BA15">
            <v>4965</v>
          </cell>
          <cell r="BB15">
            <v>4273</v>
          </cell>
          <cell r="BC15">
            <v>4539</v>
          </cell>
          <cell r="BD15">
            <v>5666</v>
          </cell>
          <cell r="BE15">
            <v>7789</v>
          </cell>
          <cell r="BF15">
            <v>7230</v>
          </cell>
          <cell r="BG15">
            <v>7850</v>
          </cell>
          <cell r="BH15">
            <v>8161</v>
          </cell>
          <cell r="BI15">
            <v>7653</v>
          </cell>
          <cell r="BJ15">
            <v>9332</v>
          </cell>
          <cell r="BK15">
            <v>8665</v>
          </cell>
          <cell r="BL15">
            <v>9485</v>
          </cell>
          <cell r="BM15">
            <v>10501</v>
          </cell>
          <cell r="BN15">
            <v>15082</v>
          </cell>
          <cell r="BO15">
            <v>12604</v>
          </cell>
          <cell r="BP15">
            <v>20167</v>
          </cell>
          <cell r="BQ15">
            <v>21285</v>
          </cell>
          <cell r="BR15">
            <v>20653</v>
          </cell>
          <cell r="BS15">
            <v>19221</v>
          </cell>
          <cell r="BT15">
            <v>17394</v>
          </cell>
          <cell r="BU15">
            <v>18908</v>
          </cell>
          <cell r="BV15">
            <v>20002</v>
          </cell>
          <cell r="BW15">
            <v>20258</v>
          </cell>
          <cell r="BX15">
            <v>16781</v>
          </cell>
          <cell r="BY15">
            <v>13232</v>
          </cell>
          <cell r="BZ15">
            <v>14357</v>
          </cell>
          <cell r="CA15">
            <v>15301</v>
          </cell>
          <cell r="CB15">
            <v>14797</v>
          </cell>
          <cell r="CC15">
            <v>19089</v>
          </cell>
          <cell r="CD15">
            <v>15565</v>
          </cell>
          <cell r="CE15">
            <v>52499</v>
          </cell>
          <cell r="CF15">
            <v>52287</v>
          </cell>
          <cell r="CG15">
            <v>43195</v>
          </cell>
          <cell r="CH15">
            <v>57819</v>
          </cell>
          <cell r="CI15">
            <v>58611</v>
          </cell>
          <cell r="CJ15">
            <v>41424</v>
          </cell>
          <cell r="CK15">
            <v>39040</v>
          </cell>
          <cell r="CL15">
            <v>35114</v>
          </cell>
          <cell r="CM15">
            <v>30916</v>
          </cell>
        </row>
        <row r="18">
          <cell r="B18">
            <v>28</v>
          </cell>
          <cell r="C18">
            <v>89</v>
          </cell>
          <cell r="D18">
            <v>141</v>
          </cell>
          <cell r="E18">
            <v>163</v>
          </cell>
          <cell r="F18">
            <v>134</v>
          </cell>
          <cell r="G18">
            <v>123</v>
          </cell>
          <cell r="H18">
            <v>69</v>
          </cell>
          <cell r="I18">
            <v>56</v>
          </cell>
          <cell r="J18">
            <v>117</v>
          </cell>
          <cell r="K18">
            <v>99</v>
          </cell>
          <cell r="L18">
            <v>150</v>
          </cell>
          <cell r="M18">
            <v>132</v>
          </cell>
          <cell r="N18">
            <v>217</v>
          </cell>
          <cell r="O18">
            <v>343</v>
          </cell>
          <cell r="P18">
            <v>309</v>
          </cell>
          <cell r="Q18">
            <v>324</v>
          </cell>
          <cell r="R18">
            <v>332</v>
          </cell>
          <cell r="S18">
            <v>331</v>
          </cell>
          <cell r="T18">
            <v>370</v>
          </cell>
          <cell r="U18">
            <v>436</v>
          </cell>
          <cell r="V18">
            <v>525</v>
          </cell>
          <cell r="W18">
            <v>567</v>
          </cell>
          <cell r="X18">
            <v>658</v>
          </cell>
          <cell r="Y18">
            <v>693</v>
          </cell>
          <cell r="Z18">
            <v>844</v>
          </cell>
          <cell r="AA18">
            <v>1050</v>
          </cell>
          <cell r="AB18">
            <v>2583</v>
          </cell>
          <cell r="AC18">
            <v>4165</v>
          </cell>
          <cell r="AD18">
            <v>5170</v>
          </cell>
          <cell r="AE18">
            <v>5085</v>
          </cell>
          <cell r="AF18">
            <v>6417</v>
          </cell>
          <cell r="AG18">
            <v>7326</v>
          </cell>
          <cell r="AH18">
            <v>9478</v>
          </cell>
          <cell r="AI18">
            <v>9497</v>
          </cell>
          <cell r="AJ18">
            <v>9345</v>
          </cell>
          <cell r="AK18">
            <v>12133</v>
          </cell>
          <cell r="AL18">
            <v>14141</v>
          </cell>
          <cell r="AM18">
            <v>3921</v>
          </cell>
          <cell r="AN18">
            <v>15753</v>
          </cell>
          <cell r="AO18">
            <v>20557</v>
          </cell>
          <cell r="AP18">
            <v>22249</v>
          </cell>
          <cell r="AQ18">
            <v>21862</v>
          </cell>
          <cell r="AR18">
            <v>20917</v>
          </cell>
          <cell r="AS18">
            <v>16187</v>
          </cell>
          <cell r="AT18">
            <v>15717</v>
          </cell>
          <cell r="AU18">
            <v>16020</v>
          </cell>
          <cell r="AV18">
            <v>17080</v>
          </cell>
          <cell r="AW18">
            <v>18158</v>
          </cell>
          <cell r="AX18">
            <v>17874</v>
          </cell>
          <cell r="AY18">
            <v>18894</v>
          </cell>
          <cell r="AZ18">
            <v>20649</v>
          </cell>
          <cell r="BA18">
            <v>21780</v>
          </cell>
          <cell r="BB18">
            <v>24445</v>
          </cell>
          <cell r="BC18">
            <v>26289</v>
          </cell>
          <cell r="BD18">
            <v>27524</v>
          </cell>
          <cell r="BE18">
            <v>29714</v>
          </cell>
          <cell r="BF18">
            <v>30881</v>
          </cell>
          <cell r="BG18">
            <v>30343</v>
          </cell>
          <cell r="BH18">
            <v>30688</v>
          </cell>
          <cell r="BI18">
            <v>32051</v>
          </cell>
          <cell r="BJ18">
            <v>33510</v>
          </cell>
          <cell r="BK18">
            <v>36672</v>
          </cell>
          <cell r="BL18">
            <v>40133</v>
          </cell>
          <cell r="BM18">
            <v>44827</v>
          </cell>
          <cell r="BN18">
            <v>51543</v>
          </cell>
          <cell r="BO18">
            <v>54201</v>
          </cell>
          <cell r="BP18">
            <v>57247</v>
          </cell>
          <cell r="BQ18">
            <v>60512</v>
          </cell>
          <cell r="BR18">
            <v>58077</v>
          </cell>
          <cell r="BS18">
            <v>58904</v>
          </cell>
          <cell r="BT18">
            <v>73986</v>
          </cell>
          <cell r="BU18">
            <v>97586</v>
          </cell>
          <cell r="BV18">
            <v>89147</v>
          </cell>
          <cell r="BW18">
            <v>68126</v>
          </cell>
          <cell r="BX18">
            <v>62690</v>
          </cell>
          <cell r="BY18">
            <v>60485</v>
          </cell>
          <cell r="BZ18">
            <v>60527</v>
          </cell>
          <cell r="CA18">
            <v>60867</v>
          </cell>
          <cell r="CB18">
            <v>61553</v>
          </cell>
          <cell r="CC18">
            <v>60591</v>
          </cell>
          <cell r="CD18">
            <v>63106</v>
          </cell>
          <cell r="CE18">
            <v>67890</v>
          </cell>
          <cell r="CF18">
            <v>89905</v>
          </cell>
          <cell r="CG18">
            <v>95807</v>
          </cell>
          <cell r="CH18">
            <v>89964</v>
          </cell>
          <cell r="CI18">
            <v>92849</v>
          </cell>
          <cell r="CJ18">
            <v>83903</v>
          </cell>
          <cell r="CK18">
            <v>85969</v>
          </cell>
          <cell r="CL18">
            <v>87313</v>
          </cell>
          <cell r="CM18">
            <v>88717</v>
          </cell>
        </row>
        <row r="21">
          <cell r="B21">
            <v>22</v>
          </cell>
          <cell r="C21">
            <v>26</v>
          </cell>
          <cell r="D21">
            <v>30</v>
          </cell>
          <cell r="E21">
            <v>32</v>
          </cell>
          <cell r="F21">
            <v>78</v>
          </cell>
          <cell r="G21">
            <v>91</v>
          </cell>
          <cell r="H21">
            <v>68</v>
          </cell>
          <cell r="I21">
            <v>58</v>
          </cell>
          <cell r="J21">
            <v>40</v>
          </cell>
          <cell r="K21">
            <v>70</v>
          </cell>
          <cell r="L21">
            <v>122</v>
          </cell>
          <cell r="M21">
            <v>174</v>
          </cell>
          <cell r="N21">
            <v>192</v>
          </cell>
          <cell r="O21">
            <v>173</v>
          </cell>
          <cell r="P21">
            <v>144</v>
          </cell>
          <cell r="Q21">
            <v>125</v>
          </cell>
          <cell r="R21">
            <v>138</v>
          </cell>
          <cell r="S21">
            <v>169</v>
          </cell>
          <cell r="T21">
            <v>182</v>
          </cell>
          <cell r="U21">
            <v>222</v>
          </cell>
          <cell r="V21">
            <v>214</v>
          </cell>
          <cell r="W21">
            <v>262</v>
          </cell>
          <cell r="X21">
            <v>365</v>
          </cell>
          <cell r="Y21">
            <v>450</v>
          </cell>
          <cell r="Z21">
            <v>539</v>
          </cell>
          <cell r="AA21">
            <v>624</v>
          </cell>
          <cell r="AB21">
            <v>1165</v>
          </cell>
          <cell r="AC21">
            <v>1672</v>
          </cell>
          <cell r="AD21">
            <v>2706</v>
          </cell>
          <cell r="AE21">
            <v>3203</v>
          </cell>
          <cell r="AF21">
            <v>3849</v>
          </cell>
          <cell r="AG21">
            <v>4494</v>
          </cell>
          <cell r="AH21">
            <v>6010</v>
          </cell>
          <cell r="AI21">
            <v>6009</v>
          </cell>
          <cell r="AJ21">
            <v>7322</v>
          </cell>
          <cell r="AK21">
            <v>8810</v>
          </cell>
          <cell r="AL21">
            <v>10914</v>
          </cell>
          <cell r="AM21">
            <v>2721</v>
          </cell>
          <cell r="AN21">
            <v>12104</v>
          </cell>
          <cell r="AO21">
            <v>12725</v>
          </cell>
          <cell r="AP21">
            <v>14377</v>
          </cell>
          <cell r="AQ21">
            <v>15758</v>
          </cell>
          <cell r="AR21">
            <v>18895</v>
          </cell>
          <cell r="AS21">
            <v>18839</v>
          </cell>
          <cell r="AT21">
            <v>20224</v>
          </cell>
          <cell r="AU21">
            <v>21837</v>
          </cell>
          <cell r="AV21">
            <v>24451</v>
          </cell>
          <cell r="AW21">
            <v>26823</v>
          </cell>
          <cell r="AX21">
            <v>29466</v>
          </cell>
          <cell r="AY21">
            <v>32586</v>
          </cell>
          <cell r="AZ21">
            <v>36679</v>
          </cell>
          <cell r="BA21">
            <v>43890</v>
          </cell>
          <cell r="BB21">
            <v>55783</v>
          </cell>
          <cell r="BC21">
            <v>71416</v>
          </cell>
          <cell r="BD21">
            <v>79665</v>
          </cell>
          <cell r="BE21">
            <v>86265</v>
          </cell>
          <cell r="BF21">
            <v>93587</v>
          </cell>
          <cell r="BG21">
            <v>97650</v>
          </cell>
          <cell r="BH21">
            <v>98974</v>
          </cell>
          <cell r="BI21">
            <v>105833</v>
          </cell>
          <cell r="BJ21">
            <v>113969</v>
          </cell>
          <cell r="BK21">
            <v>124843</v>
          </cell>
          <cell r="BL21">
            <v>139295</v>
          </cell>
          <cell r="BM21">
            <v>158677</v>
          </cell>
          <cell r="BN21">
            <v>173814</v>
          </cell>
          <cell r="BO21">
            <v>189883</v>
          </cell>
          <cell r="BP21">
            <v>197848</v>
          </cell>
          <cell r="BQ21">
            <v>197347</v>
          </cell>
          <cell r="BR21">
            <v>208311</v>
          </cell>
          <cell r="BS21">
            <v>218025</v>
          </cell>
          <cell r="BT21">
            <v>268320</v>
          </cell>
          <cell r="BU21">
            <v>290168</v>
          </cell>
          <cell r="BV21">
            <v>292847</v>
          </cell>
          <cell r="BW21">
            <v>268277</v>
          </cell>
          <cell r="BX21">
            <v>283036</v>
          </cell>
          <cell r="BY21">
            <v>320022</v>
          </cell>
          <cell r="BZ21">
            <v>368026</v>
          </cell>
          <cell r="CA21">
            <v>396666</v>
          </cell>
          <cell r="CB21">
            <v>406946</v>
          </cell>
          <cell r="CC21">
            <v>421117</v>
          </cell>
          <cell r="CD21">
            <v>442324</v>
          </cell>
          <cell r="CE21">
            <v>493400</v>
          </cell>
          <cell r="CF21">
            <v>571967</v>
          </cell>
          <cell r="CG21">
            <v>647869</v>
          </cell>
          <cell r="CH21">
            <v>654937</v>
          </cell>
          <cell r="CI21">
            <v>606064</v>
          </cell>
          <cell r="CJ21">
            <v>630811</v>
          </cell>
          <cell r="CK21">
            <v>669089</v>
          </cell>
          <cell r="CL21">
            <v>706387</v>
          </cell>
          <cell r="CM21">
            <v>751939</v>
          </cell>
        </row>
        <row r="22">
          <cell r="B22">
            <v>341</v>
          </cell>
          <cell r="C22">
            <v>401</v>
          </cell>
          <cell r="D22">
            <v>458</v>
          </cell>
          <cell r="E22">
            <v>460</v>
          </cell>
          <cell r="F22">
            <v>476</v>
          </cell>
          <cell r="G22">
            <v>444</v>
          </cell>
          <cell r="H22">
            <v>484</v>
          </cell>
          <cell r="I22">
            <v>828</v>
          </cell>
          <cell r="J22">
            <v>884</v>
          </cell>
          <cell r="K22">
            <v>1096</v>
          </cell>
          <cell r="L22">
            <v>1335</v>
          </cell>
          <cell r="M22">
            <v>1386</v>
          </cell>
          <cell r="N22">
            <v>1387</v>
          </cell>
          <cell r="O22">
            <v>1555</v>
          </cell>
          <cell r="P22">
            <v>1698</v>
          </cell>
          <cell r="Q22">
            <v>1715</v>
          </cell>
          <cell r="R22">
            <v>1763</v>
          </cell>
          <cell r="S22">
            <v>1898</v>
          </cell>
          <cell r="T22">
            <v>2253</v>
          </cell>
          <cell r="U22">
            <v>2497</v>
          </cell>
          <cell r="V22">
            <v>2635</v>
          </cell>
          <cell r="W22">
            <v>2780</v>
          </cell>
          <cell r="X22">
            <v>3054</v>
          </cell>
          <cell r="Y22">
            <v>3230</v>
          </cell>
          <cell r="Z22">
            <v>3475</v>
          </cell>
          <cell r="AA22">
            <v>3512</v>
          </cell>
          <cell r="AB22">
            <v>3580</v>
          </cell>
          <cell r="AC22">
            <v>3636</v>
          </cell>
          <cell r="AD22">
            <v>4188</v>
          </cell>
          <cell r="AE22">
            <v>4806</v>
          </cell>
          <cell r="AF22">
            <v>5795</v>
          </cell>
          <cell r="AG22">
            <v>7074</v>
          </cell>
          <cell r="AH22">
            <v>9040</v>
          </cell>
          <cell r="AI22">
            <v>8872</v>
          </cell>
          <cell r="AJ22">
            <v>8633</v>
          </cell>
          <cell r="AK22">
            <v>9352</v>
          </cell>
          <cell r="AL22">
            <v>10948</v>
          </cell>
          <cell r="AM22">
            <v>2791</v>
          </cell>
          <cell r="AN22">
            <v>12663</v>
          </cell>
          <cell r="AO22">
            <v>13782</v>
          </cell>
          <cell r="AP22">
            <v>14740</v>
          </cell>
          <cell r="AQ22">
            <v>18495</v>
          </cell>
          <cell r="AR22">
            <v>21569</v>
          </cell>
          <cell r="AS22">
            <v>22332</v>
          </cell>
          <cell r="AT22">
            <v>25173</v>
          </cell>
          <cell r="AU22">
            <v>26375</v>
          </cell>
          <cell r="AV22">
            <v>27940</v>
          </cell>
          <cell r="AW22">
            <v>29914</v>
          </cell>
          <cell r="AX22">
            <v>30802</v>
          </cell>
          <cell r="AY22">
            <v>32657</v>
          </cell>
          <cell r="AZ22">
            <v>34022</v>
          </cell>
          <cell r="BA22">
            <v>36935</v>
          </cell>
          <cell r="BB22">
            <v>41152</v>
          </cell>
          <cell r="BC22">
            <v>46157</v>
          </cell>
          <cell r="BD22">
            <v>49791</v>
          </cell>
          <cell r="BE22">
            <v>54681</v>
          </cell>
          <cell r="BF22">
            <v>58366</v>
          </cell>
          <cell r="BG22">
            <v>57066</v>
          </cell>
          <cell r="BH22">
            <v>59012</v>
          </cell>
          <cell r="BI22">
            <v>63321</v>
          </cell>
          <cell r="BJ22">
            <v>68885</v>
          </cell>
          <cell r="BK22">
            <v>68653</v>
          </cell>
          <cell r="BL22">
            <v>76064</v>
          </cell>
          <cell r="BM22">
            <v>81506</v>
          </cell>
          <cell r="BN22">
            <v>86476</v>
          </cell>
          <cell r="BO22">
            <v>85983</v>
          </cell>
          <cell r="BP22">
            <v>90885</v>
          </cell>
          <cell r="BQ22">
            <v>89816</v>
          </cell>
          <cell r="BR22">
            <v>90971</v>
          </cell>
          <cell r="BS22">
            <v>96102</v>
          </cell>
          <cell r="BT22">
            <v>103169</v>
          </cell>
          <cell r="BU22">
            <v>115156</v>
          </cell>
          <cell r="BV22">
            <v>113625</v>
          </cell>
          <cell r="BW22">
            <v>102574</v>
          </cell>
          <cell r="BX22">
            <v>102190</v>
          </cell>
          <cell r="BY22">
            <v>100869</v>
          </cell>
          <cell r="BZ22">
            <v>101082</v>
          </cell>
          <cell r="CA22">
            <v>104769</v>
          </cell>
          <cell r="CB22">
            <v>107400</v>
          </cell>
          <cell r="CC22">
            <v>110649</v>
          </cell>
          <cell r="CD22">
            <v>112566</v>
          </cell>
          <cell r="CE22">
            <v>118222</v>
          </cell>
          <cell r="CF22">
            <v>177820</v>
          </cell>
          <cell r="CG22">
            <v>179251</v>
          </cell>
          <cell r="CH22">
            <v>171778</v>
          </cell>
          <cell r="CI22">
            <v>166720</v>
          </cell>
          <cell r="CJ22">
            <v>163379</v>
          </cell>
          <cell r="CK22">
            <v>167394</v>
          </cell>
          <cell r="CL22">
            <v>171410</v>
          </cell>
          <cell r="CM22">
            <v>174264</v>
          </cell>
        </row>
        <row r="25">
          <cell r="B25" t="str">
            <v>..........</v>
          </cell>
          <cell r="C25" t="str">
            <v>..........</v>
          </cell>
          <cell r="D25" t="str">
            <v>..........</v>
          </cell>
          <cell r="E25" t="str">
            <v>..........</v>
          </cell>
          <cell r="F25" t="str">
            <v>..........</v>
          </cell>
          <cell r="G25" t="str">
            <v>..........</v>
          </cell>
          <cell r="H25" t="str">
            <v>..........</v>
          </cell>
          <cell r="I25" t="str">
            <v>..........</v>
          </cell>
          <cell r="J25" t="str">
            <v>..........</v>
          </cell>
          <cell r="K25" t="str">
            <v>..........</v>
          </cell>
          <cell r="L25" t="str">
            <v>..........</v>
          </cell>
          <cell r="M25" t="str">
            <v>..........</v>
          </cell>
          <cell r="N25" t="str">
            <v>..........</v>
          </cell>
          <cell r="O25" t="str">
            <v>..........</v>
          </cell>
          <cell r="P25" t="str">
            <v>..........</v>
          </cell>
          <cell r="Q25" t="str">
            <v>..........</v>
          </cell>
          <cell r="R25" t="str">
            <v>..........</v>
          </cell>
          <cell r="S25" t="str">
            <v>..........</v>
          </cell>
          <cell r="T25" t="str">
            <v>..........</v>
          </cell>
          <cell r="U25" t="str">
            <v>..........</v>
          </cell>
          <cell r="V25" t="str">
            <v>..........</v>
          </cell>
          <cell r="W25" t="str">
            <v>..........</v>
          </cell>
          <cell r="X25" t="str">
            <v>..........</v>
          </cell>
          <cell r="Y25" t="str">
            <v>..........</v>
          </cell>
          <cell r="Z25" t="str">
            <v>..........</v>
          </cell>
          <cell r="AA25" t="str">
            <v>..........</v>
          </cell>
          <cell r="AB25" t="str">
            <v>..........</v>
          </cell>
          <cell r="AC25" t="str">
            <v>..........</v>
          </cell>
          <cell r="AD25" t="str">
            <v>..........</v>
          </cell>
          <cell r="AE25" t="str">
            <v>..........</v>
          </cell>
          <cell r="AF25" t="str">
            <v>..........</v>
          </cell>
          <cell r="AG25" t="str">
            <v>..........</v>
          </cell>
          <cell r="AH25" t="str">
            <v>..........</v>
          </cell>
          <cell r="AI25" t="str">
            <v>..........</v>
          </cell>
          <cell r="AJ25" t="str">
            <v>..........</v>
          </cell>
          <cell r="AK25" t="str">
            <v>..........</v>
          </cell>
          <cell r="AL25" t="str">
            <v>..........</v>
          </cell>
          <cell r="AM25" t="str">
            <v>..........</v>
          </cell>
          <cell r="AN25" t="str">
            <v>..........</v>
          </cell>
          <cell r="AO25" t="str">
            <v>..........</v>
          </cell>
          <cell r="AP25" t="str">
            <v>..........</v>
          </cell>
          <cell r="AQ25" t="str">
            <v>..........</v>
          </cell>
          <cell r="AR25" t="str">
            <v>..........</v>
          </cell>
          <cell r="AS25" t="str">
            <v>..........</v>
          </cell>
          <cell r="AT25" t="str">
            <v>..........</v>
          </cell>
          <cell r="AU25" t="str">
            <v>..........</v>
          </cell>
          <cell r="AV25" t="str">
            <v>..........</v>
          </cell>
          <cell r="AW25" t="str">
            <v>..........</v>
          </cell>
          <cell r="AX25" t="str">
            <v>..........</v>
          </cell>
          <cell r="AY25" t="str">
            <v>..........</v>
          </cell>
          <cell r="AZ25" t="str">
            <v>..........</v>
          </cell>
          <cell r="BA25" t="str">
            <v>..........</v>
          </cell>
          <cell r="BB25" t="str">
            <v>..........</v>
          </cell>
          <cell r="BC25" t="str">
            <v>..........</v>
          </cell>
          <cell r="BD25" t="str">
            <v>..........</v>
          </cell>
          <cell r="BE25" t="str">
            <v>..........</v>
          </cell>
          <cell r="BF25" t="str">
            <v>..........</v>
          </cell>
          <cell r="BG25" t="str">
            <v>..........</v>
          </cell>
          <cell r="BH25" t="str">
            <v>..........</v>
          </cell>
          <cell r="BI25" t="str">
            <v>..........</v>
          </cell>
          <cell r="BJ25" t="str">
            <v>..........</v>
          </cell>
          <cell r="BK25">
            <v>6</v>
          </cell>
          <cell r="BL25" t="str">
            <v>..........</v>
          </cell>
          <cell r="BM25">
            <v>1</v>
          </cell>
          <cell r="BN25">
            <v>2</v>
          </cell>
          <cell r="BO25">
            <v>7</v>
          </cell>
          <cell r="BP25">
            <v>2</v>
          </cell>
          <cell r="BQ25">
            <v>9</v>
          </cell>
          <cell r="BR25">
            <v>16</v>
          </cell>
          <cell r="BS25">
            <v>23</v>
          </cell>
          <cell r="BT25">
            <v>45</v>
          </cell>
          <cell r="BU25">
            <v>28</v>
          </cell>
          <cell r="BV25">
            <v>27</v>
          </cell>
          <cell r="BW25">
            <v>29</v>
          </cell>
          <cell r="BX25">
            <v>22</v>
          </cell>
          <cell r="BY25">
            <v>16</v>
          </cell>
          <cell r="BZ25">
            <v>15</v>
          </cell>
          <cell r="CA25">
            <v>10</v>
          </cell>
          <cell r="CB25">
            <v>10</v>
          </cell>
          <cell r="CC25">
            <v>18</v>
          </cell>
          <cell r="CD25">
            <v>14</v>
          </cell>
          <cell r="CE25">
            <v>14</v>
          </cell>
          <cell r="CF25">
            <v>12</v>
          </cell>
          <cell r="CG25">
            <v>7</v>
          </cell>
          <cell r="CH25">
            <v>2</v>
          </cell>
          <cell r="CI25" t="str">
            <v>..........</v>
          </cell>
          <cell r="CJ25" t="str">
            <v>..........</v>
          </cell>
          <cell r="CK25" t="str">
            <v>..........</v>
          </cell>
          <cell r="CL25" t="str">
            <v>..........</v>
          </cell>
          <cell r="CM25" t="str">
            <v>..........</v>
          </cell>
        </row>
        <row r="26">
          <cell r="B26">
            <v>1</v>
          </cell>
          <cell r="C26">
            <v>1</v>
          </cell>
          <cell r="D26">
            <v>1</v>
          </cell>
          <cell r="E26">
            <v>1</v>
          </cell>
          <cell r="F26">
            <v>1</v>
          </cell>
          <cell r="G26">
            <v>1</v>
          </cell>
          <cell r="H26">
            <v>30</v>
          </cell>
          <cell r="I26">
            <v>385</v>
          </cell>
          <cell r="J26">
            <v>128</v>
          </cell>
          <cell r="K26">
            <v>36</v>
          </cell>
          <cell r="L26">
            <v>18</v>
          </cell>
          <cell r="M26">
            <v>10</v>
          </cell>
          <cell r="N26">
            <v>7</v>
          </cell>
          <cell r="O26">
            <v>7</v>
          </cell>
          <cell r="P26">
            <v>6</v>
          </cell>
          <cell r="Q26">
            <v>8</v>
          </cell>
          <cell r="R26">
            <v>8</v>
          </cell>
          <cell r="S26">
            <v>8</v>
          </cell>
          <cell r="T26">
            <v>8</v>
          </cell>
          <cell r="U26">
            <v>8</v>
          </cell>
          <cell r="V26">
            <v>8</v>
          </cell>
          <cell r="W26">
            <v>9</v>
          </cell>
          <cell r="X26">
            <v>8</v>
          </cell>
          <cell r="Y26">
            <v>8</v>
          </cell>
          <cell r="Z26">
            <v>8</v>
          </cell>
          <cell r="AA26">
            <v>8</v>
          </cell>
          <cell r="AB26">
            <v>9</v>
          </cell>
          <cell r="AC26">
            <v>10</v>
          </cell>
          <cell r="AD26">
            <v>13</v>
          </cell>
          <cell r="AE26">
            <v>14</v>
          </cell>
          <cell r="AF26">
            <v>18</v>
          </cell>
          <cell r="AG26">
            <v>19</v>
          </cell>
          <cell r="AH26">
            <v>19</v>
          </cell>
          <cell r="AI26">
            <v>20</v>
          </cell>
          <cell r="AJ26">
            <v>26</v>
          </cell>
          <cell r="AK26">
            <v>32</v>
          </cell>
          <cell r="AL26">
            <v>52</v>
          </cell>
          <cell r="AM26">
            <v>13</v>
          </cell>
          <cell r="AN26">
            <v>79</v>
          </cell>
          <cell r="AO26">
            <v>76</v>
          </cell>
          <cell r="AP26">
            <v>86</v>
          </cell>
          <cell r="AQ26">
            <v>90</v>
          </cell>
          <cell r="AR26">
            <v>74</v>
          </cell>
          <cell r="AS26">
            <v>63</v>
          </cell>
          <cell r="AT26">
            <v>66</v>
          </cell>
          <cell r="AU26">
            <v>66</v>
          </cell>
          <cell r="AV26">
            <v>91</v>
          </cell>
          <cell r="AW26">
            <v>90</v>
          </cell>
          <cell r="AX26">
            <v>95</v>
          </cell>
          <cell r="AY26">
            <v>106</v>
          </cell>
          <cell r="AZ26">
            <v>127</v>
          </cell>
          <cell r="BA26">
            <v>134</v>
          </cell>
          <cell r="BB26">
            <v>141</v>
          </cell>
          <cell r="BC26">
            <v>164</v>
          </cell>
          <cell r="BD26">
            <v>189</v>
          </cell>
          <cell r="BE26">
            <v>199</v>
          </cell>
          <cell r="BF26">
            <v>253</v>
          </cell>
          <cell r="BG26">
            <v>266</v>
          </cell>
          <cell r="BH26">
            <v>277</v>
          </cell>
          <cell r="BI26">
            <v>288</v>
          </cell>
          <cell r="BJ26">
            <v>317</v>
          </cell>
          <cell r="BK26">
            <v>434</v>
          </cell>
          <cell r="BL26">
            <v>405</v>
          </cell>
          <cell r="BM26">
            <v>388</v>
          </cell>
          <cell r="BN26">
            <v>428</v>
          </cell>
          <cell r="BO26">
            <v>493</v>
          </cell>
          <cell r="BP26">
            <v>552</v>
          </cell>
          <cell r="BQ26">
            <v>625</v>
          </cell>
          <cell r="BR26">
            <v>639</v>
          </cell>
          <cell r="BS26">
            <v>695</v>
          </cell>
          <cell r="BT26">
            <v>809</v>
          </cell>
          <cell r="BU26">
            <v>836</v>
          </cell>
          <cell r="BV26">
            <v>996</v>
          </cell>
          <cell r="BW26">
            <v>1081</v>
          </cell>
          <cell r="BX26">
            <v>1087</v>
          </cell>
          <cell r="BY26">
            <v>1223</v>
          </cell>
          <cell r="BZ26">
            <v>1821</v>
          </cell>
          <cell r="CA26">
            <v>1829</v>
          </cell>
          <cell r="CB26">
            <v>1992</v>
          </cell>
          <cell r="CC26">
            <v>2061</v>
          </cell>
          <cell r="CD26">
            <v>2050</v>
          </cell>
          <cell r="CE26">
            <v>2979</v>
          </cell>
          <cell r="CF26">
            <v>2896</v>
          </cell>
          <cell r="CG26">
            <v>2480</v>
          </cell>
          <cell r="CH26">
            <v>3317</v>
          </cell>
          <cell r="CI26">
            <v>2928</v>
          </cell>
          <cell r="CJ26">
            <v>2757</v>
          </cell>
          <cell r="CK26">
            <v>2654</v>
          </cell>
          <cell r="CL26">
            <v>2646</v>
          </cell>
          <cell r="CM26">
            <v>2681</v>
          </cell>
        </row>
        <row r="27">
          <cell r="B27" t="str">
            <v>..........</v>
          </cell>
          <cell r="C27" t="str">
            <v>..........</v>
          </cell>
          <cell r="D27" t="str">
            <v>..........</v>
          </cell>
          <cell r="E27" t="str">
            <v>..........</v>
          </cell>
          <cell r="F27" t="str">
            <v>..........</v>
          </cell>
          <cell r="G27" t="str">
            <v>..........</v>
          </cell>
          <cell r="H27" t="str">
            <v>..........</v>
          </cell>
          <cell r="I27" t="str">
            <v>..........</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v>1</v>
          </cell>
          <cell r="AC27">
            <v>3</v>
          </cell>
          <cell r="AD27">
            <v>12</v>
          </cell>
          <cell r="AE27">
            <v>28</v>
          </cell>
          <cell r="AF27">
            <v>42</v>
          </cell>
          <cell r="AG27">
            <v>197</v>
          </cell>
          <cell r="AH27">
            <v>322</v>
          </cell>
          <cell r="AI27">
            <v>528</v>
          </cell>
          <cell r="AJ27">
            <v>639</v>
          </cell>
          <cell r="AK27">
            <v>725</v>
          </cell>
          <cell r="AL27">
            <v>795</v>
          </cell>
          <cell r="AM27">
            <v>169</v>
          </cell>
          <cell r="AN27">
            <v>713</v>
          </cell>
          <cell r="AO27">
            <v>572</v>
          </cell>
          <cell r="AP27">
            <v>517</v>
          </cell>
          <cell r="AQ27">
            <v>529</v>
          </cell>
          <cell r="AR27">
            <v>332</v>
          </cell>
          <cell r="AS27">
            <v>187</v>
          </cell>
          <cell r="AT27">
            <v>101</v>
          </cell>
          <cell r="AU27">
            <v>69</v>
          </cell>
          <cell r="AV27">
            <v>95</v>
          </cell>
          <cell r="AW27">
            <v>155</v>
          </cell>
          <cell r="AX27">
            <v>288</v>
          </cell>
          <cell r="AY27">
            <v>427</v>
          </cell>
          <cell r="AZ27">
            <v>520</v>
          </cell>
          <cell r="BA27">
            <v>574</v>
          </cell>
          <cell r="BB27">
            <v>940</v>
          </cell>
          <cell r="BC27">
            <v>987</v>
          </cell>
          <cell r="BD27">
            <v>987</v>
          </cell>
          <cell r="BE27">
            <v>992</v>
          </cell>
          <cell r="BF27">
            <v>1222</v>
          </cell>
          <cell r="BG27">
            <v>1547</v>
          </cell>
          <cell r="BH27">
            <v>2845</v>
          </cell>
          <cell r="BI27">
            <v>3658</v>
          </cell>
          <cell r="BJ27">
            <v>4923</v>
          </cell>
          <cell r="BK27">
            <v>5263</v>
          </cell>
          <cell r="BL27">
            <v>6612</v>
          </cell>
          <cell r="BM27">
            <v>5736</v>
          </cell>
          <cell r="BN27">
            <v>4498</v>
          </cell>
          <cell r="BO27">
            <v>5084</v>
          </cell>
          <cell r="BP27">
            <v>4784</v>
          </cell>
          <cell r="BQ27">
            <v>4961</v>
          </cell>
          <cell r="BR27">
            <v>4603</v>
          </cell>
          <cell r="BS27">
            <v>4201</v>
          </cell>
          <cell r="BT27">
            <v>4810</v>
          </cell>
          <cell r="BU27">
            <v>5086</v>
          </cell>
          <cell r="BV27">
            <v>4876</v>
          </cell>
          <cell r="BW27">
            <v>4690</v>
          </cell>
          <cell r="BX27">
            <v>4550</v>
          </cell>
          <cell r="BY27">
            <v>4262</v>
          </cell>
          <cell r="BZ27">
            <v>3664</v>
          </cell>
          <cell r="CA27">
            <v>3536</v>
          </cell>
          <cell r="CB27">
            <v>3973</v>
          </cell>
          <cell r="CC27">
            <v>4195</v>
          </cell>
          <cell r="CD27">
            <v>5161</v>
          </cell>
          <cell r="CE27">
            <v>9368</v>
          </cell>
          <cell r="CF27">
            <v>5467</v>
          </cell>
          <cell r="CG27">
            <v>5772</v>
          </cell>
          <cell r="CH27">
            <v>12016</v>
          </cell>
          <cell r="CI27">
            <v>8782</v>
          </cell>
          <cell r="CJ27">
            <v>9535</v>
          </cell>
          <cell r="CK27">
            <v>10133</v>
          </cell>
          <cell r="CL27">
            <v>10175</v>
          </cell>
          <cell r="CM27">
            <v>10311</v>
          </cell>
        </row>
        <row r="28">
          <cell r="B28">
            <v>10</v>
          </cell>
          <cell r="C28">
            <v>11</v>
          </cell>
          <cell r="D28">
            <v>11</v>
          </cell>
          <cell r="E28">
            <v>11</v>
          </cell>
          <cell r="F28">
            <v>11</v>
          </cell>
          <cell r="G28">
            <v>12</v>
          </cell>
          <cell r="H28">
            <v>16</v>
          </cell>
          <cell r="I28">
            <v>18</v>
          </cell>
          <cell r="J28">
            <v>26</v>
          </cell>
          <cell r="K28">
            <v>31</v>
          </cell>
          <cell r="L28">
            <v>36</v>
          </cell>
          <cell r="M28">
            <v>40</v>
          </cell>
          <cell r="N28">
            <v>54</v>
          </cell>
          <cell r="O28">
            <v>68</v>
          </cell>
          <cell r="P28">
            <v>84</v>
          </cell>
          <cell r="Q28">
            <v>105</v>
          </cell>
          <cell r="R28">
            <v>109</v>
          </cell>
          <cell r="S28">
            <v>123</v>
          </cell>
          <cell r="T28">
            <v>128</v>
          </cell>
          <cell r="U28">
            <v>133</v>
          </cell>
          <cell r="V28">
            <v>165</v>
          </cell>
          <cell r="W28">
            <v>172</v>
          </cell>
          <cell r="X28">
            <v>184</v>
          </cell>
          <cell r="Y28">
            <v>216</v>
          </cell>
          <cell r="Z28">
            <v>251</v>
          </cell>
          <cell r="AA28">
            <v>226</v>
          </cell>
          <cell r="AB28">
            <v>264</v>
          </cell>
          <cell r="AC28">
            <v>299</v>
          </cell>
          <cell r="AD28">
            <v>338</v>
          </cell>
          <cell r="AE28">
            <v>396</v>
          </cell>
          <cell r="AF28">
            <v>479</v>
          </cell>
          <cell r="AG28">
            <v>516</v>
          </cell>
          <cell r="AH28">
            <v>584</v>
          </cell>
          <cell r="AI28">
            <v>7302</v>
          </cell>
          <cell r="AJ28">
            <v>6824</v>
          </cell>
          <cell r="AK28">
            <v>7072</v>
          </cell>
          <cell r="AL28">
            <v>7218</v>
          </cell>
          <cell r="AM28">
            <v>2043</v>
          </cell>
          <cell r="AN28">
            <v>9571</v>
          </cell>
          <cell r="AO28">
            <v>9687</v>
          </cell>
          <cell r="AP28">
            <v>8434</v>
          </cell>
          <cell r="AQ28">
            <v>8616</v>
          </cell>
          <cell r="AR28">
            <v>6918</v>
          </cell>
          <cell r="AS28">
            <v>6599</v>
          </cell>
          <cell r="AT28">
            <v>6541</v>
          </cell>
          <cell r="AU28">
            <v>6849</v>
          </cell>
          <cell r="AV28">
            <v>6838</v>
          </cell>
          <cell r="AW28">
            <v>7159</v>
          </cell>
          <cell r="AX28">
            <v>2000</v>
          </cell>
          <cell r="AY28">
            <v>1950</v>
          </cell>
          <cell r="AZ28">
            <v>2204</v>
          </cell>
          <cell r="BA28">
            <v>2309</v>
          </cell>
          <cell r="BB28">
            <v>2224</v>
          </cell>
          <cell r="BC28">
            <v>2274</v>
          </cell>
          <cell r="BD28">
            <v>2131</v>
          </cell>
          <cell r="BE28">
            <v>2135</v>
          </cell>
          <cell r="BF28">
            <v>2335</v>
          </cell>
          <cell r="BG28">
            <v>2142</v>
          </cell>
          <cell r="BH28">
            <v>2276</v>
          </cell>
          <cell r="BI28">
            <v>2309</v>
          </cell>
          <cell r="BJ28">
            <v>2011</v>
          </cell>
          <cell r="BK28">
            <v>2144</v>
          </cell>
          <cell r="BL28">
            <v>2388</v>
          </cell>
          <cell r="BM28">
            <v>2488</v>
          </cell>
          <cell r="BN28">
            <v>7534</v>
          </cell>
          <cell r="BO28">
            <v>9008</v>
          </cell>
          <cell r="BP28">
            <v>4370</v>
          </cell>
          <cell r="BQ28">
            <v>3923</v>
          </cell>
          <cell r="BR28">
            <v>3617</v>
          </cell>
          <cell r="BS28">
            <v>4145</v>
          </cell>
          <cell r="BT28">
            <v>4191</v>
          </cell>
          <cell r="BU28">
            <v>5218</v>
          </cell>
          <cell r="BV28">
            <v>7613</v>
          </cell>
          <cell r="BW28">
            <v>4087</v>
          </cell>
          <cell r="BX28">
            <v>4012</v>
          </cell>
          <cell r="BY28">
            <v>4099</v>
          </cell>
          <cell r="BZ28">
            <v>3828</v>
          </cell>
          <cell r="CA28">
            <v>3538</v>
          </cell>
          <cell r="CB28">
            <v>3299</v>
          </cell>
          <cell r="CC28">
            <v>4105</v>
          </cell>
          <cell r="CD28">
            <v>4211</v>
          </cell>
          <cell r="CE28">
            <v>4339</v>
          </cell>
          <cell r="CF28">
            <v>247466</v>
          </cell>
          <cell r="CG28">
            <v>112252</v>
          </cell>
          <cell r="CH28">
            <v>11787</v>
          </cell>
          <cell r="CI28">
            <v>11089</v>
          </cell>
          <cell r="CJ28">
            <v>8794</v>
          </cell>
          <cell r="CK28">
            <v>7596</v>
          </cell>
          <cell r="CL28">
            <v>6697</v>
          </cell>
          <cell r="CM28">
            <v>6886</v>
          </cell>
        </row>
      </sheetData>
      <sheetData sheetId="8">
        <row r="5">
          <cell r="A5" t="str">
            <v>1948</v>
          </cell>
          <cell r="F5">
            <v>1.1000000000000001</v>
          </cell>
          <cell r="G5">
            <v>15.4</v>
          </cell>
        </row>
        <row r="6">
          <cell r="A6" t="str">
            <v>1949</v>
          </cell>
          <cell r="F6">
            <v>1.6</v>
          </cell>
          <cell r="G6">
            <v>17.600000000000001</v>
          </cell>
        </row>
        <row r="7">
          <cell r="A7" t="str">
            <v>1950</v>
          </cell>
          <cell r="F7">
            <v>1.9</v>
          </cell>
          <cell r="G7">
            <v>20.399999999999999</v>
          </cell>
        </row>
        <row r="8">
          <cell r="A8" t="str">
            <v>1951</v>
          </cell>
          <cell r="F8">
            <v>1.9</v>
          </cell>
          <cell r="G8">
            <v>21.8</v>
          </cell>
        </row>
        <row r="9">
          <cell r="A9" t="str">
            <v>1952</v>
          </cell>
          <cell r="F9">
            <v>1.9</v>
          </cell>
          <cell r="G9">
            <v>23.4</v>
          </cell>
        </row>
        <row r="10">
          <cell r="A10" t="str">
            <v>1953</v>
          </cell>
          <cell r="F10">
            <v>2.2000000000000002</v>
          </cell>
          <cell r="G10">
            <v>24.6</v>
          </cell>
        </row>
        <row r="11">
          <cell r="A11" t="str">
            <v>1954</v>
          </cell>
          <cell r="F11">
            <v>2.2000000000000002</v>
          </cell>
          <cell r="G11">
            <v>27.1</v>
          </cell>
        </row>
        <row r="12">
          <cell r="A12" t="str">
            <v>1955</v>
          </cell>
          <cell r="F12">
            <v>2.2999999999999998</v>
          </cell>
          <cell r="G12">
            <v>30.3</v>
          </cell>
        </row>
        <row r="13">
          <cell r="A13" t="str">
            <v>1956</v>
          </cell>
          <cell r="F13">
            <v>2.2999999999999998</v>
          </cell>
          <cell r="G13">
            <v>33</v>
          </cell>
        </row>
        <row r="14">
          <cell r="A14" t="str">
            <v>1957</v>
          </cell>
          <cell r="F14">
            <v>2.6</v>
          </cell>
          <cell r="G14">
            <v>36.200000000000003</v>
          </cell>
        </row>
        <row r="15">
          <cell r="A15" t="str">
            <v>1958</v>
          </cell>
          <cell r="F15">
            <v>2.9</v>
          </cell>
          <cell r="G15">
            <v>40.299999999999997</v>
          </cell>
        </row>
        <row r="16">
          <cell r="A16" t="str">
            <v>1959</v>
          </cell>
          <cell r="F16">
            <v>3.5</v>
          </cell>
          <cell r="G16">
            <v>43.2</v>
          </cell>
        </row>
        <row r="17">
          <cell r="A17" t="str">
            <v>1960</v>
          </cell>
          <cell r="F17">
            <v>3.8</v>
          </cell>
          <cell r="G17">
            <v>45.7</v>
          </cell>
        </row>
        <row r="18">
          <cell r="A18" t="str">
            <v>1961</v>
          </cell>
          <cell r="F18">
            <v>4</v>
          </cell>
          <cell r="G18">
            <v>49.4</v>
          </cell>
        </row>
        <row r="19">
          <cell r="A19" t="str">
            <v>1962</v>
          </cell>
          <cell r="F19">
            <v>4.5</v>
          </cell>
          <cell r="G19">
            <v>53.2</v>
          </cell>
        </row>
        <row r="20">
          <cell r="A20" t="str">
            <v>1963</v>
          </cell>
          <cell r="F20">
            <v>4.9000000000000004</v>
          </cell>
          <cell r="G20">
            <v>56.9</v>
          </cell>
        </row>
        <row r="21">
          <cell r="A21" t="str">
            <v>1964</v>
          </cell>
          <cell r="F21">
            <v>5.7</v>
          </cell>
          <cell r="G21">
            <v>61.3</v>
          </cell>
        </row>
        <row r="22">
          <cell r="A22" t="str">
            <v>1965</v>
          </cell>
          <cell r="F22">
            <v>6.3</v>
          </cell>
          <cell r="G22">
            <v>66.5</v>
          </cell>
        </row>
        <row r="23">
          <cell r="A23" t="str">
            <v>1966</v>
          </cell>
          <cell r="F23">
            <v>7.9</v>
          </cell>
          <cell r="G23">
            <v>73</v>
          </cell>
        </row>
        <row r="24">
          <cell r="A24" t="str">
            <v>1967</v>
          </cell>
          <cell r="F24">
            <v>9.9</v>
          </cell>
          <cell r="G24">
            <v>79.8</v>
          </cell>
        </row>
        <row r="25">
          <cell r="A25" t="str">
            <v>1968</v>
          </cell>
          <cell r="F25">
            <v>11.9</v>
          </cell>
          <cell r="G25">
            <v>89.2</v>
          </cell>
        </row>
        <row r="26">
          <cell r="A26" t="str">
            <v>1969</v>
          </cell>
          <cell r="F26">
            <v>12.2</v>
          </cell>
          <cell r="G26">
            <v>100.8</v>
          </cell>
        </row>
        <row r="27">
          <cell r="A27" t="str">
            <v>1970</v>
          </cell>
          <cell r="F27">
            <v>16.100000000000001</v>
          </cell>
          <cell r="G27">
            <v>108.1</v>
          </cell>
        </row>
        <row r="28">
          <cell r="A28" t="str">
            <v>1971</v>
          </cell>
          <cell r="F28">
            <v>20.399999999999999</v>
          </cell>
          <cell r="G28">
            <v>122</v>
          </cell>
        </row>
        <row r="29">
          <cell r="A29" t="str">
            <v>1972</v>
          </cell>
          <cell r="F29">
            <v>25.8</v>
          </cell>
          <cell r="G29">
            <v>132.4</v>
          </cell>
        </row>
        <row r="30">
          <cell r="A30" t="str">
            <v>1973</v>
          </cell>
          <cell r="F30">
            <v>33</v>
          </cell>
          <cell r="G30">
            <v>140.80000000000001</v>
          </cell>
        </row>
        <row r="31">
          <cell r="A31" t="str">
            <v>1974</v>
          </cell>
          <cell r="F31">
            <v>33.4</v>
          </cell>
          <cell r="G31">
            <v>158.30000000000001</v>
          </cell>
        </row>
        <row r="32">
          <cell r="A32" t="str">
            <v>1975</v>
          </cell>
          <cell r="F32">
            <v>38.9</v>
          </cell>
          <cell r="G32">
            <v>179</v>
          </cell>
        </row>
        <row r="33">
          <cell r="A33" t="str">
            <v>1976</v>
          </cell>
          <cell r="F33">
            <v>46.2</v>
          </cell>
          <cell r="G33">
            <v>199.7</v>
          </cell>
        </row>
        <row r="34">
          <cell r="A34" t="str">
            <v>TQ</v>
          </cell>
          <cell r="F34">
            <v>12.2</v>
          </cell>
          <cell r="G34">
            <v>50.1</v>
          </cell>
        </row>
        <row r="35">
          <cell r="A35" t="str">
            <v>1977</v>
          </cell>
          <cell r="F35">
            <v>53.4</v>
          </cell>
          <cell r="G35">
            <v>211.3</v>
          </cell>
        </row>
        <row r="36">
          <cell r="A36" t="str">
            <v>1978</v>
          </cell>
          <cell r="F36">
            <v>61.6</v>
          </cell>
          <cell r="G36">
            <v>226</v>
          </cell>
        </row>
        <row r="37">
          <cell r="A37" t="str">
            <v>1979</v>
          </cell>
          <cell r="F37">
            <v>63.6</v>
          </cell>
          <cell r="G37">
            <v>249.1</v>
          </cell>
        </row>
        <row r="38">
          <cell r="A38" t="str">
            <v>1980</v>
          </cell>
          <cell r="F38">
            <v>68.3</v>
          </cell>
          <cell r="G38">
            <v>277.39999999999998</v>
          </cell>
        </row>
        <row r="39">
          <cell r="A39" t="str">
            <v>1981</v>
          </cell>
          <cell r="F39">
            <v>70.900000000000006</v>
          </cell>
          <cell r="G39">
            <v>303.39999999999998</v>
          </cell>
        </row>
        <row r="40">
          <cell r="A40" t="str">
            <v>1982</v>
          </cell>
          <cell r="F40">
            <v>65.7</v>
          </cell>
          <cell r="G40">
            <v>332.7</v>
          </cell>
        </row>
        <row r="41">
          <cell r="A41" t="str">
            <v>1983</v>
          </cell>
          <cell r="F41">
            <v>67.7</v>
          </cell>
          <cell r="G41">
            <v>362.7</v>
          </cell>
        </row>
        <row r="42">
          <cell r="A42" t="str">
            <v>1984</v>
          </cell>
          <cell r="F42">
            <v>70.400000000000006</v>
          </cell>
          <cell r="G42">
            <v>388.3</v>
          </cell>
        </row>
        <row r="43">
          <cell r="A43" t="str">
            <v>1985</v>
          </cell>
          <cell r="F43">
            <v>75.2</v>
          </cell>
          <cell r="G43">
            <v>426.5</v>
          </cell>
        </row>
        <row r="44">
          <cell r="A44" t="str">
            <v>1986</v>
          </cell>
          <cell r="F44">
            <v>82.4</v>
          </cell>
          <cell r="G44">
            <v>465.5</v>
          </cell>
        </row>
        <row r="45">
          <cell r="A45" t="str">
            <v>1987</v>
          </cell>
          <cell r="F45">
            <v>79</v>
          </cell>
          <cell r="G45">
            <v>508.8</v>
          </cell>
        </row>
        <row r="46">
          <cell r="A46" t="str">
            <v>1988</v>
          </cell>
          <cell r="F46">
            <v>83.5</v>
          </cell>
          <cell r="G46">
            <v>548.29999999999995</v>
          </cell>
        </row>
        <row r="47">
          <cell r="A47" t="str">
            <v>1989</v>
          </cell>
          <cell r="F47">
            <v>90.1</v>
          </cell>
          <cell r="G47">
            <v>594.20000000000005</v>
          </cell>
        </row>
        <row r="48">
          <cell r="A48" t="str">
            <v>1990</v>
          </cell>
          <cell r="F48">
            <v>100.8</v>
          </cell>
          <cell r="G48">
            <v>652.20000000000005</v>
          </cell>
        </row>
        <row r="49">
          <cell r="A49" t="str">
            <v>1991</v>
          </cell>
          <cell r="F49">
            <v>117.9</v>
          </cell>
          <cell r="G49">
            <v>711.5</v>
          </cell>
        </row>
        <row r="50">
          <cell r="A50" t="str">
            <v>1992</v>
          </cell>
          <cell r="F50">
            <v>138.19999999999999</v>
          </cell>
          <cell r="G50">
            <v>769</v>
          </cell>
        </row>
        <row r="51">
          <cell r="A51" t="str">
            <v>1993</v>
          </cell>
          <cell r="F51">
            <v>150.1</v>
          </cell>
          <cell r="G51">
            <v>798.7</v>
          </cell>
        </row>
        <row r="52">
          <cell r="A52" t="str">
            <v>1994</v>
          </cell>
          <cell r="F52">
            <v>164.9</v>
          </cell>
          <cell r="G52">
            <v>836.9</v>
          </cell>
        </row>
        <row r="53">
          <cell r="A53" t="str">
            <v>1995</v>
          </cell>
          <cell r="F53">
            <v>175.1</v>
          </cell>
          <cell r="G53">
            <v>884.4</v>
          </cell>
        </row>
        <row r="54">
          <cell r="A54" t="str">
            <v>1996</v>
          </cell>
          <cell r="F54">
            <v>179.1</v>
          </cell>
          <cell r="G54">
            <v>910.1</v>
          </cell>
        </row>
        <row r="55">
          <cell r="A55" t="str">
            <v>1997</v>
          </cell>
          <cell r="F55">
            <v>183.9</v>
          </cell>
          <cell r="G55">
            <v>950.7</v>
          </cell>
        </row>
        <row r="56">
          <cell r="A56" t="str">
            <v>1998</v>
          </cell>
          <cell r="F56">
            <v>198.5</v>
          </cell>
          <cell r="G56">
            <v>989.5</v>
          </cell>
        </row>
        <row r="57">
          <cell r="A57" t="str">
            <v>1999</v>
          </cell>
          <cell r="F57">
            <v>214.2</v>
          </cell>
          <cell r="G57">
            <v>1058.0999999999999</v>
          </cell>
        </row>
        <row r="58">
          <cell r="A58" t="str">
            <v>2000</v>
          </cell>
          <cell r="F58">
            <v>229.6</v>
          </cell>
          <cell r="G58">
            <v>1132.9000000000001</v>
          </cell>
        </row>
        <row r="59">
          <cell r="A59" t="str">
            <v>2001</v>
          </cell>
          <cell r="F59">
            <v>254</v>
          </cell>
          <cell r="G59">
            <v>1232.4000000000001</v>
          </cell>
        </row>
        <row r="60">
          <cell r="A60" t="str">
            <v>2002</v>
          </cell>
          <cell r="F60">
            <v>281.60000000000002</v>
          </cell>
          <cell r="G60">
            <v>1331.3</v>
          </cell>
        </row>
        <row r="61">
          <cell r="A61" t="str">
            <v>2003</v>
          </cell>
          <cell r="F61">
            <v>312.5</v>
          </cell>
          <cell r="G61">
            <v>1405.9</v>
          </cell>
        </row>
        <row r="62">
          <cell r="A62" t="str">
            <v>2004</v>
          </cell>
          <cell r="F62">
            <v>330.7</v>
          </cell>
          <cell r="G62">
            <v>1452.6</v>
          </cell>
        </row>
        <row r="63">
          <cell r="A63" t="str">
            <v>2005</v>
          </cell>
          <cell r="F63">
            <v>341.9</v>
          </cell>
          <cell r="G63">
            <v>1526.7</v>
          </cell>
        </row>
        <row r="64">
          <cell r="A64" t="str">
            <v>2006</v>
          </cell>
          <cell r="F64">
            <v>343.5</v>
          </cell>
          <cell r="G64">
            <v>1601.2</v>
          </cell>
        </row>
        <row r="65">
          <cell r="A65" t="str">
            <v>2007</v>
          </cell>
          <cell r="F65">
            <v>352.6</v>
          </cell>
          <cell r="G65">
            <v>1704.6</v>
          </cell>
        </row>
        <row r="66">
          <cell r="A66" t="str">
            <v>2008</v>
          </cell>
          <cell r="F66">
            <v>365.9</v>
          </cell>
          <cell r="G66">
            <v>1821.1</v>
          </cell>
        </row>
        <row r="67">
          <cell r="A67" t="str">
            <v>2009</v>
          </cell>
          <cell r="F67">
            <v>434.5</v>
          </cell>
          <cell r="G67">
            <v>1877.5</v>
          </cell>
        </row>
        <row r="68">
          <cell r="A68" t="str">
            <v>2010</v>
          </cell>
          <cell r="F68">
            <v>494.7</v>
          </cell>
          <cell r="G68">
            <v>1880</v>
          </cell>
        </row>
        <row r="69">
          <cell r="A69" t="str">
            <v>2011</v>
          </cell>
          <cell r="F69">
            <v>492.3</v>
          </cell>
          <cell r="G69">
            <v>1889.2</v>
          </cell>
        </row>
        <row r="70">
          <cell r="A70" t="str">
            <v>2012</v>
          </cell>
          <cell r="F70">
            <v>442.2</v>
          </cell>
          <cell r="G70">
            <v>1930.4</v>
          </cell>
        </row>
        <row r="71">
          <cell r="A71" t="str">
            <v>2013</v>
          </cell>
          <cell r="F71">
            <v>451</v>
          </cell>
          <cell r="G71">
            <v>1982.6</v>
          </cell>
        </row>
        <row r="72">
          <cell r="A72" t="str">
            <v>2014</v>
          </cell>
          <cell r="F72">
            <v>480.2</v>
          </cell>
          <cell r="G72">
            <v>2023.3</v>
          </cell>
        </row>
        <row r="73">
          <cell r="A73" t="str">
            <v>2015</v>
          </cell>
          <cell r="F73">
            <v>523.79999999999995</v>
          </cell>
          <cell r="G73">
            <v>2090</v>
          </cell>
        </row>
        <row r="74">
          <cell r="A74" t="str">
            <v>2016</v>
          </cell>
          <cell r="F74">
            <v>551.20000000000005</v>
          </cell>
          <cell r="G74">
            <v>2162.9</v>
          </cell>
        </row>
        <row r="75">
          <cell r="A75" t="str">
            <v>2017</v>
          </cell>
          <cell r="F75">
            <v>560.1</v>
          </cell>
          <cell r="G75">
            <v>2235.1999999999998</v>
          </cell>
        </row>
        <row r="76">
          <cell r="A76" t="str">
            <v>2018</v>
          </cell>
          <cell r="F76">
            <v>580</v>
          </cell>
          <cell r="G76">
            <v>2309.9</v>
          </cell>
        </row>
        <row r="77">
          <cell r="A77" t="str">
            <v>2019</v>
          </cell>
          <cell r="F77">
            <v>601.5</v>
          </cell>
          <cell r="G77">
            <v>2418.8000000000002</v>
          </cell>
        </row>
        <row r="78">
          <cell r="A78" t="str">
            <v>2020</v>
          </cell>
          <cell r="F78">
            <v>846.6</v>
          </cell>
          <cell r="G78">
            <v>2276.4</v>
          </cell>
        </row>
        <row r="79">
          <cell r="A79" t="str">
            <v>2021</v>
          </cell>
          <cell r="F79">
            <v>1066.4000000000001</v>
          </cell>
          <cell r="G79">
            <v>2219.1</v>
          </cell>
        </row>
        <row r="80">
          <cell r="A80" t="str">
            <v>2022</v>
          </cell>
          <cell r="F80">
            <v>944.7</v>
          </cell>
          <cell r="G80">
            <v>2588.4</v>
          </cell>
        </row>
      </sheetData>
      <sheetData sheetId="9">
        <row r="7">
          <cell r="A7" t="str">
            <v>19594</v>
          </cell>
          <cell r="B7">
            <v>13.3</v>
          </cell>
        </row>
        <row r="8">
          <cell r="A8" t="str">
            <v>19601</v>
          </cell>
          <cell r="B8">
            <v>13.5</v>
          </cell>
        </row>
        <row r="9">
          <cell r="A9" t="str">
            <v>19602</v>
          </cell>
          <cell r="B9">
            <v>14</v>
          </cell>
        </row>
        <row r="10">
          <cell r="A10" t="str">
            <v>19603</v>
          </cell>
          <cell r="B10">
            <v>14.4</v>
          </cell>
        </row>
        <row r="11">
          <cell r="A11" t="str">
            <v>19604</v>
          </cell>
          <cell r="B11">
            <v>14.5</v>
          </cell>
        </row>
        <row r="12">
          <cell r="A12" t="str">
            <v>19611</v>
          </cell>
          <cell r="B12">
            <v>15.4</v>
          </cell>
        </row>
        <row r="13">
          <cell r="A13" t="str">
            <v>19612</v>
          </cell>
          <cell r="B13">
            <v>14.5</v>
          </cell>
        </row>
        <row r="14">
          <cell r="A14" t="str">
            <v>19613</v>
          </cell>
          <cell r="B14">
            <v>15</v>
          </cell>
        </row>
        <row r="15">
          <cell r="A15" t="str">
            <v>19614</v>
          </cell>
          <cell r="B15">
            <v>16.100000000000001</v>
          </cell>
        </row>
        <row r="16">
          <cell r="A16" t="str">
            <v>19621</v>
          </cell>
          <cell r="B16">
            <v>15.8</v>
          </cell>
        </row>
        <row r="17">
          <cell r="A17" t="str">
            <v>19622</v>
          </cell>
          <cell r="B17">
            <v>15.9</v>
          </cell>
        </row>
        <row r="18">
          <cell r="A18" t="str">
            <v>19623</v>
          </cell>
          <cell r="B18">
            <v>16.2</v>
          </cell>
        </row>
        <row r="19">
          <cell r="A19" t="str">
            <v>19624</v>
          </cell>
          <cell r="B19">
            <v>16.5</v>
          </cell>
        </row>
        <row r="20">
          <cell r="A20" t="str">
            <v>19631</v>
          </cell>
          <cell r="B20">
            <v>17.2</v>
          </cell>
        </row>
        <row r="21">
          <cell r="A21" t="str">
            <v>19632</v>
          </cell>
          <cell r="B21">
            <v>17.3</v>
          </cell>
        </row>
        <row r="22">
          <cell r="A22" t="str">
            <v>19633</v>
          </cell>
          <cell r="B22">
            <v>18.100000000000001</v>
          </cell>
        </row>
        <row r="23">
          <cell r="A23" t="str">
            <v>19634</v>
          </cell>
          <cell r="B23">
            <v>18.5</v>
          </cell>
        </row>
        <row r="24">
          <cell r="A24" t="str">
            <v>19641</v>
          </cell>
          <cell r="B24">
            <v>18.600000000000001</v>
          </cell>
        </row>
        <row r="25">
          <cell r="A25" t="str">
            <v>19642</v>
          </cell>
          <cell r="B25">
            <v>19.399999999999999</v>
          </cell>
        </row>
        <row r="26">
          <cell r="A26" t="str">
            <v>19643</v>
          </cell>
          <cell r="B26">
            <v>19.600000000000001</v>
          </cell>
        </row>
        <row r="27">
          <cell r="A27" t="str">
            <v>19644</v>
          </cell>
          <cell r="B27">
            <v>19.5</v>
          </cell>
        </row>
        <row r="28">
          <cell r="A28" t="str">
            <v>19651</v>
          </cell>
          <cell r="B28">
            <v>19.7</v>
          </cell>
        </row>
        <row r="29">
          <cell r="A29" t="str">
            <v>19652</v>
          </cell>
          <cell r="B29">
            <v>20.7</v>
          </cell>
        </row>
        <row r="30">
          <cell r="A30" t="str">
            <v>19653</v>
          </cell>
          <cell r="B30">
            <v>21.9</v>
          </cell>
        </row>
        <row r="31">
          <cell r="A31" t="str">
            <v>19654</v>
          </cell>
          <cell r="B31">
            <v>22.4</v>
          </cell>
        </row>
        <row r="32">
          <cell r="A32" t="str">
            <v>19661</v>
          </cell>
          <cell r="B32">
            <v>22.7</v>
          </cell>
        </row>
        <row r="33">
          <cell r="A33" t="str">
            <v>19662</v>
          </cell>
          <cell r="B33">
            <v>23.1</v>
          </cell>
        </row>
        <row r="34">
          <cell r="A34" t="str">
            <v>19663</v>
          </cell>
          <cell r="B34">
            <v>23.4</v>
          </cell>
        </row>
        <row r="35">
          <cell r="A35" t="str">
            <v>19664</v>
          </cell>
          <cell r="B35">
            <v>24.7</v>
          </cell>
        </row>
        <row r="36">
          <cell r="A36" t="str">
            <v>19671</v>
          </cell>
          <cell r="B36">
            <v>25.8</v>
          </cell>
        </row>
        <row r="37">
          <cell r="A37" t="str">
            <v>19672</v>
          </cell>
          <cell r="B37">
            <v>25.7</v>
          </cell>
        </row>
        <row r="38">
          <cell r="A38" t="str">
            <v>19673</v>
          </cell>
          <cell r="B38">
            <v>25.3</v>
          </cell>
        </row>
        <row r="39">
          <cell r="A39" t="str">
            <v>19674</v>
          </cell>
          <cell r="B39">
            <v>26.1</v>
          </cell>
        </row>
        <row r="40">
          <cell r="A40" t="str">
            <v>19681</v>
          </cell>
          <cell r="B40">
            <v>27</v>
          </cell>
        </row>
        <row r="41">
          <cell r="A41" t="str">
            <v>19682</v>
          </cell>
          <cell r="B41">
            <v>28.2</v>
          </cell>
        </row>
        <row r="42">
          <cell r="A42" t="str">
            <v>19683</v>
          </cell>
          <cell r="B42">
            <v>28.4</v>
          </cell>
        </row>
        <row r="43">
          <cell r="A43" t="str">
            <v>19684</v>
          </cell>
          <cell r="B43">
            <v>28.9</v>
          </cell>
        </row>
        <row r="44">
          <cell r="A44" t="str">
            <v>19691</v>
          </cell>
          <cell r="B44">
            <v>29</v>
          </cell>
        </row>
        <row r="45">
          <cell r="A45" t="str">
            <v>19692</v>
          </cell>
          <cell r="B45">
            <v>29.5</v>
          </cell>
        </row>
        <row r="46">
          <cell r="A46" t="str">
            <v>19693</v>
          </cell>
          <cell r="B46">
            <v>28.9</v>
          </cell>
        </row>
        <row r="47">
          <cell r="A47" t="str">
            <v>19694</v>
          </cell>
          <cell r="B47">
            <v>27.9</v>
          </cell>
        </row>
        <row r="48">
          <cell r="A48" t="str">
            <v>19701</v>
          </cell>
          <cell r="B48">
            <v>28.2</v>
          </cell>
        </row>
        <row r="49">
          <cell r="A49" t="str">
            <v>19702</v>
          </cell>
          <cell r="B49">
            <v>28.5</v>
          </cell>
        </row>
        <row r="50">
          <cell r="A50" t="str">
            <v>19703</v>
          </cell>
          <cell r="B50">
            <v>30.3</v>
          </cell>
        </row>
        <row r="51">
          <cell r="A51" t="str">
            <v>19704</v>
          </cell>
          <cell r="B51">
            <v>30.4</v>
          </cell>
        </row>
        <row r="52">
          <cell r="A52" t="str">
            <v>19711</v>
          </cell>
          <cell r="B52">
            <v>30.4</v>
          </cell>
        </row>
        <row r="53">
          <cell r="A53" t="str">
            <v>19712</v>
          </cell>
          <cell r="B53">
            <v>30.8</v>
          </cell>
        </row>
        <row r="54">
          <cell r="A54" t="str">
            <v>19713</v>
          </cell>
          <cell r="B54">
            <v>30.3</v>
          </cell>
        </row>
        <row r="55">
          <cell r="A55" t="str">
            <v>19714</v>
          </cell>
          <cell r="B55">
            <v>31.3</v>
          </cell>
        </row>
        <row r="56">
          <cell r="A56" t="str">
            <v>19721</v>
          </cell>
          <cell r="B56">
            <v>31.5</v>
          </cell>
        </row>
        <row r="57">
          <cell r="A57" t="str">
            <v>19722</v>
          </cell>
          <cell r="B57">
            <v>30.4</v>
          </cell>
        </row>
        <row r="58">
          <cell r="A58" t="str">
            <v>19723</v>
          </cell>
          <cell r="B58">
            <v>30.9</v>
          </cell>
        </row>
        <row r="59">
          <cell r="A59" t="str">
            <v>19724</v>
          </cell>
          <cell r="B59">
            <v>32.700000000000003</v>
          </cell>
        </row>
        <row r="60">
          <cell r="A60" t="str">
            <v>19731</v>
          </cell>
          <cell r="B60">
            <v>33.4</v>
          </cell>
        </row>
        <row r="61">
          <cell r="A61" t="str">
            <v>19732</v>
          </cell>
          <cell r="B61">
            <v>33.299999999999997</v>
          </cell>
        </row>
        <row r="62">
          <cell r="A62" t="str">
            <v>19733</v>
          </cell>
          <cell r="B62">
            <v>33.9</v>
          </cell>
        </row>
        <row r="63">
          <cell r="A63" t="str">
            <v>19734</v>
          </cell>
          <cell r="B63">
            <v>35.299999999999997</v>
          </cell>
        </row>
        <row r="64">
          <cell r="A64" t="str">
            <v>19741</v>
          </cell>
          <cell r="B64">
            <v>37.700000000000003</v>
          </cell>
        </row>
        <row r="65">
          <cell r="A65" t="str">
            <v>19742</v>
          </cell>
          <cell r="B65">
            <v>40.9</v>
          </cell>
        </row>
        <row r="66">
          <cell r="A66" t="str">
            <v>19743</v>
          </cell>
          <cell r="B66">
            <v>41.7</v>
          </cell>
        </row>
        <row r="67">
          <cell r="A67" t="str">
            <v>19744</v>
          </cell>
          <cell r="B67">
            <v>41.7</v>
          </cell>
        </row>
        <row r="68">
          <cell r="A68" t="str">
            <v>19751</v>
          </cell>
          <cell r="B68">
            <v>45.4</v>
          </cell>
        </row>
        <row r="69">
          <cell r="A69" t="str">
            <v>19752</v>
          </cell>
          <cell r="B69">
            <v>42.3</v>
          </cell>
        </row>
        <row r="70">
          <cell r="A70" t="str">
            <v>19753</v>
          </cell>
          <cell r="B70">
            <v>43.7</v>
          </cell>
        </row>
        <row r="71">
          <cell r="A71" t="str">
            <v>19754</v>
          </cell>
          <cell r="B71">
            <v>46.8</v>
          </cell>
        </row>
        <row r="72">
          <cell r="A72" t="str">
            <v>19761</v>
          </cell>
          <cell r="B72">
            <v>49.3</v>
          </cell>
        </row>
        <row r="73">
          <cell r="A73" t="str">
            <v>19762</v>
          </cell>
          <cell r="B73">
            <v>45.6</v>
          </cell>
        </row>
        <row r="74">
          <cell r="A74" t="str">
            <v>19763</v>
          </cell>
          <cell r="B74">
            <v>43.1</v>
          </cell>
        </row>
        <row r="75">
          <cell r="A75" t="str">
            <v>19764</v>
          </cell>
          <cell r="B75">
            <v>41.6</v>
          </cell>
        </row>
        <row r="76">
          <cell r="A76" t="str">
            <v>19771</v>
          </cell>
          <cell r="B76">
            <v>43.5</v>
          </cell>
        </row>
        <row r="77">
          <cell r="A77" t="str">
            <v>19772</v>
          </cell>
          <cell r="B77">
            <v>44.9</v>
          </cell>
        </row>
        <row r="78">
          <cell r="A78" t="str">
            <v>19773</v>
          </cell>
          <cell r="B78">
            <v>43.8</v>
          </cell>
        </row>
        <row r="79">
          <cell r="A79" t="str">
            <v>19774</v>
          </cell>
          <cell r="B79">
            <v>43.7</v>
          </cell>
        </row>
        <row r="80">
          <cell r="A80" t="str">
            <v>19781</v>
          </cell>
          <cell r="B80">
            <v>43.1</v>
          </cell>
        </row>
        <row r="81">
          <cell r="A81" t="str">
            <v>19782</v>
          </cell>
          <cell r="B81">
            <v>51.2</v>
          </cell>
        </row>
        <row r="82">
          <cell r="A82" t="str">
            <v>19783</v>
          </cell>
          <cell r="B82">
            <v>53.6</v>
          </cell>
        </row>
        <row r="83">
          <cell r="A83" t="str">
            <v>19784</v>
          </cell>
          <cell r="B83">
            <v>55.4</v>
          </cell>
        </row>
        <row r="84">
          <cell r="A84" t="str">
            <v>19791</v>
          </cell>
          <cell r="B84">
            <v>51.5</v>
          </cell>
        </row>
        <row r="85">
          <cell r="A85" t="str">
            <v>19792</v>
          </cell>
          <cell r="B85">
            <v>56.9</v>
          </cell>
        </row>
        <row r="86">
          <cell r="A86" t="str">
            <v>19793</v>
          </cell>
          <cell r="B86">
            <v>60.7</v>
          </cell>
        </row>
        <row r="87">
          <cell r="A87" t="str">
            <v>19794</v>
          </cell>
          <cell r="B87">
            <v>64.3</v>
          </cell>
        </row>
        <row r="88">
          <cell r="A88" t="str">
            <v>19801</v>
          </cell>
          <cell r="B88">
            <v>67.5</v>
          </cell>
        </row>
        <row r="89">
          <cell r="A89" t="str">
            <v>19802</v>
          </cell>
          <cell r="B89">
            <v>65.7</v>
          </cell>
        </row>
        <row r="90">
          <cell r="A90" t="str">
            <v>19803</v>
          </cell>
          <cell r="B90">
            <v>64.099999999999994</v>
          </cell>
        </row>
        <row r="91">
          <cell r="A91" t="str">
            <v>19804</v>
          </cell>
          <cell r="B91">
            <v>65.5</v>
          </cell>
        </row>
        <row r="92">
          <cell r="A92" t="str">
            <v>19811</v>
          </cell>
          <cell r="B92">
            <v>71</v>
          </cell>
        </row>
        <row r="93">
          <cell r="A93" t="str">
            <v>19812</v>
          </cell>
          <cell r="B93">
            <v>65.8</v>
          </cell>
        </row>
        <row r="94">
          <cell r="A94" t="str">
            <v>19813</v>
          </cell>
          <cell r="B94">
            <v>64.099999999999994</v>
          </cell>
        </row>
        <row r="95">
          <cell r="A95" t="str">
            <v>19814</v>
          </cell>
          <cell r="B95">
            <v>66.8</v>
          </cell>
        </row>
        <row r="96">
          <cell r="A96" t="str">
            <v>19821</v>
          </cell>
          <cell r="B96">
            <v>65.3</v>
          </cell>
        </row>
        <row r="97">
          <cell r="A97" t="str">
            <v>19822</v>
          </cell>
          <cell r="B97">
            <v>66.3</v>
          </cell>
        </row>
        <row r="98">
          <cell r="A98" t="str">
            <v>19823</v>
          </cell>
          <cell r="B98">
            <v>67.2</v>
          </cell>
        </row>
        <row r="99">
          <cell r="A99" t="str">
            <v>19824</v>
          </cell>
          <cell r="B99">
            <v>69.2</v>
          </cell>
        </row>
        <row r="100">
          <cell r="A100" t="str">
            <v>19831</v>
          </cell>
          <cell r="B100">
            <v>67.8</v>
          </cell>
        </row>
        <row r="101">
          <cell r="A101" t="str">
            <v>19832</v>
          </cell>
          <cell r="B101">
            <v>67.2</v>
          </cell>
        </row>
        <row r="102">
          <cell r="A102" t="str">
            <v>19833</v>
          </cell>
          <cell r="B102">
            <v>70.3</v>
          </cell>
        </row>
        <row r="103">
          <cell r="A103" t="str">
            <v>19834</v>
          </cell>
          <cell r="B103">
            <v>69.900000000000006</v>
          </cell>
        </row>
        <row r="104">
          <cell r="A104" t="str">
            <v>19841</v>
          </cell>
          <cell r="B104">
            <v>73.3</v>
          </cell>
        </row>
        <row r="105">
          <cell r="A105" t="str">
            <v>19842</v>
          </cell>
          <cell r="B105">
            <v>76.099999999999994</v>
          </cell>
        </row>
        <row r="106">
          <cell r="A106" t="str">
            <v>19843</v>
          </cell>
          <cell r="B106">
            <v>79.7</v>
          </cell>
        </row>
        <row r="107">
          <cell r="A107" t="str">
            <v>19844</v>
          </cell>
          <cell r="B107">
            <v>81.2</v>
          </cell>
        </row>
        <row r="108">
          <cell r="A108" t="str">
            <v>19851</v>
          </cell>
          <cell r="B108">
            <v>83.1</v>
          </cell>
        </row>
        <row r="109">
          <cell r="A109" t="str">
            <v>19852</v>
          </cell>
          <cell r="B109">
            <v>87.6</v>
          </cell>
        </row>
        <row r="110">
          <cell r="A110" t="str">
            <v>19853</v>
          </cell>
          <cell r="B110">
            <v>89.4</v>
          </cell>
        </row>
        <row r="111">
          <cell r="A111" t="str">
            <v>19854</v>
          </cell>
          <cell r="B111">
            <v>89.2</v>
          </cell>
        </row>
        <row r="112">
          <cell r="A112" t="str">
            <v>19861</v>
          </cell>
          <cell r="B112">
            <v>94</v>
          </cell>
        </row>
        <row r="113">
          <cell r="A113" t="str">
            <v>19862</v>
          </cell>
          <cell r="B113">
            <v>96.1</v>
          </cell>
        </row>
        <row r="114">
          <cell r="A114" t="str">
            <v>19863</v>
          </cell>
          <cell r="B114">
            <v>98.2</v>
          </cell>
        </row>
        <row r="115">
          <cell r="A115" t="str">
            <v>19864</v>
          </cell>
          <cell r="B115">
            <v>96.5</v>
          </cell>
        </row>
        <row r="116">
          <cell r="A116" t="str">
            <v>19871</v>
          </cell>
          <cell r="B116">
            <v>100.1</v>
          </cell>
        </row>
        <row r="117">
          <cell r="A117" t="str">
            <v>19872</v>
          </cell>
          <cell r="B117">
            <v>100.6</v>
          </cell>
        </row>
        <row r="118">
          <cell r="A118" t="str">
            <v>19873</v>
          </cell>
          <cell r="B118">
            <v>103</v>
          </cell>
        </row>
        <row r="119">
          <cell r="A119" t="str">
            <v>19874</v>
          </cell>
          <cell r="B119">
            <v>105.1</v>
          </cell>
        </row>
        <row r="120">
          <cell r="A120" t="str">
            <v>19881</v>
          </cell>
          <cell r="B120">
            <v>106.1</v>
          </cell>
        </row>
        <row r="121">
          <cell r="A121" t="str">
            <v>19882</v>
          </cell>
          <cell r="B121">
            <v>110.6</v>
          </cell>
        </row>
        <row r="122">
          <cell r="A122" t="str">
            <v>19883</v>
          </cell>
          <cell r="B122">
            <v>110.6</v>
          </cell>
        </row>
        <row r="123">
          <cell r="A123" t="str">
            <v>19884</v>
          </cell>
          <cell r="B123">
            <v>114.3</v>
          </cell>
        </row>
        <row r="124">
          <cell r="A124" t="str">
            <v>19891</v>
          </cell>
          <cell r="B124">
            <v>114.4</v>
          </cell>
        </row>
        <row r="125">
          <cell r="A125" t="str">
            <v>19892</v>
          </cell>
          <cell r="B125">
            <v>117.8</v>
          </cell>
        </row>
        <row r="126">
          <cell r="A126" t="str">
            <v>19893</v>
          </cell>
          <cell r="B126">
            <v>120</v>
          </cell>
        </row>
        <row r="127">
          <cell r="A127" t="str">
            <v>19894</v>
          </cell>
          <cell r="B127">
            <v>124.6</v>
          </cell>
        </row>
        <row r="128">
          <cell r="A128" t="str">
            <v>19901</v>
          </cell>
          <cell r="B128">
            <v>130.69999999999999</v>
          </cell>
        </row>
        <row r="129">
          <cell r="A129" t="str">
            <v>19902</v>
          </cell>
          <cell r="B129">
            <v>129.9</v>
          </cell>
        </row>
        <row r="130">
          <cell r="A130" t="str">
            <v>19903</v>
          </cell>
          <cell r="B130">
            <v>131.4</v>
          </cell>
        </row>
        <row r="131">
          <cell r="A131" t="str">
            <v>19904</v>
          </cell>
          <cell r="B131">
            <v>136.6</v>
          </cell>
        </row>
        <row r="132">
          <cell r="A132" t="str">
            <v>19911</v>
          </cell>
          <cell r="B132">
            <v>135</v>
          </cell>
        </row>
        <row r="133">
          <cell r="A133" t="str">
            <v>19912</v>
          </cell>
          <cell r="B133">
            <v>135.80000000000001</v>
          </cell>
        </row>
        <row r="134">
          <cell r="A134" t="str">
            <v>19913</v>
          </cell>
          <cell r="B134">
            <v>138.1</v>
          </cell>
        </row>
        <row r="135">
          <cell r="A135" t="str">
            <v>19914</v>
          </cell>
          <cell r="B135">
            <v>140.19999999999999</v>
          </cell>
        </row>
        <row r="136">
          <cell r="A136" t="str">
            <v>19921</v>
          </cell>
          <cell r="B136">
            <v>144.80000000000001</v>
          </cell>
        </row>
        <row r="137">
          <cell r="A137" t="str">
            <v>19922</v>
          </cell>
          <cell r="B137">
            <v>141.1</v>
          </cell>
        </row>
        <row r="138">
          <cell r="A138" t="str">
            <v>19923</v>
          </cell>
          <cell r="B138">
            <v>137.19999999999999</v>
          </cell>
        </row>
        <row r="139">
          <cell r="A139" t="str">
            <v>19924</v>
          </cell>
          <cell r="B139">
            <v>135.80000000000001</v>
          </cell>
        </row>
        <row r="140">
          <cell r="A140" t="str">
            <v>19931</v>
          </cell>
          <cell r="B140">
            <v>136</v>
          </cell>
        </row>
        <row r="141">
          <cell r="A141" t="str">
            <v>19932</v>
          </cell>
          <cell r="B141">
            <v>141.9</v>
          </cell>
        </row>
        <row r="142">
          <cell r="A142" t="str">
            <v>19933</v>
          </cell>
          <cell r="B142">
            <v>142.6</v>
          </cell>
        </row>
        <row r="143">
          <cell r="A143" t="str">
            <v>19934</v>
          </cell>
          <cell r="B143">
            <v>144.30000000000001</v>
          </cell>
        </row>
        <row r="144">
          <cell r="A144" t="str">
            <v>19941</v>
          </cell>
          <cell r="B144">
            <v>142.1</v>
          </cell>
        </row>
        <row r="145">
          <cell r="A145" t="str">
            <v>19942</v>
          </cell>
          <cell r="B145">
            <v>146.19999999999999</v>
          </cell>
        </row>
        <row r="146">
          <cell r="A146" t="str">
            <v>19943</v>
          </cell>
          <cell r="B146">
            <v>152.6</v>
          </cell>
        </row>
        <row r="147">
          <cell r="A147" t="str">
            <v>19944</v>
          </cell>
          <cell r="B147">
            <v>154.4</v>
          </cell>
        </row>
        <row r="148">
          <cell r="A148" t="str">
            <v>19951</v>
          </cell>
          <cell r="B148">
            <v>156.80000000000001</v>
          </cell>
        </row>
        <row r="149">
          <cell r="A149" t="str">
            <v>19952</v>
          </cell>
          <cell r="B149">
            <v>161.30000000000001</v>
          </cell>
        </row>
        <row r="150">
          <cell r="A150" t="str">
            <v>19953</v>
          </cell>
          <cell r="B150">
            <v>160</v>
          </cell>
        </row>
        <row r="151">
          <cell r="A151" t="str">
            <v>19954</v>
          </cell>
          <cell r="B151">
            <v>161.80000000000001</v>
          </cell>
        </row>
        <row r="152">
          <cell r="A152" t="str">
            <v>19961</v>
          </cell>
          <cell r="B152">
            <v>161.1</v>
          </cell>
        </row>
        <row r="153">
          <cell r="A153" t="str">
            <v>19962</v>
          </cell>
          <cell r="B153">
            <v>165.8</v>
          </cell>
        </row>
        <row r="154">
          <cell r="A154" t="str">
            <v>19963</v>
          </cell>
          <cell r="B154">
            <v>172</v>
          </cell>
        </row>
        <row r="155">
          <cell r="A155" t="str">
            <v>19964</v>
          </cell>
          <cell r="B155">
            <v>181.7</v>
          </cell>
        </row>
        <row r="156">
          <cell r="A156" t="str">
            <v>19971</v>
          </cell>
          <cell r="B156">
            <v>178.8</v>
          </cell>
        </row>
        <row r="157">
          <cell r="A157" t="str">
            <v>19972</v>
          </cell>
          <cell r="B157">
            <v>181.3</v>
          </cell>
        </row>
        <row r="158">
          <cell r="A158" t="str">
            <v>19973</v>
          </cell>
          <cell r="B158">
            <v>184.5</v>
          </cell>
        </row>
        <row r="159">
          <cell r="A159" t="str">
            <v>19974</v>
          </cell>
          <cell r="B159">
            <v>187</v>
          </cell>
        </row>
        <row r="160">
          <cell r="A160" t="str">
            <v>19981</v>
          </cell>
          <cell r="B160">
            <v>186.8</v>
          </cell>
        </row>
        <row r="161">
          <cell r="A161" t="str">
            <v>19982</v>
          </cell>
          <cell r="B161">
            <v>194.3</v>
          </cell>
        </row>
        <row r="162">
          <cell r="A162" t="str">
            <v>19983</v>
          </cell>
          <cell r="B162">
            <v>201.8</v>
          </cell>
        </row>
        <row r="163">
          <cell r="A163" t="str">
            <v>19984</v>
          </cell>
          <cell r="B163">
            <v>202.4</v>
          </cell>
        </row>
        <row r="164">
          <cell r="A164" t="str">
            <v>19991</v>
          </cell>
          <cell r="B164">
            <v>206.8</v>
          </cell>
        </row>
        <row r="165">
          <cell r="A165" t="str">
            <v>19992</v>
          </cell>
          <cell r="B165">
            <v>209</v>
          </cell>
        </row>
        <row r="166">
          <cell r="A166" t="str">
            <v>19993</v>
          </cell>
          <cell r="B166">
            <v>214.3</v>
          </cell>
        </row>
        <row r="167">
          <cell r="A167" t="str">
            <v>19994</v>
          </cell>
          <cell r="B167">
            <v>224.5</v>
          </cell>
        </row>
        <row r="168">
          <cell r="A168" t="str">
            <v>20001</v>
          </cell>
          <cell r="B168">
            <v>232.3</v>
          </cell>
        </row>
        <row r="169">
          <cell r="A169" t="str">
            <v>20002</v>
          </cell>
          <cell r="B169">
            <v>228.8</v>
          </cell>
        </row>
        <row r="170">
          <cell r="A170" t="str">
            <v>20003</v>
          </cell>
          <cell r="B170">
            <v>229.9</v>
          </cell>
        </row>
        <row r="171">
          <cell r="A171" t="str">
            <v>20004</v>
          </cell>
          <cell r="B171">
            <v>234.9</v>
          </cell>
        </row>
        <row r="172">
          <cell r="A172" t="str">
            <v>20011</v>
          </cell>
          <cell r="B172">
            <v>241.3</v>
          </cell>
        </row>
        <row r="173">
          <cell r="A173" t="str">
            <v>20012</v>
          </cell>
          <cell r="B173">
            <v>255.5</v>
          </cell>
        </row>
        <row r="174">
          <cell r="A174" t="str">
            <v>20013</v>
          </cell>
          <cell r="B174">
            <v>239.1</v>
          </cell>
        </row>
        <row r="175">
          <cell r="A175" t="str">
            <v>20014</v>
          </cell>
          <cell r="B175">
            <v>256.39999999999998</v>
          </cell>
        </row>
        <row r="176">
          <cell r="A176" t="str">
            <v>20021</v>
          </cell>
          <cell r="B176">
            <v>261.10000000000002</v>
          </cell>
        </row>
        <row r="177">
          <cell r="A177" t="str">
            <v>20022</v>
          </cell>
          <cell r="B177">
            <v>258.5</v>
          </cell>
        </row>
        <row r="178">
          <cell r="A178" t="str">
            <v>20023</v>
          </cell>
          <cell r="B178">
            <v>260.8</v>
          </cell>
        </row>
        <row r="179">
          <cell r="A179" t="str">
            <v>20024</v>
          </cell>
          <cell r="B179">
            <v>265.7</v>
          </cell>
        </row>
        <row r="180">
          <cell r="A180" t="str">
            <v>20031</v>
          </cell>
          <cell r="B180">
            <v>267.3</v>
          </cell>
        </row>
        <row r="181">
          <cell r="A181" t="str">
            <v>20032</v>
          </cell>
          <cell r="B181">
            <v>263.89999999999998</v>
          </cell>
        </row>
        <row r="182">
          <cell r="A182" t="str">
            <v>20033</v>
          </cell>
          <cell r="B182">
            <v>272.5</v>
          </cell>
        </row>
        <row r="183">
          <cell r="A183" t="str">
            <v>20034</v>
          </cell>
          <cell r="B183">
            <v>272.60000000000002</v>
          </cell>
        </row>
        <row r="184">
          <cell r="A184" t="str">
            <v>20041</v>
          </cell>
          <cell r="B184">
            <v>273.2</v>
          </cell>
        </row>
        <row r="185">
          <cell r="A185" t="str">
            <v>20042</v>
          </cell>
          <cell r="B185">
            <v>277</v>
          </cell>
        </row>
        <row r="186">
          <cell r="A186" t="str">
            <v>20043</v>
          </cell>
          <cell r="B186">
            <v>278.10000000000002</v>
          </cell>
        </row>
        <row r="187">
          <cell r="A187" t="str">
            <v>20044</v>
          </cell>
          <cell r="B187">
            <v>282.8</v>
          </cell>
        </row>
        <row r="188">
          <cell r="A188" t="str">
            <v>20051</v>
          </cell>
          <cell r="B188">
            <v>285.2</v>
          </cell>
        </row>
        <row r="189">
          <cell r="A189" t="str">
            <v>20052</v>
          </cell>
          <cell r="B189">
            <v>289.7</v>
          </cell>
        </row>
        <row r="190">
          <cell r="A190" t="str">
            <v>20053</v>
          </cell>
          <cell r="B190">
            <v>292.5</v>
          </cell>
        </row>
        <row r="191">
          <cell r="A191" t="str">
            <v>20054</v>
          </cell>
          <cell r="B191">
            <v>297.60000000000002</v>
          </cell>
        </row>
        <row r="192">
          <cell r="A192" t="str">
            <v>20061</v>
          </cell>
          <cell r="B192">
            <v>307.5</v>
          </cell>
        </row>
        <row r="193">
          <cell r="A193" t="str">
            <v>20062</v>
          </cell>
          <cell r="B193">
            <v>315.8</v>
          </cell>
        </row>
        <row r="194">
          <cell r="A194" t="str">
            <v>20063</v>
          </cell>
          <cell r="B194">
            <v>316.7</v>
          </cell>
        </row>
        <row r="195">
          <cell r="A195" t="str">
            <v>20064</v>
          </cell>
          <cell r="B195">
            <v>321.10000000000002</v>
          </cell>
        </row>
        <row r="196">
          <cell r="A196" t="str">
            <v>20071</v>
          </cell>
          <cell r="B196">
            <v>332.8</v>
          </cell>
        </row>
        <row r="197">
          <cell r="A197" t="str">
            <v>20072</v>
          </cell>
          <cell r="B197">
            <v>339</v>
          </cell>
        </row>
        <row r="198">
          <cell r="A198" t="str">
            <v>20073</v>
          </cell>
          <cell r="B198">
            <v>344.1</v>
          </cell>
        </row>
        <row r="199">
          <cell r="A199" t="str">
            <v>20074</v>
          </cell>
          <cell r="B199">
            <v>352</v>
          </cell>
        </row>
        <row r="200">
          <cell r="A200" t="str">
            <v>20081</v>
          </cell>
          <cell r="B200">
            <v>352.5</v>
          </cell>
        </row>
        <row r="201">
          <cell r="A201" t="str">
            <v>20082</v>
          </cell>
          <cell r="B201">
            <v>356.4</v>
          </cell>
        </row>
        <row r="202">
          <cell r="A202" t="str">
            <v>20083</v>
          </cell>
          <cell r="B202">
            <v>361.4</v>
          </cell>
        </row>
        <row r="203">
          <cell r="A203" t="str">
            <v>20084</v>
          </cell>
          <cell r="B203">
            <v>361.3</v>
          </cell>
        </row>
        <row r="204">
          <cell r="A204" t="str">
            <v>20091</v>
          </cell>
          <cell r="B204">
            <v>363.5</v>
          </cell>
        </row>
        <row r="205">
          <cell r="A205" t="str">
            <v>20092</v>
          </cell>
          <cell r="B205">
            <v>365.4</v>
          </cell>
        </row>
        <row r="206">
          <cell r="A206" t="str">
            <v>20093</v>
          </cell>
          <cell r="B206">
            <v>360.4</v>
          </cell>
        </row>
        <row r="207">
          <cell r="A207" t="str">
            <v>20094</v>
          </cell>
          <cell r="B207">
            <v>351.9</v>
          </cell>
        </row>
        <row r="208">
          <cell r="A208" t="str">
            <v>20101</v>
          </cell>
          <cell r="B208">
            <v>341.1</v>
          </cell>
        </row>
        <row r="209">
          <cell r="A209" t="str">
            <v>20102</v>
          </cell>
          <cell r="B209">
            <v>349.4</v>
          </cell>
        </row>
        <row r="210">
          <cell r="A210" t="str">
            <v>20103</v>
          </cell>
          <cell r="B210">
            <v>351.6</v>
          </cell>
        </row>
        <row r="211">
          <cell r="A211" t="str">
            <v>20104</v>
          </cell>
          <cell r="B211">
            <v>346.9</v>
          </cell>
        </row>
        <row r="212">
          <cell r="A212" t="str">
            <v>20111</v>
          </cell>
          <cell r="B212">
            <v>341.1</v>
          </cell>
        </row>
        <row r="213">
          <cell r="A213" t="str">
            <v>20112</v>
          </cell>
          <cell r="B213">
            <v>339</v>
          </cell>
        </row>
        <row r="214">
          <cell r="A214" t="str">
            <v>20113</v>
          </cell>
          <cell r="B214">
            <v>340</v>
          </cell>
        </row>
        <row r="215">
          <cell r="A215" t="str">
            <v>20114</v>
          </cell>
          <cell r="B215">
            <v>343.7</v>
          </cell>
        </row>
        <row r="216">
          <cell r="A216" t="str">
            <v>20121</v>
          </cell>
          <cell r="B216">
            <v>337.6</v>
          </cell>
        </row>
        <row r="217">
          <cell r="A217" t="str">
            <v>20122</v>
          </cell>
          <cell r="B217">
            <v>337</v>
          </cell>
        </row>
        <row r="218">
          <cell r="A218" t="str">
            <v>20123</v>
          </cell>
          <cell r="B218">
            <v>332.1</v>
          </cell>
        </row>
        <row r="219">
          <cell r="A219" t="str">
            <v>20124</v>
          </cell>
          <cell r="B219">
            <v>328.3</v>
          </cell>
        </row>
        <row r="220">
          <cell r="A220" t="str">
            <v>20131</v>
          </cell>
          <cell r="B220">
            <v>326.2</v>
          </cell>
        </row>
        <row r="221">
          <cell r="A221" t="str">
            <v>20132</v>
          </cell>
          <cell r="B221">
            <v>330.1</v>
          </cell>
        </row>
        <row r="222">
          <cell r="A222" t="str">
            <v>20133</v>
          </cell>
          <cell r="B222">
            <v>333.4</v>
          </cell>
        </row>
        <row r="223">
          <cell r="A223" t="str">
            <v>20134</v>
          </cell>
          <cell r="B223">
            <v>333.2</v>
          </cell>
        </row>
        <row r="224">
          <cell r="A224" t="str">
            <v>20141</v>
          </cell>
          <cell r="B224">
            <v>328.5</v>
          </cell>
        </row>
        <row r="225">
          <cell r="A225" t="str">
            <v>20142</v>
          </cell>
          <cell r="B225">
            <v>337.8</v>
          </cell>
        </row>
        <row r="226">
          <cell r="A226" t="str">
            <v>20143</v>
          </cell>
          <cell r="B226">
            <v>342.2</v>
          </cell>
        </row>
        <row r="227">
          <cell r="A227" t="str">
            <v>20144</v>
          </cell>
          <cell r="B227">
            <v>346.6</v>
          </cell>
        </row>
        <row r="228">
          <cell r="A228" t="str">
            <v>20151</v>
          </cell>
          <cell r="B228">
            <v>345</v>
          </cell>
        </row>
        <row r="229">
          <cell r="A229" t="str">
            <v>20152</v>
          </cell>
          <cell r="B229">
            <v>358.8</v>
          </cell>
        </row>
        <row r="230">
          <cell r="A230" t="str">
            <v>20153</v>
          </cell>
          <cell r="B230">
            <v>363.7</v>
          </cell>
        </row>
        <row r="231">
          <cell r="A231" t="str">
            <v>20154</v>
          </cell>
          <cell r="B231">
            <v>356.5</v>
          </cell>
        </row>
        <row r="232">
          <cell r="A232" t="str">
            <v>20161</v>
          </cell>
          <cell r="B232">
            <v>370.1</v>
          </cell>
        </row>
        <row r="233">
          <cell r="A233" t="str">
            <v>20162</v>
          </cell>
          <cell r="B233">
            <v>368.9</v>
          </cell>
        </row>
        <row r="234">
          <cell r="A234" t="str">
            <v>20163</v>
          </cell>
          <cell r="B234">
            <v>369.1</v>
          </cell>
        </row>
        <row r="235">
          <cell r="A235" t="str">
            <v>20164</v>
          </cell>
          <cell r="B235">
            <v>376.4</v>
          </cell>
        </row>
        <row r="236">
          <cell r="A236" t="str">
            <v>20171</v>
          </cell>
          <cell r="B236">
            <v>379.5</v>
          </cell>
        </row>
        <row r="237">
          <cell r="A237" t="str">
            <v>20172</v>
          </cell>
          <cell r="B237">
            <v>383.4</v>
          </cell>
        </row>
        <row r="238">
          <cell r="A238" t="str">
            <v>20173</v>
          </cell>
          <cell r="B238">
            <v>388.5</v>
          </cell>
        </row>
        <row r="239">
          <cell r="A239" t="str">
            <v>20174</v>
          </cell>
          <cell r="B239">
            <v>402.2</v>
          </cell>
        </row>
        <row r="240">
          <cell r="A240" t="str">
            <v>20181</v>
          </cell>
          <cell r="B240">
            <v>404.7</v>
          </cell>
        </row>
        <row r="241">
          <cell r="A241" t="str">
            <v>20182</v>
          </cell>
          <cell r="B241">
            <v>418</v>
          </cell>
        </row>
        <row r="242">
          <cell r="A242" t="str">
            <v>20183</v>
          </cell>
          <cell r="B242">
            <v>418.5</v>
          </cell>
        </row>
        <row r="243">
          <cell r="A243" t="str">
            <v>20184</v>
          </cell>
          <cell r="B243">
            <v>406.2</v>
          </cell>
        </row>
        <row r="244">
          <cell r="A244" t="str">
            <v>20191</v>
          </cell>
          <cell r="B244">
            <v>422.7</v>
          </cell>
        </row>
        <row r="245">
          <cell r="A245" t="str">
            <v>20192</v>
          </cell>
          <cell r="B245">
            <v>436.1</v>
          </cell>
        </row>
        <row r="246">
          <cell r="A246" t="str">
            <v>20193</v>
          </cell>
          <cell r="B246">
            <v>432.5</v>
          </cell>
        </row>
        <row r="247">
          <cell r="A247" t="str">
            <v>20194</v>
          </cell>
          <cell r="B247">
            <v>430.8</v>
          </cell>
        </row>
        <row r="248">
          <cell r="A248" t="str">
            <v>20201</v>
          </cell>
          <cell r="B248">
            <v>447.2</v>
          </cell>
        </row>
        <row r="249">
          <cell r="A249" t="str">
            <v>20202</v>
          </cell>
          <cell r="B249">
            <v>437.2</v>
          </cell>
        </row>
        <row r="250">
          <cell r="A250" t="str">
            <v>20203</v>
          </cell>
          <cell r="B250">
            <v>431.8</v>
          </cell>
        </row>
        <row r="251">
          <cell r="A251" t="str">
            <v>20204</v>
          </cell>
          <cell r="B251">
            <v>442</v>
          </cell>
        </row>
        <row r="252">
          <cell r="A252" t="str">
            <v>20211</v>
          </cell>
          <cell r="B252">
            <v>441.7</v>
          </cell>
        </row>
        <row r="253">
          <cell r="A253" t="str">
            <v>20212</v>
          </cell>
          <cell r="B253">
            <v>438</v>
          </cell>
        </row>
        <row r="254">
          <cell r="A254" t="str">
            <v>20213</v>
          </cell>
          <cell r="B254">
            <v>445.1</v>
          </cell>
        </row>
        <row r="255">
          <cell r="A255" t="str">
            <v>20214</v>
          </cell>
          <cell r="B255">
            <v>453.8</v>
          </cell>
        </row>
        <row r="256">
          <cell r="A256" t="str">
            <v>20221</v>
          </cell>
          <cell r="B256">
            <v>459.7</v>
          </cell>
        </row>
        <row r="257">
          <cell r="A257" t="str">
            <v>20222</v>
          </cell>
          <cell r="B257">
            <v>464.5</v>
          </cell>
        </row>
        <row r="258">
          <cell r="A258" t="str">
            <v>20223</v>
          </cell>
          <cell r="B258">
            <v>490</v>
          </cell>
        </row>
        <row r="259">
          <cell r="A259" t="str">
            <v>20224</v>
          </cell>
          <cell r="B259">
            <v>501.9</v>
          </cell>
        </row>
      </sheetData>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85A45-F95E-4167-9A58-F88E6F1457B1}">
  <sheetPr codeName="Sheet2">
    <pageSetUpPr fitToPage="1"/>
  </sheetPr>
  <dimension ref="A1:L56"/>
  <sheetViews>
    <sheetView tabSelected="1" zoomScale="80" zoomScaleNormal="80" workbookViewId="0">
      <pane xSplit="1" ySplit="5" topLeftCell="B6" activePane="bottomRight" state="frozen"/>
      <selection pane="topRight" activeCell="B1" sqref="B1"/>
      <selection pane="bottomLeft" activeCell="A7" sqref="A7"/>
      <selection pane="bottomRight" activeCell="B6" sqref="B6"/>
    </sheetView>
  </sheetViews>
  <sheetFormatPr defaultColWidth="9.140625" defaultRowHeight="15" x14ac:dyDescent="0.2"/>
  <cols>
    <col min="1" max="1" width="47.5703125" style="32" customWidth="1"/>
    <col min="2" max="10" width="12.42578125" style="2" customWidth="1"/>
    <col min="11" max="11" width="12.140625" style="32" customWidth="1"/>
    <col min="12" max="16384" width="9.140625" style="2"/>
  </cols>
  <sheetData>
    <row r="1" spans="1:12" ht="15.75" x14ac:dyDescent="0.25">
      <c r="A1" s="30" t="s">
        <v>0</v>
      </c>
      <c r="B1" s="1"/>
      <c r="C1" s="1"/>
      <c r="D1" s="1"/>
      <c r="E1" s="1"/>
      <c r="F1" s="1"/>
      <c r="G1" s="1"/>
      <c r="H1" s="1"/>
      <c r="I1" s="1"/>
      <c r="J1" s="1"/>
      <c r="K1" s="31"/>
    </row>
    <row r="2" spans="1:12" x14ac:dyDescent="0.2">
      <c r="A2" s="31" t="s">
        <v>1</v>
      </c>
      <c r="B2" s="1"/>
      <c r="C2" s="1"/>
      <c r="D2" s="1"/>
      <c r="E2" s="1"/>
      <c r="F2" s="1"/>
      <c r="G2" s="1"/>
      <c r="H2" s="1"/>
      <c r="I2" s="1"/>
      <c r="J2" s="1"/>
      <c r="K2" s="31"/>
    </row>
    <row r="3" spans="1:12" x14ac:dyDescent="0.2">
      <c r="A3" s="3"/>
      <c r="B3" s="5"/>
      <c r="C3" s="5"/>
      <c r="D3" s="5"/>
      <c r="E3" s="5"/>
      <c r="F3" s="5"/>
      <c r="G3" s="5"/>
      <c r="H3" s="5"/>
    </row>
    <row r="4" spans="1:12" x14ac:dyDescent="0.2">
      <c r="A4" s="6"/>
      <c r="B4" s="49"/>
      <c r="C4" s="49"/>
      <c r="D4" s="49"/>
      <c r="E4" s="49"/>
      <c r="F4" s="49"/>
      <c r="G4" s="49"/>
      <c r="H4" s="49"/>
      <c r="I4" s="50"/>
      <c r="J4" s="54" t="s">
        <v>2</v>
      </c>
      <c r="K4" s="55"/>
    </row>
    <row r="5" spans="1:12" x14ac:dyDescent="0.2">
      <c r="A5" s="4"/>
      <c r="B5" s="51" t="s">
        <v>3</v>
      </c>
      <c r="C5" s="51" t="s">
        <v>4</v>
      </c>
      <c r="D5" s="51" t="s">
        <v>5</v>
      </c>
      <c r="E5" s="51" t="s">
        <v>6</v>
      </c>
      <c r="F5" s="51" t="s">
        <v>7</v>
      </c>
      <c r="G5" s="51" t="s">
        <v>8</v>
      </c>
      <c r="H5" s="51" t="s">
        <v>9</v>
      </c>
      <c r="I5" s="52">
        <v>2023</v>
      </c>
      <c r="J5" s="52">
        <v>2024</v>
      </c>
      <c r="K5" s="53">
        <v>2025</v>
      </c>
    </row>
    <row r="6" spans="1:12" ht="15" customHeight="1" x14ac:dyDescent="0.2">
      <c r="A6" s="32" t="s">
        <v>10</v>
      </c>
      <c r="B6" s="7"/>
      <c r="C6" s="7"/>
      <c r="D6" s="7"/>
      <c r="E6" s="7"/>
      <c r="F6" s="7"/>
      <c r="G6" s="7"/>
      <c r="H6" s="7"/>
      <c r="I6" s="7"/>
      <c r="J6" s="7"/>
      <c r="K6" s="39"/>
    </row>
    <row r="7" spans="1:12" x14ac:dyDescent="0.2">
      <c r="A7" s="33" t="s">
        <v>11</v>
      </c>
      <c r="B7" s="8">
        <v>5.3630000000000004</v>
      </c>
      <c r="C7" s="8">
        <v>3.7450000000000001</v>
      </c>
      <c r="D7" s="8">
        <v>4.5949999999999998</v>
      </c>
      <c r="E7" s="8">
        <v>5.8579999999999997</v>
      </c>
      <c r="F7" s="8">
        <v>9.1319999999999997</v>
      </c>
      <c r="G7" s="8">
        <v>7.0430000000000001</v>
      </c>
      <c r="H7" s="8">
        <v>7.2110000000000003</v>
      </c>
      <c r="I7" s="22">
        <v>10.945</v>
      </c>
      <c r="J7" s="22">
        <v>38.588000000000001</v>
      </c>
      <c r="K7" s="40">
        <v>18.024999999999999</v>
      </c>
      <c r="L7" s="25"/>
    </row>
    <row r="8" spans="1:12" x14ac:dyDescent="0.2">
      <c r="A8" s="33" t="s">
        <v>12</v>
      </c>
      <c r="B8" s="8">
        <v>0.56899999999999995</v>
      </c>
      <c r="C8" s="8">
        <v>1.1180000000000001</v>
      </c>
      <c r="D8" s="8">
        <v>0.72399999999999998</v>
      </c>
      <c r="E8" s="8">
        <v>0.93300000000000005</v>
      </c>
      <c r="F8" s="8">
        <v>0.84299999999999997</v>
      </c>
      <c r="G8" s="8">
        <v>0.70699999999999996</v>
      </c>
      <c r="H8" s="8">
        <v>0.80400000000000005</v>
      </c>
      <c r="I8" s="22">
        <v>0.88800000000000001</v>
      </c>
      <c r="J8" s="22">
        <v>0.92200000000000004</v>
      </c>
      <c r="K8" s="40">
        <v>1.145</v>
      </c>
    </row>
    <row r="9" spans="1:12" x14ac:dyDescent="0.2">
      <c r="A9" s="33" t="s">
        <v>13</v>
      </c>
      <c r="B9" s="8">
        <v>13.022</v>
      </c>
      <c r="C9" s="8">
        <v>19.173999999999999</v>
      </c>
      <c r="D9" s="8">
        <v>32.222000000000001</v>
      </c>
      <c r="E9" s="8">
        <v>43.37</v>
      </c>
      <c r="F9" s="8">
        <v>60.981000000000002</v>
      </c>
      <c r="G9" s="8">
        <v>60.835000000000001</v>
      </c>
      <c r="H9" s="8">
        <v>69.308999999999997</v>
      </c>
      <c r="I9" s="22">
        <v>87.650999999999996</v>
      </c>
      <c r="J9" s="22">
        <v>97.322000000000003</v>
      </c>
      <c r="K9" s="40">
        <v>107.97799999999999</v>
      </c>
      <c r="L9" s="25"/>
    </row>
    <row r="10" spans="1:12" ht="30" customHeight="1" x14ac:dyDescent="0.2">
      <c r="A10" s="34" t="s">
        <v>34</v>
      </c>
      <c r="B10" s="8">
        <v>6.4859999999999998</v>
      </c>
      <c r="C10" s="8">
        <v>4.9649999999999999</v>
      </c>
      <c r="D10" s="8">
        <v>8.6649999999999991</v>
      </c>
      <c r="E10" s="8">
        <v>20.167000000000002</v>
      </c>
      <c r="F10" s="8">
        <v>18.908000000000001</v>
      </c>
      <c r="G10" s="8">
        <v>14.356999999999999</v>
      </c>
      <c r="H10" s="8">
        <v>52.499000000000002</v>
      </c>
      <c r="I10" s="22">
        <v>38.259</v>
      </c>
      <c r="J10" s="22">
        <v>72.822000000000003</v>
      </c>
      <c r="K10" s="40">
        <v>42.640999999999998</v>
      </c>
    </row>
    <row r="11" spans="1:12" ht="30.75" customHeight="1" x14ac:dyDescent="0.2">
      <c r="A11" s="35" t="s">
        <v>35</v>
      </c>
      <c r="B11" s="8">
        <v>21.861999999999998</v>
      </c>
      <c r="C11" s="8">
        <v>21.78</v>
      </c>
      <c r="D11" s="8">
        <v>36.671999999999997</v>
      </c>
      <c r="E11" s="8">
        <v>57.247</v>
      </c>
      <c r="F11" s="8">
        <v>97.585999999999999</v>
      </c>
      <c r="G11" s="8">
        <v>60.527000000000001</v>
      </c>
      <c r="H11" s="8">
        <v>67.89</v>
      </c>
      <c r="I11" s="22">
        <v>92.179000000000002</v>
      </c>
      <c r="J11" s="22">
        <v>87.512</v>
      </c>
      <c r="K11" s="40">
        <v>81.403999999999996</v>
      </c>
    </row>
    <row r="12" spans="1:12" x14ac:dyDescent="0.2">
      <c r="A12" s="33" t="s">
        <v>14</v>
      </c>
      <c r="B12" s="8">
        <v>15.757999999999999</v>
      </c>
      <c r="C12" s="8">
        <v>43.89</v>
      </c>
      <c r="D12" s="8">
        <v>124.843</v>
      </c>
      <c r="E12" s="8">
        <v>197.84800000000001</v>
      </c>
      <c r="F12" s="8">
        <v>290.16800000000001</v>
      </c>
      <c r="G12" s="8">
        <v>368.02600000000001</v>
      </c>
      <c r="H12" s="8">
        <v>493.4</v>
      </c>
      <c r="I12" s="22">
        <v>663.71699999999998</v>
      </c>
      <c r="J12" s="22">
        <v>615.13099999999997</v>
      </c>
      <c r="K12" s="40">
        <v>637.81899999999996</v>
      </c>
    </row>
    <row r="13" spans="1:12" x14ac:dyDescent="0.2">
      <c r="A13" s="33" t="s">
        <v>15</v>
      </c>
      <c r="B13" s="8">
        <v>18.495000000000001</v>
      </c>
      <c r="C13" s="8">
        <v>36.935000000000002</v>
      </c>
      <c r="D13" s="8">
        <v>68.653000000000006</v>
      </c>
      <c r="E13" s="8">
        <v>90.885000000000005</v>
      </c>
      <c r="F13" s="8">
        <v>115.15600000000001</v>
      </c>
      <c r="G13" s="8">
        <v>101.08199999999999</v>
      </c>
      <c r="H13" s="8">
        <v>118.22199999999999</v>
      </c>
      <c r="I13" s="22">
        <v>166.922</v>
      </c>
      <c r="J13" s="22">
        <v>167.17500000000001</v>
      </c>
      <c r="K13" s="40">
        <v>168.71899999999999</v>
      </c>
    </row>
    <row r="14" spans="1:12" x14ac:dyDescent="0.2">
      <c r="A14" s="33" t="s">
        <v>16</v>
      </c>
      <c r="B14" s="8">
        <v>0.52900000000000003</v>
      </c>
      <c r="C14" s="8">
        <v>0.57399999999999995</v>
      </c>
      <c r="D14" s="8">
        <v>5.2629999999999999</v>
      </c>
      <c r="E14" s="8">
        <v>4.7839999999999998</v>
      </c>
      <c r="F14" s="8">
        <v>5.0860000000000003</v>
      </c>
      <c r="G14" s="8">
        <v>3.6640000000000001</v>
      </c>
      <c r="H14" s="8">
        <v>9.3680000000000003</v>
      </c>
      <c r="I14" s="22">
        <v>6.2089999999999996</v>
      </c>
      <c r="J14" s="22">
        <v>8.5549999999999997</v>
      </c>
      <c r="K14" s="40">
        <v>8.8469999999999995</v>
      </c>
    </row>
    <row r="15" spans="1:12" x14ac:dyDescent="0.2">
      <c r="A15" s="33" t="s">
        <v>17</v>
      </c>
      <c r="B15" s="8">
        <v>8.6159999999999997</v>
      </c>
      <c r="C15" s="8">
        <v>2.3090000000000002</v>
      </c>
      <c r="D15" s="8">
        <v>2.1440000000000001</v>
      </c>
      <c r="E15" s="8">
        <v>4.37</v>
      </c>
      <c r="F15" s="8">
        <v>5.218</v>
      </c>
      <c r="G15" s="8">
        <v>3.8279999999999998</v>
      </c>
      <c r="H15" s="8">
        <v>4.3390000000000004</v>
      </c>
      <c r="I15" s="22">
        <v>9.4309999999999992</v>
      </c>
      <c r="J15" s="22">
        <v>8.3490000000000002</v>
      </c>
      <c r="K15" s="40">
        <v>11.182</v>
      </c>
    </row>
    <row r="16" spans="1:12" x14ac:dyDescent="0.2">
      <c r="A16" s="33" t="s">
        <v>18</v>
      </c>
      <c r="B16" s="9">
        <v>0.68499999999999994</v>
      </c>
      <c r="C16" s="9">
        <v>0.83599999999999997</v>
      </c>
      <c r="D16" s="9">
        <v>2.093</v>
      </c>
      <c r="E16" s="9">
        <v>2.556</v>
      </c>
      <c r="F16" s="9">
        <v>5.3120000000000003</v>
      </c>
      <c r="G16" s="9">
        <v>4.2880000000000003</v>
      </c>
      <c r="H16" s="9">
        <v>6.0510000000000002</v>
      </c>
      <c r="I16" s="23">
        <v>7.1529999999999996</v>
      </c>
      <c r="J16" s="23">
        <v>11.21</v>
      </c>
      <c r="K16" s="41">
        <v>17.576000000000001</v>
      </c>
    </row>
    <row r="17" spans="1:12" ht="15.75" x14ac:dyDescent="0.25">
      <c r="A17" s="36" t="s">
        <v>19</v>
      </c>
      <c r="B17" s="10">
        <v>91.385000000000005</v>
      </c>
      <c r="C17" s="10">
        <v>135.32499999999999</v>
      </c>
      <c r="D17" s="10">
        <v>285.87400000000002</v>
      </c>
      <c r="E17" s="10">
        <v>428.01799999999997</v>
      </c>
      <c r="F17" s="10">
        <v>608.39</v>
      </c>
      <c r="G17" s="10">
        <v>624.35699999999997</v>
      </c>
      <c r="H17" s="10">
        <v>829.09299999999996</v>
      </c>
      <c r="I17" s="24">
        <v>1083.354</v>
      </c>
      <c r="J17" s="24">
        <v>1107.586</v>
      </c>
      <c r="K17" s="42">
        <v>1095.336</v>
      </c>
    </row>
    <row r="18" spans="1:12" x14ac:dyDescent="0.2">
      <c r="B18" s="8"/>
      <c r="C18" s="8"/>
      <c r="D18" s="8"/>
      <c r="E18" s="8"/>
      <c r="F18" s="8"/>
      <c r="G18" s="8"/>
      <c r="H18" s="8"/>
      <c r="I18" s="22"/>
      <c r="J18" s="29"/>
      <c r="K18" s="43"/>
    </row>
    <row r="19" spans="1:12" ht="16.5" customHeight="1" x14ac:dyDescent="0.2">
      <c r="A19" s="34" t="s">
        <v>20</v>
      </c>
      <c r="B19" s="8"/>
      <c r="C19" s="8"/>
      <c r="D19" s="8"/>
      <c r="E19" s="8"/>
      <c r="F19" s="8"/>
      <c r="G19" s="8"/>
      <c r="H19" s="8"/>
      <c r="I19" s="22"/>
      <c r="J19" s="22"/>
      <c r="K19" s="40"/>
    </row>
    <row r="20" spans="1:12" x14ac:dyDescent="0.2">
      <c r="A20" s="33" t="s">
        <v>37</v>
      </c>
      <c r="B20" s="8">
        <v>53.384858999999999</v>
      </c>
      <c r="C20" s="8">
        <v>63.455137000000001</v>
      </c>
      <c r="D20" s="8">
        <v>116.654</v>
      </c>
      <c r="E20" s="8">
        <v>182.328</v>
      </c>
      <c r="F20" s="8">
        <v>247.41300000000001</v>
      </c>
      <c r="G20" s="8">
        <v>189.62700000000001</v>
      </c>
      <c r="H20" s="8">
        <v>259.41800000000001</v>
      </c>
      <c r="I20" s="22">
        <v>289.10199999999998</v>
      </c>
      <c r="J20" s="22">
        <v>340.053</v>
      </c>
      <c r="K20" s="40">
        <v>333.98399999999998</v>
      </c>
    </row>
    <row r="21" spans="1:12" x14ac:dyDescent="0.2">
      <c r="A21" s="33" t="s">
        <v>38</v>
      </c>
      <c r="B21" s="9">
        <v>38.000343999999998</v>
      </c>
      <c r="C21" s="9">
        <v>71.869805999999997</v>
      </c>
      <c r="D21" s="9">
        <v>169.22</v>
      </c>
      <c r="E21" s="9">
        <v>245.69</v>
      </c>
      <c r="F21" s="9">
        <v>360.97699999999998</v>
      </c>
      <c r="G21" s="9">
        <v>434.73</v>
      </c>
      <c r="H21" s="9">
        <v>569.67499999999995</v>
      </c>
      <c r="I21" s="23">
        <v>794.25199999999995</v>
      </c>
      <c r="J21" s="23">
        <v>767.53300000000002</v>
      </c>
      <c r="K21" s="41">
        <v>761.35199999999998</v>
      </c>
    </row>
    <row r="22" spans="1:12" ht="15.75" x14ac:dyDescent="0.25">
      <c r="A22" s="36" t="s">
        <v>19</v>
      </c>
      <c r="B22" s="10">
        <v>91.385000000000005</v>
      </c>
      <c r="C22" s="10">
        <v>135.32499999999999</v>
      </c>
      <c r="D22" s="10">
        <v>285.87400000000002</v>
      </c>
      <c r="E22" s="10">
        <v>428.01799999999997</v>
      </c>
      <c r="F22" s="10">
        <v>608.39</v>
      </c>
      <c r="G22" s="10">
        <v>624.35699999999997</v>
      </c>
      <c r="H22" s="10">
        <v>829.09299999999996</v>
      </c>
      <c r="I22" s="24">
        <v>1083.354</v>
      </c>
      <c r="J22" s="24">
        <v>1107.586</v>
      </c>
      <c r="K22" s="42">
        <v>1095.336</v>
      </c>
    </row>
    <row r="23" spans="1:12" x14ac:dyDescent="0.2">
      <c r="B23" s="8"/>
      <c r="C23" s="8"/>
      <c r="D23" s="8"/>
      <c r="E23" s="8"/>
      <c r="F23" s="8"/>
      <c r="G23" s="8"/>
      <c r="H23" s="8"/>
      <c r="I23" s="22"/>
      <c r="J23" s="22"/>
      <c r="K23" s="40"/>
    </row>
    <row r="24" spans="1:12" x14ac:dyDescent="0.2">
      <c r="A24" s="37" t="s">
        <v>22</v>
      </c>
      <c r="B24" s="8"/>
      <c r="C24" s="8"/>
      <c r="D24" s="8"/>
      <c r="E24" s="8"/>
      <c r="F24" s="8"/>
      <c r="G24" s="8"/>
      <c r="H24" s="8"/>
      <c r="I24" s="22"/>
      <c r="J24" s="22"/>
      <c r="K24" s="40"/>
    </row>
    <row r="25" spans="1:12" x14ac:dyDescent="0.2">
      <c r="A25" s="32" t="s">
        <v>23</v>
      </c>
      <c r="B25" s="8"/>
      <c r="C25" s="8"/>
      <c r="D25" s="8"/>
      <c r="E25" s="8"/>
      <c r="F25" s="8"/>
      <c r="G25" s="8"/>
      <c r="H25" s="8"/>
      <c r="I25" s="22"/>
      <c r="J25" s="22"/>
      <c r="K25" s="40"/>
    </row>
    <row r="26" spans="1:12" ht="18" x14ac:dyDescent="0.2">
      <c r="A26" s="33" t="s">
        <v>39</v>
      </c>
      <c r="B26" s="22">
        <v>33.052</v>
      </c>
      <c r="C26" s="22">
        <v>77.430999999999997</v>
      </c>
      <c r="D26" s="22">
        <v>186.53399999999999</v>
      </c>
      <c r="E26" s="22">
        <v>278.76400000000001</v>
      </c>
      <c r="F26" s="22">
        <v>391.42700000000002</v>
      </c>
      <c r="G26" s="22">
        <v>463.392</v>
      </c>
      <c r="H26" s="22">
        <v>608.62800000000004</v>
      </c>
      <c r="I26" s="22">
        <v>816.351</v>
      </c>
      <c r="J26" s="22">
        <v>770.721</v>
      </c>
      <c r="K26" s="40">
        <v>799.14</v>
      </c>
      <c r="L26" s="25"/>
    </row>
    <row r="27" spans="1:12" ht="18" x14ac:dyDescent="0.2">
      <c r="A27" s="33" t="s">
        <v>40</v>
      </c>
      <c r="B27" s="22">
        <v>22.57</v>
      </c>
      <c r="C27" s="22">
        <v>27.184999999999999</v>
      </c>
      <c r="D27" s="22">
        <v>48.655000000000001</v>
      </c>
      <c r="E27" s="22">
        <v>60.847999999999999</v>
      </c>
      <c r="F27" s="22">
        <v>93.274000000000001</v>
      </c>
      <c r="G27" s="22">
        <v>77.248000000000005</v>
      </c>
      <c r="H27" s="22">
        <v>85.259</v>
      </c>
      <c r="I27" s="22">
        <v>111.858</v>
      </c>
      <c r="J27" s="22">
        <v>132.04300000000001</v>
      </c>
      <c r="K27" s="40">
        <v>161.14599999999999</v>
      </c>
      <c r="L27" s="25"/>
    </row>
    <row r="28" spans="1:12" x14ac:dyDescent="0.2">
      <c r="A28" s="33" t="s">
        <v>41</v>
      </c>
      <c r="B28" s="23">
        <v>35.764000000000003</v>
      </c>
      <c r="C28" s="23">
        <v>30.707999999999998</v>
      </c>
      <c r="D28" s="23">
        <v>50.685000000000002</v>
      </c>
      <c r="E28" s="23">
        <v>88.406000000000006</v>
      </c>
      <c r="F28" s="23">
        <v>123.68899999999999</v>
      </c>
      <c r="G28" s="23">
        <v>83.716999999999999</v>
      </c>
      <c r="H28" s="23">
        <v>135.20599999999999</v>
      </c>
      <c r="I28" s="23">
        <v>155.14500000000001</v>
      </c>
      <c r="J28" s="23">
        <v>204.822</v>
      </c>
      <c r="K28" s="41">
        <v>135.05000000000001</v>
      </c>
      <c r="L28" s="25"/>
    </row>
    <row r="29" spans="1:12" ht="15.75" x14ac:dyDescent="0.25">
      <c r="A29" s="11" t="s">
        <v>42</v>
      </c>
      <c r="B29" s="24">
        <v>91.385000000000005</v>
      </c>
      <c r="C29" s="24">
        <v>135.32499999999999</v>
      </c>
      <c r="D29" s="24">
        <v>285.87400000000002</v>
      </c>
      <c r="E29" s="24">
        <v>428.01799999999997</v>
      </c>
      <c r="F29" s="24">
        <v>608.39</v>
      </c>
      <c r="G29" s="24">
        <v>624.35699999999997</v>
      </c>
      <c r="H29" s="24">
        <v>829.09299999999996</v>
      </c>
      <c r="I29" s="24">
        <v>1083.354</v>
      </c>
      <c r="J29" s="24">
        <v>1107.586</v>
      </c>
      <c r="K29" s="42">
        <v>1095.336</v>
      </c>
    </row>
    <row r="30" spans="1:12" x14ac:dyDescent="0.2">
      <c r="A30" s="12"/>
      <c r="B30" s="8"/>
      <c r="C30" s="8"/>
      <c r="D30" s="8"/>
      <c r="E30" s="8"/>
      <c r="F30" s="8"/>
      <c r="G30" s="8"/>
      <c r="H30" s="8"/>
      <c r="I30" s="22"/>
      <c r="J30" s="22"/>
      <c r="K30" s="40"/>
    </row>
    <row r="31" spans="1:12" x14ac:dyDescent="0.2">
      <c r="A31" s="12" t="s">
        <v>24</v>
      </c>
      <c r="B31" s="8"/>
      <c r="C31" s="8"/>
      <c r="D31" s="8"/>
      <c r="E31" s="8"/>
      <c r="F31" s="8"/>
      <c r="G31" s="8"/>
      <c r="H31" s="8"/>
      <c r="I31" s="22"/>
      <c r="J31" s="22"/>
      <c r="K31" s="40"/>
    </row>
    <row r="32" spans="1:12" ht="18" x14ac:dyDescent="0.2">
      <c r="A32" s="13" t="s">
        <v>39</v>
      </c>
      <c r="B32" s="14">
        <f t="shared" ref="B32:H32" si="0">B26/B29</f>
        <v>0.36167861246375221</v>
      </c>
      <c r="C32" s="14">
        <f t="shared" si="0"/>
        <v>0.57218547940144104</v>
      </c>
      <c r="D32" s="14">
        <f t="shared" si="0"/>
        <v>0.65250425012418045</v>
      </c>
      <c r="E32" s="14">
        <f t="shared" si="0"/>
        <v>0.65129036629300641</v>
      </c>
      <c r="F32" s="14">
        <f t="shared" si="0"/>
        <v>0.64338171238843511</v>
      </c>
      <c r="G32" s="14">
        <f>G26/G29</f>
        <v>0.74219076585991672</v>
      </c>
      <c r="H32" s="14">
        <f t="shared" si="0"/>
        <v>0.73408893815289733</v>
      </c>
      <c r="I32" s="14">
        <f>I26/I29</f>
        <v>0.75354039399863748</v>
      </c>
      <c r="J32" s="14">
        <f>J26/J29</f>
        <v>0.69585657456847594</v>
      </c>
      <c r="K32" s="44">
        <f>K26/K29</f>
        <v>0.72958434672100614</v>
      </c>
    </row>
    <row r="33" spans="1:12" ht="18" x14ac:dyDescent="0.2">
      <c r="A33" s="13" t="s">
        <v>40</v>
      </c>
      <c r="B33" s="14">
        <f>B27/B29</f>
        <v>0.24697707501231053</v>
      </c>
      <c r="C33" s="14">
        <f t="shared" ref="C33:G33" si="1">C27/C29</f>
        <v>0.2008867541104748</v>
      </c>
      <c r="D33" s="14">
        <f t="shared" si="1"/>
        <v>0.17019735967594113</v>
      </c>
      <c r="E33" s="14">
        <f t="shared" si="1"/>
        <v>0.14216224551303919</v>
      </c>
      <c r="F33" s="14">
        <f t="shared" si="1"/>
        <v>0.15331284209142163</v>
      </c>
      <c r="G33" s="14">
        <f t="shared" si="1"/>
        <v>0.1237240873410565</v>
      </c>
      <c r="H33" s="14">
        <f>H27/H29</f>
        <v>0.1028340608351536</v>
      </c>
      <c r="I33" s="14">
        <f>I27/I29</f>
        <v>0.10325156873930405</v>
      </c>
      <c r="J33" s="14">
        <f t="shared" ref="J33:K33" si="2">J27/J29</f>
        <v>0.11921692762458175</v>
      </c>
      <c r="K33" s="44">
        <f t="shared" si="2"/>
        <v>0.1471201530854459</v>
      </c>
    </row>
    <row r="34" spans="1:12" x14ac:dyDescent="0.2">
      <c r="A34" s="13" t="s">
        <v>41</v>
      </c>
      <c r="B34" s="14">
        <f>B28/B29</f>
        <v>0.39135525523882475</v>
      </c>
      <c r="C34" s="14">
        <f t="shared" ref="C34:H34" si="3">C28/C29</f>
        <v>0.22692037687049696</v>
      </c>
      <c r="D34" s="14">
        <f t="shared" si="3"/>
        <v>0.17729839019987825</v>
      </c>
      <c r="E34" s="14">
        <f t="shared" si="3"/>
        <v>0.20654738819395449</v>
      </c>
      <c r="F34" s="14">
        <f t="shared" si="3"/>
        <v>0.20330544552014332</v>
      </c>
      <c r="G34" s="14">
        <f t="shared" si="3"/>
        <v>0.13408514679902683</v>
      </c>
      <c r="H34" s="14">
        <f t="shared" si="3"/>
        <v>0.16307700101194919</v>
      </c>
      <c r="I34" s="14">
        <f>I28/I29</f>
        <v>0.14320803726205839</v>
      </c>
      <c r="J34" s="14">
        <f t="shared" ref="J34:K34" si="4">J28/J29</f>
        <v>0.18492649780694231</v>
      </c>
      <c r="K34" s="44">
        <f t="shared" si="4"/>
        <v>0.12329550019354793</v>
      </c>
    </row>
    <row r="35" spans="1:12" ht="15.75" x14ac:dyDescent="0.25">
      <c r="A35" s="11" t="s">
        <v>42</v>
      </c>
      <c r="B35" s="15">
        <v>1.0000109427148876</v>
      </c>
      <c r="C35" s="15">
        <v>0.99999261038241272</v>
      </c>
      <c r="D35" s="15">
        <v>0.99999999999999989</v>
      </c>
      <c r="E35" s="15">
        <v>1.0000000000000002</v>
      </c>
      <c r="F35" s="15">
        <v>1</v>
      </c>
      <c r="G35" s="15">
        <v>1</v>
      </c>
      <c r="H35" s="15">
        <v>1</v>
      </c>
      <c r="I35" s="15">
        <v>1</v>
      </c>
      <c r="J35" s="15">
        <v>1</v>
      </c>
      <c r="K35" s="45">
        <v>1</v>
      </c>
    </row>
    <row r="36" spans="1:12" x14ac:dyDescent="0.2">
      <c r="A36" s="12"/>
      <c r="B36" s="8"/>
      <c r="C36" s="8"/>
      <c r="D36" s="8"/>
      <c r="E36" s="8"/>
      <c r="F36" s="8"/>
      <c r="G36" s="8"/>
      <c r="H36" s="8"/>
      <c r="I36" s="22"/>
      <c r="J36" s="22"/>
      <c r="K36" s="40"/>
      <c r="L36" s="25"/>
    </row>
    <row r="37" spans="1:12" x14ac:dyDescent="0.2">
      <c r="A37" s="12" t="s">
        <v>36</v>
      </c>
      <c r="B37" s="8"/>
      <c r="C37" s="8"/>
      <c r="D37" s="8"/>
      <c r="E37" s="8"/>
      <c r="F37" s="8"/>
      <c r="G37" s="8"/>
      <c r="H37" s="8"/>
      <c r="I37" s="22"/>
      <c r="J37" s="22"/>
      <c r="K37" s="40"/>
      <c r="L37" s="25"/>
    </row>
    <row r="38" spans="1:12" ht="18" x14ac:dyDescent="0.2">
      <c r="A38" s="13" t="s">
        <v>43</v>
      </c>
      <c r="B38" s="8">
        <v>86.7</v>
      </c>
      <c r="C38" s="8">
        <v>130.9</v>
      </c>
      <c r="D38" s="8">
        <v>254.1</v>
      </c>
      <c r="E38" s="8">
        <v>341.2</v>
      </c>
      <c r="F38" s="8">
        <v>432.3</v>
      </c>
      <c r="G38" s="8">
        <v>474.5</v>
      </c>
      <c r="H38" s="8">
        <v>580.79999999999995</v>
      </c>
      <c r="I38" s="22">
        <v>679.4</v>
      </c>
      <c r="J38" s="22">
        <v>621.9</v>
      </c>
      <c r="K38" s="40">
        <v>629.70000000000005</v>
      </c>
    </row>
    <row r="39" spans="1:12" ht="18" x14ac:dyDescent="0.2">
      <c r="A39" s="13" t="s">
        <v>40</v>
      </c>
      <c r="B39" s="8">
        <v>61.9</v>
      </c>
      <c r="C39" s="8">
        <v>51.6</v>
      </c>
      <c r="D39" s="8">
        <v>77.3</v>
      </c>
      <c r="E39" s="8">
        <v>83.6</v>
      </c>
      <c r="F39" s="8">
        <v>105.9</v>
      </c>
      <c r="G39" s="8">
        <v>79</v>
      </c>
      <c r="H39" s="8">
        <v>79.099999999999994</v>
      </c>
      <c r="I39" s="22">
        <v>86.1</v>
      </c>
      <c r="J39" s="22">
        <v>99</v>
      </c>
      <c r="K39" s="40">
        <v>117.2</v>
      </c>
    </row>
    <row r="40" spans="1:12" x14ac:dyDescent="0.2">
      <c r="A40" s="13" t="s">
        <v>41</v>
      </c>
      <c r="B40" s="9">
        <v>157.1</v>
      </c>
      <c r="C40" s="9">
        <v>73.400000000000006</v>
      </c>
      <c r="D40" s="9">
        <v>84.5</v>
      </c>
      <c r="E40" s="9">
        <v>120.9</v>
      </c>
      <c r="F40" s="23">
        <v>141.9</v>
      </c>
      <c r="G40" s="9">
        <v>85.4</v>
      </c>
      <c r="H40" s="9">
        <v>124.9</v>
      </c>
      <c r="I40" s="23">
        <v>125.9</v>
      </c>
      <c r="J40" s="23">
        <v>161.9</v>
      </c>
      <c r="K40" s="41">
        <v>103.6</v>
      </c>
    </row>
    <row r="41" spans="1:12" ht="15.75" x14ac:dyDescent="0.25">
      <c r="A41" s="11" t="s">
        <v>42</v>
      </c>
      <c r="B41" s="10">
        <v>305.7</v>
      </c>
      <c r="C41" s="10">
        <v>255.9</v>
      </c>
      <c r="D41" s="10">
        <v>415.9</v>
      </c>
      <c r="E41" s="10">
        <v>545.70000000000005</v>
      </c>
      <c r="F41" s="10">
        <v>680.1</v>
      </c>
      <c r="G41" s="10">
        <v>638.79999999999995</v>
      </c>
      <c r="H41" s="10">
        <v>784.8</v>
      </c>
      <c r="I41" s="24">
        <v>891.4</v>
      </c>
      <c r="J41" s="24">
        <v>882.8</v>
      </c>
      <c r="K41" s="42">
        <v>850.4</v>
      </c>
    </row>
    <row r="42" spans="1:12" x14ac:dyDescent="0.2">
      <c r="A42" s="12"/>
      <c r="B42" s="8"/>
      <c r="C42" s="8"/>
      <c r="D42" s="8"/>
      <c r="E42" s="8"/>
      <c r="F42" s="8"/>
      <c r="G42" s="8"/>
      <c r="H42" s="8"/>
      <c r="I42" s="22"/>
      <c r="J42" s="22"/>
      <c r="K42" s="40"/>
    </row>
    <row r="43" spans="1:12" x14ac:dyDescent="0.2">
      <c r="A43" s="12" t="s">
        <v>25</v>
      </c>
      <c r="B43" s="8"/>
      <c r="C43" s="8"/>
      <c r="D43" s="8"/>
      <c r="E43" s="8"/>
      <c r="F43" s="8"/>
      <c r="G43" s="8"/>
      <c r="H43" s="8"/>
      <c r="I43" s="22"/>
      <c r="J43" s="22"/>
      <c r="K43" s="40"/>
    </row>
    <row r="44" spans="1:12" x14ac:dyDescent="0.2">
      <c r="A44" s="12" t="s">
        <v>26</v>
      </c>
      <c r="B44" s="8"/>
      <c r="C44" s="8"/>
      <c r="D44" s="8"/>
      <c r="E44" s="8"/>
      <c r="F44" s="8"/>
      <c r="G44" s="8"/>
      <c r="H44" s="8"/>
      <c r="I44" s="22"/>
      <c r="J44" s="22"/>
      <c r="K44" s="40"/>
    </row>
    <row r="45" spans="1:12" x14ac:dyDescent="0.2">
      <c r="A45" s="13" t="s">
        <v>19</v>
      </c>
      <c r="B45" s="16">
        <v>0.15464318772940108</v>
      </c>
      <c r="C45" s="16">
        <v>0.10800140144438157</v>
      </c>
      <c r="D45" s="16">
        <v>0.15979988261270578</v>
      </c>
      <c r="E45" s="16">
        <v>0.17314945203334847</v>
      </c>
      <c r="F45" s="16">
        <v>0.17598382912279412</v>
      </c>
      <c r="G45" s="16">
        <v>0.16911765104216042</v>
      </c>
      <c r="H45" s="21">
        <v>0.12650914662291274</v>
      </c>
      <c r="I45" s="21">
        <v>0.17660000000000001</v>
      </c>
      <c r="J45" s="21">
        <v>0.15959999999999999</v>
      </c>
      <c r="K45" s="46">
        <v>0.1507</v>
      </c>
      <c r="L45" s="25"/>
    </row>
    <row r="46" spans="1:12" ht="18" x14ac:dyDescent="0.2">
      <c r="A46" s="13" t="s">
        <v>27</v>
      </c>
      <c r="B46" s="16">
        <v>0.22200169565227953</v>
      </c>
      <c r="C46" s="16">
        <v>0.17082564360210153</v>
      </c>
      <c r="D46" s="16">
        <v>0.22041069971919949</v>
      </c>
      <c r="E46" s="16">
        <v>0.23474444644322273</v>
      </c>
      <c r="F46" s="16">
        <v>0.23360791546049814</v>
      </c>
      <c r="G46" s="16">
        <v>0.21216621193683644</v>
      </c>
      <c r="H46" s="21">
        <v>0.15013811519390272</v>
      </c>
      <c r="I46" s="21">
        <v>0.22958466199999999</v>
      </c>
      <c r="J46" s="21">
        <v>0.212197364</v>
      </c>
      <c r="K46" s="46">
        <v>0.200737571</v>
      </c>
    </row>
    <row r="47" spans="1:12" x14ac:dyDescent="0.2">
      <c r="A47" s="13" t="s">
        <v>44</v>
      </c>
      <c r="B47" s="16">
        <v>0.26439109100000002</v>
      </c>
      <c r="C47" s="16">
        <v>0.17965741599999999</v>
      </c>
      <c r="D47" s="16">
        <v>0.20969634700000001</v>
      </c>
      <c r="E47" s="16">
        <v>0.228938219</v>
      </c>
      <c r="F47" s="16">
        <v>0.25606060600000002</v>
      </c>
      <c r="G47" s="16">
        <v>0.23896819599999999</v>
      </c>
      <c r="H47" s="16">
        <v>0.26098589799999999</v>
      </c>
      <c r="I47" s="26">
        <v>0.28274656199999998</v>
      </c>
      <c r="J47" s="26" t="s">
        <v>21</v>
      </c>
      <c r="K47" s="47" t="s">
        <v>21</v>
      </c>
    </row>
    <row r="48" spans="1:12" x14ac:dyDescent="0.2">
      <c r="A48" s="13" t="s">
        <v>45</v>
      </c>
      <c r="B48" s="16">
        <v>3.273218954833626E-2</v>
      </c>
      <c r="C48" s="16">
        <v>2.2941301123119304E-2</v>
      </c>
      <c r="D48" s="16">
        <v>2.8256586019180446E-2</v>
      </c>
      <c r="E48" s="16">
        <v>3.3334865011156581E-2</v>
      </c>
      <c r="F48" s="16">
        <v>4.0874338233318104E-2</v>
      </c>
      <c r="G48" s="16">
        <v>3.4521325048897981E-2</v>
      </c>
      <c r="H48" s="16">
        <v>3.9366456324278633E-2</v>
      </c>
      <c r="I48" s="21">
        <v>4.02E-2</v>
      </c>
      <c r="J48" s="21">
        <v>3.9199999999999999E-2</v>
      </c>
      <c r="K48" s="46">
        <v>3.73E-2</v>
      </c>
    </row>
    <row r="49" spans="1:12" x14ac:dyDescent="0.2">
      <c r="A49" s="12"/>
      <c r="B49" s="8"/>
      <c r="C49" s="8"/>
      <c r="D49" s="8"/>
      <c r="E49" s="8"/>
      <c r="F49" s="8"/>
      <c r="G49" s="8"/>
      <c r="H49" s="8"/>
      <c r="I49" s="22"/>
      <c r="J49" s="22"/>
      <c r="K49" s="40"/>
    </row>
    <row r="50" spans="1:12" ht="30" customHeight="1" x14ac:dyDescent="0.2">
      <c r="A50" s="17" t="s">
        <v>28</v>
      </c>
      <c r="B50" s="8"/>
      <c r="C50" s="8"/>
      <c r="D50" s="8"/>
      <c r="E50" s="8"/>
      <c r="F50" s="8"/>
      <c r="G50" s="22"/>
      <c r="H50" s="22"/>
      <c r="I50" s="22"/>
      <c r="J50" s="22"/>
      <c r="K50" s="40"/>
      <c r="L50" s="25"/>
    </row>
    <row r="51" spans="1:12" x14ac:dyDescent="0.2">
      <c r="A51" s="13" t="s">
        <v>29</v>
      </c>
      <c r="B51" s="16">
        <v>0.34510703363914369</v>
      </c>
      <c r="C51" s="16">
        <v>0.21049167634533486</v>
      </c>
      <c r="D51" s="16">
        <v>0.21258328782086292</v>
      </c>
      <c r="E51" s="16">
        <v>0.21160841592766474</v>
      </c>
      <c r="F51" s="16">
        <v>0.26764418938307033</v>
      </c>
      <c r="G51" s="21">
        <v>0.217</v>
      </c>
      <c r="H51" s="21">
        <v>0.19</v>
      </c>
      <c r="I51" s="26">
        <v>0.21299999999999999</v>
      </c>
      <c r="J51" s="26" t="s">
        <v>21</v>
      </c>
      <c r="K51" s="47" t="s">
        <v>21</v>
      </c>
      <c r="L51" s="25"/>
    </row>
    <row r="52" spans="1:12" ht="15" customHeight="1" x14ac:dyDescent="0.2">
      <c r="A52" s="18" t="s">
        <v>30</v>
      </c>
      <c r="B52" s="19">
        <v>0.65489296636085625</v>
      </c>
      <c r="C52" s="19">
        <v>0.78950832365466517</v>
      </c>
      <c r="D52" s="19">
        <v>0.78741671217913711</v>
      </c>
      <c r="E52" s="19">
        <v>0.78839158407233523</v>
      </c>
      <c r="F52" s="19">
        <v>0.73235581061692967</v>
      </c>
      <c r="G52" s="28">
        <v>0.78300000000000003</v>
      </c>
      <c r="H52" s="28">
        <v>0.81</v>
      </c>
      <c r="I52" s="27">
        <v>0.78700000000000003</v>
      </c>
      <c r="J52" s="27" t="s">
        <v>21</v>
      </c>
      <c r="K52" s="48" t="s">
        <v>21</v>
      </c>
      <c r="L52" s="25"/>
    </row>
    <row r="53" spans="1:12" ht="15.75" x14ac:dyDescent="0.25">
      <c r="A53" s="20" t="s">
        <v>19</v>
      </c>
      <c r="B53" s="15">
        <v>1</v>
      </c>
      <c r="C53" s="15">
        <v>1</v>
      </c>
      <c r="D53" s="15">
        <v>1</v>
      </c>
      <c r="E53" s="15">
        <v>1</v>
      </c>
      <c r="F53" s="15">
        <v>1</v>
      </c>
      <c r="G53" s="15">
        <v>1</v>
      </c>
      <c r="H53" s="15">
        <v>1</v>
      </c>
      <c r="I53" s="15">
        <v>1</v>
      </c>
      <c r="J53" s="15"/>
      <c r="K53" s="45"/>
      <c r="L53" s="25"/>
    </row>
    <row r="54" spans="1:12" x14ac:dyDescent="0.2">
      <c r="A54" s="32" t="s">
        <v>31</v>
      </c>
    </row>
    <row r="55" spans="1:12" ht="18" x14ac:dyDescent="0.2">
      <c r="A55" s="38" t="s">
        <v>32</v>
      </c>
    </row>
    <row r="56" spans="1:12" ht="18" x14ac:dyDescent="0.2">
      <c r="A56" s="32" t="s">
        <v>33</v>
      </c>
    </row>
  </sheetData>
  <mergeCells count="1">
    <mergeCell ref="J4:K4"/>
  </mergeCells>
  <pageMargins left="0.75" right="0.75" top="0.52" bottom="0.45" header="0.5" footer="0.5"/>
  <pageSetup scale="5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574B0-B9CC-4CAC-BB4F-44467655393B}">
  <dimension ref="A1:G574"/>
  <sheetViews>
    <sheetView workbookViewId="0">
      <selection sqref="A1:G1"/>
    </sheetView>
  </sheetViews>
  <sheetFormatPr defaultRowHeight="15" x14ac:dyDescent="0.25"/>
  <cols>
    <col min="1" max="1" width="74.7109375" style="57" bestFit="1" customWidth="1"/>
    <col min="2" max="7" width="10.7109375" style="57" customWidth="1"/>
    <col min="8" max="16384" width="9.140625" style="57"/>
  </cols>
  <sheetData>
    <row r="1" spans="1:7" x14ac:dyDescent="0.25">
      <c r="A1" s="56" t="s">
        <v>46</v>
      </c>
      <c r="B1" s="56"/>
      <c r="C1" s="56"/>
      <c r="D1" s="56"/>
      <c r="E1" s="56"/>
      <c r="F1" s="56"/>
      <c r="G1" s="56"/>
    </row>
    <row r="2" spans="1:7" x14ac:dyDescent="0.25">
      <c r="A2" s="58" t="s">
        <v>47</v>
      </c>
      <c r="B2" s="58"/>
      <c r="C2" s="58"/>
      <c r="D2" s="58"/>
      <c r="E2" s="58"/>
      <c r="F2" s="58"/>
      <c r="G2" s="58"/>
    </row>
    <row r="3" spans="1:7" x14ac:dyDescent="0.25">
      <c r="A3" s="59" t="s">
        <v>48</v>
      </c>
      <c r="B3" s="60" t="s">
        <v>49</v>
      </c>
      <c r="C3" s="61"/>
      <c r="D3" s="61"/>
      <c r="E3" s="60" t="s">
        <v>50</v>
      </c>
      <c r="F3" s="61"/>
      <c r="G3" s="61"/>
    </row>
    <row r="4" spans="1:7" ht="26.25" thickBot="1" x14ac:dyDescent="0.3">
      <c r="A4" s="62"/>
      <c r="B4" s="63" t="s">
        <v>51</v>
      </c>
      <c r="C4" s="63" t="s">
        <v>52</v>
      </c>
      <c r="D4" s="63" t="s">
        <v>53</v>
      </c>
      <c r="E4" s="63" t="s">
        <v>51</v>
      </c>
      <c r="F4" s="63" t="s">
        <v>52</v>
      </c>
      <c r="G4" s="63" t="s">
        <v>53</v>
      </c>
    </row>
    <row r="5" spans="1:7" ht="15.75" thickTop="1" x14ac:dyDescent="0.25">
      <c r="A5" s="64" t="s">
        <v>54</v>
      </c>
      <c r="B5" s="65" t="s">
        <v>55</v>
      </c>
      <c r="C5" s="65" t="s">
        <v>55</v>
      </c>
      <c r="D5" s="65" t="s">
        <v>55</v>
      </c>
      <c r="E5" s="65" t="s">
        <v>55</v>
      </c>
      <c r="F5" s="65" t="s">
        <v>55</v>
      </c>
      <c r="G5" s="65" t="s">
        <v>55</v>
      </c>
    </row>
    <row r="6" spans="1:7" x14ac:dyDescent="0.25">
      <c r="A6" s="66" t="s">
        <v>56</v>
      </c>
      <c r="B6" s="67" t="s">
        <v>55</v>
      </c>
      <c r="C6" s="67" t="s">
        <v>55</v>
      </c>
      <c r="D6" s="67" t="s">
        <v>55</v>
      </c>
      <c r="E6" s="67" t="s">
        <v>55</v>
      </c>
      <c r="F6" s="67" t="s">
        <v>55</v>
      </c>
      <c r="G6" s="67" t="s">
        <v>55</v>
      </c>
    </row>
    <row r="7" spans="1:7" x14ac:dyDescent="0.25">
      <c r="A7" s="57" t="s">
        <v>57</v>
      </c>
      <c r="B7" s="67" t="s">
        <v>55</v>
      </c>
      <c r="C7" s="67" t="s">
        <v>55</v>
      </c>
      <c r="D7" s="67" t="s">
        <v>55</v>
      </c>
      <c r="E7" s="67" t="s">
        <v>55</v>
      </c>
      <c r="F7" s="67" t="s">
        <v>55</v>
      </c>
      <c r="G7" s="67" t="s">
        <v>55</v>
      </c>
    </row>
    <row r="8" spans="1:7" x14ac:dyDescent="0.25">
      <c r="A8" s="57" t="s">
        <v>58</v>
      </c>
      <c r="B8" s="67" t="s">
        <v>55</v>
      </c>
      <c r="C8" s="67" t="s">
        <v>55</v>
      </c>
      <c r="D8" s="67" t="s">
        <v>55</v>
      </c>
      <c r="E8" s="67" t="s">
        <v>55</v>
      </c>
      <c r="F8" s="67" t="s">
        <v>55</v>
      </c>
      <c r="G8" s="67" t="s">
        <v>55</v>
      </c>
    </row>
    <row r="9" spans="1:7" ht="15.75" thickBot="1" x14ac:dyDescent="0.3">
      <c r="A9" s="57" t="s">
        <v>59</v>
      </c>
      <c r="B9" s="68">
        <v>56</v>
      </c>
      <c r="C9" s="68">
        <v>56</v>
      </c>
      <c r="D9" s="68">
        <v>0</v>
      </c>
      <c r="E9" s="68">
        <v>0</v>
      </c>
      <c r="F9" s="68">
        <v>16</v>
      </c>
      <c r="G9" s="68">
        <v>21</v>
      </c>
    </row>
    <row r="10" spans="1:7" ht="15.75" thickTop="1" x14ac:dyDescent="0.25">
      <c r="A10" s="64" t="s">
        <v>60</v>
      </c>
      <c r="B10" s="65" t="s">
        <v>55</v>
      </c>
      <c r="C10" s="65" t="s">
        <v>55</v>
      </c>
      <c r="D10" s="65" t="s">
        <v>55</v>
      </c>
      <c r="E10" s="65" t="s">
        <v>55</v>
      </c>
      <c r="F10" s="65" t="s">
        <v>55</v>
      </c>
      <c r="G10" s="65" t="s">
        <v>55</v>
      </c>
    </row>
    <row r="11" spans="1:7" x14ac:dyDescent="0.25">
      <c r="A11" s="66" t="s">
        <v>56</v>
      </c>
      <c r="B11" s="67" t="s">
        <v>55</v>
      </c>
      <c r="C11" s="67" t="s">
        <v>55</v>
      </c>
      <c r="D11" s="67" t="s">
        <v>55</v>
      </c>
      <c r="E11" s="67" t="s">
        <v>55</v>
      </c>
      <c r="F11" s="67" t="s">
        <v>55</v>
      </c>
      <c r="G11" s="67" t="s">
        <v>55</v>
      </c>
    </row>
    <row r="12" spans="1:7" x14ac:dyDescent="0.25">
      <c r="A12" s="57" t="s">
        <v>61</v>
      </c>
      <c r="B12" s="67" t="s">
        <v>55</v>
      </c>
      <c r="C12" s="67" t="s">
        <v>55</v>
      </c>
      <c r="D12" s="67" t="s">
        <v>55</v>
      </c>
      <c r="E12" s="67" t="s">
        <v>55</v>
      </c>
      <c r="F12" s="67" t="s">
        <v>55</v>
      </c>
      <c r="G12" s="67" t="s">
        <v>55</v>
      </c>
    </row>
    <row r="13" spans="1:7" x14ac:dyDescent="0.25">
      <c r="A13" s="57" t="s">
        <v>62</v>
      </c>
      <c r="B13" s="67" t="s">
        <v>55</v>
      </c>
      <c r="C13" s="67" t="s">
        <v>55</v>
      </c>
      <c r="D13" s="67" t="s">
        <v>55</v>
      </c>
      <c r="E13" s="67" t="s">
        <v>55</v>
      </c>
      <c r="F13" s="67" t="s">
        <v>55</v>
      </c>
      <c r="G13" s="67" t="s">
        <v>55</v>
      </c>
    </row>
    <row r="14" spans="1:7" x14ac:dyDescent="0.25">
      <c r="A14" s="57" t="s">
        <v>63</v>
      </c>
      <c r="B14" s="68">
        <v>0</v>
      </c>
      <c r="C14" s="68">
        <v>0</v>
      </c>
      <c r="D14" s="68">
        <v>336</v>
      </c>
      <c r="E14" s="68">
        <v>0</v>
      </c>
      <c r="F14" s="68">
        <v>0</v>
      </c>
      <c r="G14" s="68">
        <v>134</v>
      </c>
    </row>
    <row r="15" spans="1:7" x14ac:dyDescent="0.25">
      <c r="A15" s="66" t="s">
        <v>64</v>
      </c>
      <c r="B15" s="67" t="s">
        <v>55</v>
      </c>
      <c r="C15" s="67" t="s">
        <v>55</v>
      </c>
      <c r="D15" s="67" t="s">
        <v>55</v>
      </c>
      <c r="E15" s="67" t="s">
        <v>55</v>
      </c>
      <c r="F15" s="67" t="s">
        <v>55</v>
      </c>
      <c r="G15" s="67" t="s">
        <v>55</v>
      </c>
    </row>
    <row r="16" spans="1:7" x14ac:dyDescent="0.25">
      <c r="A16" s="57" t="s">
        <v>65</v>
      </c>
      <c r="B16" s="67" t="s">
        <v>55</v>
      </c>
      <c r="C16" s="67" t="s">
        <v>55</v>
      </c>
      <c r="D16" s="67" t="s">
        <v>55</v>
      </c>
      <c r="E16" s="67" t="s">
        <v>55</v>
      </c>
      <c r="F16" s="67" t="s">
        <v>55</v>
      </c>
      <c r="G16" s="67" t="s">
        <v>55</v>
      </c>
    </row>
    <row r="17" spans="1:7" ht="15.75" thickBot="1" x14ac:dyDescent="0.3">
      <c r="A17" s="57" t="s">
        <v>66</v>
      </c>
      <c r="B17" s="68">
        <v>593</v>
      </c>
      <c r="C17" s="68">
        <v>577</v>
      </c>
      <c r="D17" s="68">
        <v>628</v>
      </c>
      <c r="E17" s="68">
        <v>593</v>
      </c>
      <c r="F17" s="68">
        <v>577</v>
      </c>
      <c r="G17" s="68">
        <v>628</v>
      </c>
    </row>
    <row r="18" spans="1:7" ht="16.5" thickTop="1" thickBot="1" x14ac:dyDescent="0.3">
      <c r="A18" s="69" t="s">
        <v>67</v>
      </c>
      <c r="B18" s="70">
        <v>593</v>
      </c>
      <c r="C18" s="70">
        <v>577</v>
      </c>
      <c r="D18" s="70">
        <v>964</v>
      </c>
      <c r="E18" s="70">
        <v>593</v>
      </c>
      <c r="F18" s="70">
        <v>577</v>
      </c>
      <c r="G18" s="70">
        <v>762</v>
      </c>
    </row>
    <row r="19" spans="1:7" ht="15.75" thickTop="1" x14ac:dyDescent="0.25">
      <c r="A19" s="64" t="s">
        <v>68</v>
      </c>
      <c r="B19" s="65" t="s">
        <v>55</v>
      </c>
      <c r="C19" s="65" t="s">
        <v>55</v>
      </c>
      <c r="D19" s="65" t="s">
        <v>55</v>
      </c>
      <c r="E19" s="65" t="s">
        <v>55</v>
      </c>
      <c r="F19" s="65" t="s">
        <v>55</v>
      </c>
      <c r="G19" s="65" t="s">
        <v>55</v>
      </c>
    </row>
    <row r="20" spans="1:7" x14ac:dyDescent="0.25">
      <c r="A20" s="66" t="s">
        <v>56</v>
      </c>
      <c r="B20" s="67" t="s">
        <v>55</v>
      </c>
      <c r="C20" s="67" t="s">
        <v>55</v>
      </c>
      <c r="D20" s="67" t="s">
        <v>55</v>
      </c>
      <c r="E20" s="67" t="s">
        <v>55</v>
      </c>
      <c r="F20" s="67" t="s">
        <v>55</v>
      </c>
      <c r="G20" s="67" t="s">
        <v>55</v>
      </c>
    </row>
    <row r="21" spans="1:7" x14ac:dyDescent="0.25">
      <c r="A21" s="57" t="s">
        <v>69</v>
      </c>
      <c r="B21" s="67" t="s">
        <v>55</v>
      </c>
      <c r="C21" s="67" t="s">
        <v>55</v>
      </c>
      <c r="D21" s="67" t="s">
        <v>55</v>
      </c>
      <c r="E21" s="67" t="s">
        <v>55</v>
      </c>
      <c r="F21" s="67" t="s">
        <v>55</v>
      </c>
      <c r="G21" s="67" t="s">
        <v>55</v>
      </c>
    </row>
    <row r="22" spans="1:7" x14ac:dyDescent="0.25">
      <c r="A22" s="57" t="s">
        <v>70</v>
      </c>
      <c r="B22" s="67" t="s">
        <v>55</v>
      </c>
      <c r="C22" s="67" t="s">
        <v>55</v>
      </c>
      <c r="D22" s="67" t="s">
        <v>55</v>
      </c>
      <c r="E22" s="67" t="s">
        <v>55</v>
      </c>
      <c r="F22" s="67" t="s">
        <v>55</v>
      </c>
      <c r="G22" s="67" t="s">
        <v>55</v>
      </c>
    </row>
    <row r="23" spans="1:7" x14ac:dyDescent="0.25">
      <c r="A23" s="57" t="s">
        <v>71</v>
      </c>
      <c r="B23" s="68">
        <v>8</v>
      </c>
      <c r="C23" s="68">
        <v>8</v>
      </c>
      <c r="D23" s="68">
        <v>8</v>
      </c>
      <c r="E23" s="68">
        <v>8</v>
      </c>
      <c r="F23" s="68">
        <v>8</v>
      </c>
      <c r="G23" s="68">
        <v>8</v>
      </c>
    </row>
    <row r="24" spans="1:7" x14ac:dyDescent="0.25">
      <c r="A24" s="57" t="s">
        <v>72</v>
      </c>
      <c r="B24" s="67" t="s">
        <v>55</v>
      </c>
      <c r="C24" s="67" t="s">
        <v>55</v>
      </c>
      <c r="D24" s="67" t="s">
        <v>55</v>
      </c>
      <c r="E24" s="67" t="s">
        <v>55</v>
      </c>
      <c r="F24" s="67" t="s">
        <v>55</v>
      </c>
      <c r="G24" s="67" t="s">
        <v>55</v>
      </c>
    </row>
    <row r="25" spans="1:7" x14ac:dyDescent="0.25">
      <c r="A25" s="57" t="s">
        <v>73</v>
      </c>
      <c r="B25" s="68">
        <v>0</v>
      </c>
      <c r="C25" s="68">
        <v>0</v>
      </c>
      <c r="D25" s="68">
        <v>0</v>
      </c>
      <c r="E25" s="68">
        <v>4</v>
      </c>
      <c r="F25" s="68">
        <v>28</v>
      </c>
      <c r="G25" s="68">
        <v>9</v>
      </c>
    </row>
    <row r="26" spans="1:7" x14ac:dyDescent="0.25">
      <c r="A26" s="57" t="s">
        <v>74</v>
      </c>
      <c r="B26" s="68">
        <v>0</v>
      </c>
      <c r="C26" s="68">
        <v>0</v>
      </c>
      <c r="D26" s="68">
        <v>0</v>
      </c>
      <c r="E26" s="68">
        <v>11</v>
      </c>
      <c r="F26" s="68">
        <v>8</v>
      </c>
      <c r="G26" s="68">
        <v>0</v>
      </c>
    </row>
    <row r="27" spans="1:7" x14ac:dyDescent="0.25">
      <c r="A27" s="57" t="s">
        <v>75</v>
      </c>
      <c r="B27" s="68">
        <v>595</v>
      </c>
      <c r="C27" s="68">
        <v>52</v>
      </c>
      <c r="D27" s="68">
        <v>54</v>
      </c>
      <c r="E27" s="68">
        <v>143</v>
      </c>
      <c r="F27" s="68">
        <v>12</v>
      </c>
      <c r="G27" s="68">
        <v>13</v>
      </c>
    </row>
    <row r="28" spans="1:7" x14ac:dyDescent="0.25">
      <c r="A28" s="57" t="s">
        <v>76</v>
      </c>
      <c r="B28" s="67" t="s">
        <v>55</v>
      </c>
      <c r="C28" s="67" t="s">
        <v>55</v>
      </c>
      <c r="D28" s="67" t="s">
        <v>55</v>
      </c>
      <c r="E28" s="67" t="s">
        <v>55</v>
      </c>
      <c r="F28" s="67" t="s">
        <v>55</v>
      </c>
      <c r="G28" s="67" t="s">
        <v>55</v>
      </c>
    </row>
    <row r="29" spans="1:7" x14ac:dyDescent="0.25">
      <c r="A29" s="57" t="s">
        <v>77</v>
      </c>
      <c r="B29" s="68">
        <v>718</v>
      </c>
      <c r="C29" s="68">
        <v>572</v>
      </c>
      <c r="D29" s="68">
        <v>320</v>
      </c>
      <c r="E29" s="68">
        <v>281</v>
      </c>
      <c r="F29" s="68">
        <v>800</v>
      </c>
      <c r="G29" s="68">
        <v>659</v>
      </c>
    </row>
    <row r="30" spans="1:7" x14ac:dyDescent="0.25">
      <c r="A30" s="57" t="s">
        <v>78</v>
      </c>
      <c r="B30" s="68">
        <v>1</v>
      </c>
      <c r="C30" s="68">
        <v>1</v>
      </c>
      <c r="D30" s="68">
        <v>1</v>
      </c>
      <c r="E30" s="68">
        <v>1</v>
      </c>
      <c r="F30" s="68">
        <v>1</v>
      </c>
      <c r="G30" s="68">
        <v>1</v>
      </c>
    </row>
    <row r="31" spans="1:7" x14ac:dyDescent="0.25">
      <c r="A31" s="57" t="s">
        <v>79</v>
      </c>
      <c r="B31" s="67" t="s">
        <v>55</v>
      </c>
      <c r="C31" s="67" t="s">
        <v>55</v>
      </c>
      <c r="D31" s="67" t="s">
        <v>55</v>
      </c>
      <c r="E31" s="67" t="s">
        <v>55</v>
      </c>
      <c r="F31" s="67" t="s">
        <v>55</v>
      </c>
      <c r="G31" s="67" t="s">
        <v>55</v>
      </c>
    </row>
    <row r="32" spans="1:7" x14ac:dyDescent="0.25">
      <c r="A32" s="57" t="s">
        <v>80</v>
      </c>
      <c r="B32" s="67" t="s">
        <v>55</v>
      </c>
      <c r="C32" s="67" t="s">
        <v>55</v>
      </c>
      <c r="D32" s="67" t="s">
        <v>55</v>
      </c>
      <c r="E32" s="67" t="s">
        <v>55</v>
      </c>
      <c r="F32" s="67" t="s">
        <v>55</v>
      </c>
      <c r="G32" s="67" t="s">
        <v>55</v>
      </c>
    </row>
    <row r="33" spans="1:7" x14ac:dyDescent="0.25">
      <c r="A33" s="57" t="s">
        <v>81</v>
      </c>
      <c r="B33" s="68">
        <v>205</v>
      </c>
      <c r="C33" s="68">
        <v>114</v>
      </c>
      <c r="D33" s="68">
        <v>113</v>
      </c>
      <c r="E33" s="68">
        <v>201</v>
      </c>
      <c r="F33" s="68">
        <v>112</v>
      </c>
      <c r="G33" s="68">
        <v>111</v>
      </c>
    </row>
    <row r="34" spans="1:7" x14ac:dyDescent="0.25">
      <c r="A34" s="57" t="s">
        <v>82</v>
      </c>
      <c r="B34" s="68">
        <v>99</v>
      </c>
      <c r="C34" s="68">
        <v>99</v>
      </c>
      <c r="D34" s="68">
        <v>99</v>
      </c>
      <c r="E34" s="68">
        <v>69</v>
      </c>
      <c r="F34" s="68">
        <v>111</v>
      </c>
      <c r="G34" s="68">
        <v>118</v>
      </c>
    </row>
    <row r="35" spans="1:7" x14ac:dyDescent="0.25">
      <c r="A35" s="57" t="s">
        <v>83</v>
      </c>
      <c r="B35" s="67" t="s">
        <v>55</v>
      </c>
      <c r="C35" s="67" t="s">
        <v>55</v>
      </c>
      <c r="D35" s="67" t="s">
        <v>55</v>
      </c>
      <c r="E35" s="67" t="s">
        <v>55</v>
      </c>
      <c r="F35" s="67" t="s">
        <v>55</v>
      </c>
      <c r="G35" s="67" t="s">
        <v>55</v>
      </c>
    </row>
    <row r="36" spans="1:7" x14ac:dyDescent="0.25">
      <c r="A36" s="57" t="s">
        <v>84</v>
      </c>
      <c r="B36" s="67" t="s">
        <v>55</v>
      </c>
      <c r="C36" s="67" t="s">
        <v>55</v>
      </c>
      <c r="D36" s="67" t="s">
        <v>55</v>
      </c>
      <c r="E36" s="67" t="s">
        <v>55</v>
      </c>
      <c r="F36" s="67" t="s">
        <v>55</v>
      </c>
      <c r="G36" s="67" t="s">
        <v>55</v>
      </c>
    </row>
    <row r="37" spans="1:7" x14ac:dyDescent="0.25">
      <c r="A37" s="57" t="s">
        <v>85</v>
      </c>
      <c r="B37" s="68">
        <v>65</v>
      </c>
      <c r="C37" s="68">
        <v>65</v>
      </c>
      <c r="D37" s="68">
        <v>65</v>
      </c>
      <c r="E37" s="68">
        <v>60</v>
      </c>
      <c r="F37" s="68">
        <v>71</v>
      </c>
      <c r="G37" s="68">
        <v>73</v>
      </c>
    </row>
    <row r="38" spans="1:7" x14ac:dyDescent="0.25">
      <c r="A38" s="57" t="s">
        <v>86</v>
      </c>
      <c r="B38" s="68">
        <v>135</v>
      </c>
      <c r="C38" s="68">
        <v>135</v>
      </c>
      <c r="D38" s="68">
        <v>135</v>
      </c>
      <c r="E38" s="68">
        <v>109</v>
      </c>
      <c r="F38" s="68">
        <v>275</v>
      </c>
      <c r="G38" s="68">
        <v>469</v>
      </c>
    </row>
    <row r="39" spans="1:7" x14ac:dyDescent="0.25">
      <c r="A39" s="57" t="s">
        <v>87</v>
      </c>
      <c r="B39" s="67" t="s">
        <v>55</v>
      </c>
      <c r="C39" s="67" t="s">
        <v>55</v>
      </c>
      <c r="D39" s="67" t="s">
        <v>55</v>
      </c>
      <c r="E39" s="67" t="s">
        <v>55</v>
      </c>
      <c r="F39" s="67" t="s">
        <v>55</v>
      </c>
      <c r="G39" s="67" t="s">
        <v>55</v>
      </c>
    </row>
    <row r="40" spans="1:7" x14ac:dyDescent="0.25">
      <c r="A40" s="57" t="s">
        <v>88</v>
      </c>
      <c r="B40" s="68">
        <v>11</v>
      </c>
      <c r="C40" s="68">
        <v>11</v>
      </c>
      <c r="D40" s="68">
        <v>0</v>
      </c>
      <c r="E40" s="68">
        <v>10</v>
      </c>
      <c r="F40" s="68">
        <v>9</v>
      </c>
      <c r="G40" s="68">
        <v>0</v>
      </c>
    </row>
    <row r="41" spans="1:7" x14ac:dyDescent="0.25">
      <c r="A41" s="57" t="s">
        <v>89</v>
      </c>
      <c r="B41" s="67" t="s">
        <v>55</v>
      </c>
      <c r="C41" s="67" t="s">
        <v>55</v>
      </c>
      <c r="D41" s="67" t="s">
        <v>55</v>
      </c>
      <c r="E41" s="67" t="s">
        <v>55</v>
      </c>
      <c r="F41" s="67" t="s">
        <v>55</v>
      </c>
      <c r="G41" s="67" t="s">
        <v>55</v>
      </c>
    </row>
    <row r="42" spans="1:7" x14ac:dyDescent="0.25">
      <c r="A42" s="57" t="s">
        <v>90</v>
      </c>
      <c r="B42" s="68">
        <v>25</v>
      </c>
      <c r="C42" s="68">
        <v>25</v>
      </c>
      <c r="D42" s="68">
        <v>14</v>
      </c>
      <c r="E42" s="68">
        <v>48</v>
      </c>
      <c r="F42" s="68">
        <v>48</v>
      </c>
      <c r="G42" s="68">
        <v>46</v>
      </c>
    </row>
    <row r="43" spans="1:7" x14ac:dyDescent="0.25">
      <c r="A43" s="57" t="s">
        <v>91</v>
      </c>
      <c r="B43" s="68">
        <v>74</v>
      </c>
      <c r="C43" s="68">
        <v>74</v>
      </c>
      <c r="D43" s="68">
        <v>74</v>
      </c>
      <c r="E43" s="68">
        <v>71</v>
      </c>
      <c r="F43" s="68">
        <v>71</v>
      </c>
      <c r="G43" s="68">
        <v>70</v>
      </c>
    </row>
    <row r="44" spans="1:7" x14ac:dyDescent="0.25">
      <c r="A44" s="57" t="s">
        <v>92</v>
      </c>
      <c r="B44" s="67" t="s">
        <v>55</v>
      </c>
      <c r="C44" s="67" t="s">
        <v>55</v>
      </c>
      <c r="D44" s="67" t="s">
        <v>55</v>
      </c>
      <c r="E44" s="67" t="s">
        <v>55</v>
      </c>
      <c r="F44" s="67" t="s">
        <v>55</v>
      </c>
      <c r="G44" s="67" t="s">
        <v>55</v>
      </c>
    </row>
    <row r="45" spans="1:7" x14ac:dyDescent="0.25">
      <c r="A45" s="57" t="s">
        <v>93</v>
      </c>
      <c r="B45" s="68">
        <v>93</v>
      </c>
      <c r="C45" s="68">
        <v>93</v>
      </c>
      <c r="D45" s="68">
        <v>84</v>
      </c>
      <c r="E45" s="68">
        <v>83</v>
      </c>
      <c r="F45" s="68">
        <v>84</v>
      </c>
      <c r="G45" s="68">
        <v>98</v>
      </c>
    </row>
    <row r="46" spans="1:7" x14ac:dyDescent="0.25">
      <c r="A46" s="57" t="s">
        <v>94</v>
      </c>
      <c r="B46" s="68">
        <v>0</v>
      </c>
      <c r="C46" s="68">
        <v>0</v>
      </c>
      <c r="D46" s="68">
        <v>0</v>
      </c>
      <c r="E46" s="68">
        <v>59</v>
      </c>
      <c r="F46" s="68">
        <v>70</v>
      </c>
      <c r="G46" s="68">
        <v>94</v>
      </c>
    </row>
    <row r="47" spans="1:7" x14ac:dyDescent="0.25">
      <c r="A47" s="57" t="s">
        <v>95</v>
      </c>
      <c r="B47" s="68">
        <v>205</v>
      </c>
      <c r="C47" s="68">
        <v>205</v>
      </c>
      <c r="D47" s="68">
        <v>151</v>
      </c>
      <c r="E47" s="68">
        <v>129</v>
      </c>
      <c r="F47" s="68">
        <v>199</v>
      </c>
      <c r="G47" s="68">
        <v>196</v>
      </c>
    </row>
    <row r="48" spans="1:7" x14ac:dyDescent="0.25">
      <c r="A48" s="57" t="s">
        <v>96</v>
      </c>
      <c r="B48" s="67" t="s">
        <v>55</v>
      </c>
      <c r="C48" s="67" t="s">
        <v>55</v>
      </c>
      <c r="D48" s="67" t="s">
        <v>55</v>
      </c>
      <c r="E48" s="67" t="s">
        <v>55</v>
      </c>
      <c r="F48" s="67" t="s">
        <v>55</v>
      </c>
      <c r="G48" s="67" t="s">
        <v>55</v>
      </c>
    </row>
    <row r="49" spans="1:7" x14ac:dyDescent="0.25">
      <c r="A49" s="57" t="s">
        <v>97</v>
      </c>
      <c r="B49" s="68">
        <v>2</v>
      </c>
      <c r="C49" s="68">
        <v>2</v>
      </c>
      <c r="D49" s="68">
        <v>4</v>
      </c>
      <c r="E49" s="68">
        <v>180</v>
      </c>
      <c r="F49" s="68">
        <v>452</v>
      </c>
      <c r="G49" s="68">
        <v>529</v>
      </c>
    </row>
    <row r="50" spans="1:7" x14ac:dyDescent="0.25">
      <c r="A50" s="57" t="s">
        <v>98</v>
      </c>
      <c r="B50" s="67" t="s">
        <v>55</v>
      </c>
      <c r="C50" s="67" t="s">
        <v>55</v>
      </c>
      <c r="D50" s="67" t="s">
        <v>55</v>
      </c>
      <c r="E50" s="67" t="s">
        <v>55</v>
      </c>
      <c r="F50" s="67" t="s">
        <v>55</v>
      </c>
      <c r="G50" s="67" t="s">
        <v>55</v>
      </c>
    </row>
    <row r="51" spans="1:7" x14ac:dyDescent="0.25">
      <c r="A51" s="57" t="s">
        <v>99</v>
      </c>
      <c r="B51" s="68">
        <v>16918</v>
      </c>
      <c r="C51" s="68">
        <v>15662</v>
      </c>
      <c r="D51" s="68">
        <v>16098</v>
      </c>
      <c r="E51" s="68">
        <v>5740</v>
      </c>
      <c r="F51" s="68">
        <v>5141</v>
      </c>
      <c r="G51" s="68">
        <v>9313</v>
      </c>
    </row>
    <row r="52" spans="1:7" x14ac:dyDescent="0.25">
      <c r="A52" s="57" t="s">
        <v>100</v>
      </c>
      <c r="B52" s="68">
        <v>250</v>
      </c>
      <c r="C52" s="68">
        <v>250</v>
      </c>
      <c r="D52" s="68">
        <v>250</v>
      </c>
      <c r="E52" s="68">
        <v>263</v>
      </c>
      <c r="F52" s="68">
        <v>313</v>
      </c>
      <c r="G52" s="68">
        <v>248</v>
      </c>
    </row>
    <row r="53" spans="1:7" x14ac:dyDescent="0.25">
      <c r="A53" s="57" t="s">
        <v>101</v>
      </c>
      <c r="B53" s="68">
        <v>86</v>
      </c>
      <c r="C53" s="68">
        <v>85</v>
      </c>
      <c r="D53" s="68">
        <v>100</v>
      </c>
      <c r="E53" s="68">
        <v>81</v>
      </c>
      <c r="F53" s="68">
        <v>81</v>
      </c>
      <c r="G53" s="68">
        <v>86</v>
      </c>
    </row>
    <row r="54" spans="1:7" ht="15.75" thickBot="1" x14ac:dyDescent="0.3">
      <c r="A54" s="69" t="s">
        <v>102</v>
      </c>
      <c r="B54" s="71">
        <v>19490</v>
      </c>
      <c r="C54" s="71">
        <v>17453</v>
      </c>
      <c r="D54" s="71">
        <v>17570</v>
      </c>
      <c r="E54" s="71">
        <v>7551</v>
      </c>
      <c r="F54" s="71">
        <v>7894</v>
      </c>
      <c r="G54" s="71">
        <v>12141</v>
      </c>
    </row>
    <row r="55" spans="1:7" ht="15.75" thickTop="1" x14ac:dyDescent="0.25">
      <c r="A55" s="66" t="s">
        <v>64</v>
      </c>
      <c r="B55" s="67" t="s">
        <v>55</v>
      </c>
      <c r="C55" s="67" t="s">
        <v>55</v>
      </c>
      <c r="D55" s="67" t="s">
        <v>55</v>
      </c>
      <c r="E55" s="67" t="s">
        <v>55</v>
      </c>
      <c r="F55" s="67" t="s">
        <v>55</v>
      </c>
      <c r="G55" s="67" t="s">
        <v>55</v>
      </c>
    </row>
    <row r="56" spans="1:7" x14ac:dyDescent="0.25">
      <c r="A56" s="57" t="s">
        <v>79</v>
      </c>
      <c r="B56" s="67" t="s">
        <v>55</v>
      </c>
      <c r="C56" s="67" t="s">
        <v>55</v>
      </c>
      <c r="D56" s="67" t="s">
        <v>55</v>
      </c>
      <c r="E56" s="67" t="s">
        <v>55</v>
      </c>
      <c r="F56" s="67" t="s">
        <v>55</v>
      </c>
      <c r="G56" s="67" t="s">
        <v>55</v>
      </c>
    </row>
    <row r="57" spans="1:7" x14ac:dyDescent="0.25">
      <c r="A57" s="57" t="s">
        <v>80</v>
      </c>
      <c r="B57" s="67" t="s">
        <v>55</v>
      </c>
      <c r="C57" s="67" t="s">
        <v>55</v>
      </c>
      <c r="D57" s="67" t="s">
        <v>55</v>
      </c>
      <c r="E57" s="67" t="s">
        <v>55</v>
      </c>
      <c r="F57" s="67" t="s">
        <v>55</v>
      </c>
      <c r="G57" s="67" t="s">
        <v>55</v>
      </c>
    </row>
    <row r="58" spans="1:7" x14ac:dyDescent="0.25">
      <c r="A58" s="57" t="s">
        <v>103</v>
      </c>
      <c r="B58" s="68">
        <v>7</v>
      </c>
      <c r="C58" s="68">
        <v>7</v>
      </c>
      <c r="D58" s="68">
        <v>15</v>
      </c>
      <c r="E58" s="68">
        <v>6</v>
      </c>
      <c r="F58" s="68">
        <v>9</v>
      </c>
      <c r="G58" s="68">
        <v>9</v>
      </c>
    </row>
    <row r="59" spans="1:7" x14ac:dyDescent="0.25">
      <c r="A59" s="57" t="s">
        <v>83</v>
      </c>
      <c r="B59" s="67" t="s">
        <v>55</v>
      </c>
      <c r="C59" s="67" t="s">
        <v>55</v>
      </c>
      <c r="D59" s="67" t="s">
        <v>55</v>
      </c>
      <c r="E59" s="67" t="s">
        <v>55</v>
      </c>
      <c r="F59" s="67" t="s">
        <v>55</v>
      </c>
      <c r="G59" s="67" t="s">
        <v>55</v>
      </c>
    </row>
    <row r="60" spans="1:7" x14ac:dyDescent="0.25">
      <c r="A60" s="57" t="s">
        <v>104</v>
      </c>
      <c r="B60" s="67" t="s">
        <v>55</v>
      </c>
      <c r="C60" s="67" t="s">
        <v>55</v>
      </c>
      <c r="D60" s="67" t="s">
        <v>55</v>
      </c>
      <c r="E60" s="67" t="s">
        <v>55</v>
      </c>
      <c r="F60" s="67" t="s">
        <v>55</v>
      </c>
      <c r="G60" s="67" t="s">
        <v>55</v>
      </c>
    </row>
    <row r="61" spans="1:7" x14ac:dyDescent="0.25">
      <c r="A61" s="57" t="s">
        <v>105</v>
      </c>
      <c r="B61" s="68">
        <v>38</v>
      </c>
      <c r="C61" s="68">
        <v>43</v>
      </c>
      <c r="D61" s="68">
        <v>64</v>
      </c>
      <c r="E61" s="68">
        <v>36</v>
      </c>
      <c r="F61" s="68">
        <v>25</v>
      </c>
      <c r="G61" s="68">
        <v>49</v>
      </c>
    </row>
    <row r="62" spans="1:7" x14ac:dyDescent="0.25">
      <c r="A62" s="57" t="s">
        <v>84</v>
      </c>
      <c r="B62" s="67" t="s">
        <v>55</v>
      </c>
      <c r="C62" s="67" t="s">
        <v>55</v>
      </c>
      <c r="D62" s="67" t="s">
        <v>55</v>
      </c>
      <c r="E62" s="67" t="s">
        <v>55</v>
      </c>
      <c r="F62" s="67" t="s">
        <v>55</v>
      </c>
      <c r="G62" s="67" t="s">
        <v>55</v>
      </c>
    </row>
    <row r="63" spans="1:7" x14ac:dyDescent="0.25">
      <c r="A63" s="57" t="s">
        <v>86</v>
      </c>
      <c r="B63" s="68">
        <v>97</v>
      </c>
      <c r="C63" s="68">
        <v>95</v>
      </c>
      <c r="D63" s="68">
        <v>102</v>
      </c>
      <c r="E63" s="68">
        <v>95</v>
      </c>
      <c r="F63" s="68">
        <v>102</v>
      </c>
      <c r="G63" s="68">
        <v>100</v>
      </c>
    </row>
    <row r="64" spans="1:7" x14ac:dyDescent="0.25">
      <c r="A64" s="57" t="s">
        <v>89</v>
      </c>
      <c r="B64" s="67" t="s">
        <v>55</v>
      </c>
      <c r="C64" s="67" t="s">
        <v>55</v>
      </c>
      <c r="D64" s="67" t="s">
        <v>55</v>
      </c>
      <c r="E64" s="67" t="s">
        <v>55</v>
      </c>
      <c r="F64" s="67" t="s">
        <v>55</v>
      </c>
      <c r="G64" s="67" t="s">
        <v>55</v>
      </c>
    </row>
    <row r="65" spans="1:7" x14ac:dyDescent="0.25">
      <c r="A65" s="57" t="s">
        <v>106</v>
      </c>
      <c r="B65" s="68">
        <v>1263</v>
      </c>
      <c r="C65" s="68">
        <v>1089</v>
      </c>
      <c r="D65" s="68">
        <v>1111</v>
      </c>
      <c r="E65" s="68">
        <v>893</v>
      </c>
      <c r="F65" s="68">
        <v>1146</v>
      </c>
      <c r="G65" s="68">
        <v>1198</v>
      </c>
    </row>
    <row r="66" spans="1:7" x14ac:dyDescent="0.25">
      <c r="A66" s="57" t="s">
        <v>90</v>
      </c>
      <c r="B66" s="68">
        <v>133</v>
      </c>
      <c r="C66" s="68">
        <v>126</v>
      </c>
      <c r="D66" s="68">
        <v>136</v>
      </c>
      <c r="E66" s="68">
        <v>108</v>
      </c>
      <c r="F66" s="68">
        <v>110</v>
      </c>
      <c r="G66" s="68">
        <v>133</v>
      </c>
    </row>
    <row r="67" spans="1:7" x14ac:dyDescent="0.25">
      <c r="A67" s="57" t="s">
        <v>107</v>
      </c>
      <c r="B67" s="68">
        <v>0</v>
      </c>
      <c r="C67" s="68">
        <v>0</v>
      </c>
      <c r="D67" s="68">
        <v>0</v>
      </c>
      <c r="E67" s="68">
        <v>0</v>
      </c>
      <c r="F67" s="68">
        <v>1</v>
      </c>
      <c r="G67" s="68">
        <v>0</v>
      </c>
    </row>
    <row r="68" spans="1:7" x14ac:dyDescent="0.25">
      <c r="A68" s="57" t="s">
        <v>108</v>
      </c>
      <c r="B68" s="68">
        <v>517</v>
      </c>
      <c r="C68" s="68">
        <v>470</v>
      </c>
      <c r="D68" s="68">
        <v>538</v>
      </c>
      <c r="E68" s="68">
        <v>464</v>
      </c>
      <c r="F68" s="68">
        <v>528</v>
      </c>
      <c r="G68" s="68">
        <v>535</v>
      </c>
    </row>
    <row r="69" spans="1:7" x14ac:dyDescent="0.25">
      <c r="A69" s="57" t="s">
        <v>92</v>
      </c>
      <c r="B69" s="67" t="s">
        <v>55</v>
      </c>
      <c r="C69" s="67" t="s">
        <v>55</v>
      </c>
      <c r="D69" s="67" t="s">
        <v>55</v>
      </c>
      <c r="E69" s="67" t="s">
        <v>55</v>
      </c>
      <c r="F69" s="67" t="s">
        <v>55</v>
      </c>
      <c r="G69" s="67" t="s">
        <v>55</v>
      </c>
    </row>
    <row r="70" spans="1:7" x14ac:dyDescent="0.25">
      <c r="A70" s="57" t="s">
        <v>94</v>
      </c>
      <c r="B70" s="68">
        <v>473</v>
      </c>
      <c r="C70" s="68">
        <v>441</v>
      </c>
      <c r="D70" s="68">
        <v>429</v>
      </c>
      <c r="E70" s="68">
        <v>45</v>
      </c>
      <c r="F70" s="68">
        <v>81</v>
      </c>
      <c r="G70" s="68">
        <v>193</v>
      </c>
    </row>
    <row r="71" spans="1:7" x14ac:dyDescent="0.25">
      <c r="A71" s="57" t="s">
        <v>109</v>
      </c>
      <c r="B71" s="67" t="s">
        <v>55</v>
      </c>
      <c r="C71" s="67" t="s">
        <v>55</v>
      </c>
      <c r="D71" s="67" t="s">
        <v>55</v>
      </c>
      <c r="E71" s="67" t="s">
        <v>55</v>
      </c>
      <c r="F71" s="67" t="s">
        <v>55</v>
      </c>
      <c r="G71" s="67" t="s">
        <v>55</v>
      </c>
    </row>
    <row r="72" spans="1:7" x14ac:dyDescent="0.25">
      <c r="A72" s="57" t="s">
        <v>110</v>
      </c>
      <c r="B72" s="68">
        <v>7</v>
      </c>
      <c r="C72" s="68">
        <v>8</v>
      </c>
      <c r="D72" s="68">
        <v>8</v>
      </c>
      <c r="E72" s="68">
        <v>7</v>
      </c>
      <c r="F72" s="68">
        <v>8</v>
      </c>
      <c r="G72" s="68">
        <v>8</v>
      </c>
    </row>
    <row r="73" spans="1:7" x14ac:dyDescent="0.25">
      <c r="A73" s="57" t="s">
        <v>111</v>
      </c>
      <c r="B73" s="68">
        <v>55</v>
      </c>
      <c r="C73" s="68">
        <v>35</v>
      </c>
      <c r="D73" s="68">
        <v>35</v>
      </c>
      <c r="E73" s="68">
        <v>55</v>
      </c>
      <c r="F73" s="68">
        <v>35</v>
      </c>
      <c r="G73" s="68">
        <v>35</v>
      </c>
    </row>
    <row r="74" spans="1:7" x14ac:dyDescent="0.25">
      <c r="A74" s="57" t="s">
        <v>112</v>
      </c>
      <c r="B74" s="68">
        <v>354</v>
      </c>
      <c r="C74" s="68">
        <v>354</v>
      </c>
      <c r="D74" s="68">
        <v>354</v>
      </c>
      <c r="E74" s="68">
        <v>353</v>
      </c>
      <c r="F74" s="68">
        <v>354</v>
      </c>
      <c r="G74" s="68">
        <v>354</v>
      </c>
    </row>
    <row r="75" spans="1:7" x14ac:dyDescent="0.25">
      <c r="A75" s="57" t="s">
        <v>113</v>
      </c>
      <c r="B75" s="67" t="s">
        <v>55</v>
      </c>
      <c r="C75" s="67" t="s">
        <v>55</v>
      </c>
      <c r="D75" s="67" t="s">
        <v>55</v>
      </c>
      <c r="E75" s="67" t="s">
        <v>55</v>
      </c>
      <c r="F75" s="67" t="s">
        <v>55</v>
      </c>
      <c r="G75" s="67" t="s">
        <v>55</v>
      </c>
    </row>
    <row r="76" spans="1:7" x14ac:dyDescent="0.25">
      <c r="A76" s="57" t="s">
        <v>114</v>
      </c>
      <c r="B76" s="68">
        <v>3</v>
      </c>
      <c r="C76" s="68">
        <v>2</v>
      </c>
      <c r="D76" s="68">
        <v>2</v>
      </c>
      <c r="E76" s="68">
        <v>3</v>
      </c>
      <c r="F76" s="68">
        <v>2</v>
      </c>
      <c r="G76" s="68">
        <v>2</v>
      </c>
    </row>
    <row r="77" spans="1:7" x14ac:dyDescent="0.25">
      <c r="A77" s="57" t="s">
        <v>98</v>
      </c>
      <c r="B77" s="67" t="s">
        <v>55</v>
      </c>
      <c r="C77" s="67" t="s">
        <v>55</v>
      </c>
      <c r="D77" s="67" t="s">
        <v>55</v>
      </c>
      <c r="E77" s="67" t="s">
        <v>55</v>
      </c>
      <c r="F77" s="67" t="s">
        <v>55</v>
      </c>
      <c r="G77" s="67" t="s">
        <v>55</v>
      </c>
    </row>
    <row r="78" spans="1:7" x14ac:dyDescent="0.25">
      <c r="A78" s="57" t="s">
        <v>99</v>
      </c>
      <c r="B78" s="68">
        <v>0</v>
      </c>
      <c r="C78" s="68">
        <v>0</v>
      </c>
      <c r="D78" s="68">
        <v>0</v>
      </c>
      <c r="E78" s="68">
        <v>1329</v>
      </c>
      <c r="F78" s="68">
        <v>28282</v>
      </c>
      <c r="G78" s="68">
        <v>3259</v>
      </c>
    </row>
    <row r="79" spans="1:7" x14ac:dyDescent="0.25">
      <c r="A79" s="57" t="s">
        <v>115</v>
      </c>
      <c r="B79" s="68">
        <v>0</v>
      </c>
      <c r="C79" s="68">
        <v>0</v>
      </c>
      <c r="D79" s="68">
        <v>0</v>
      </c>
      <c r="E79" s="68">
        <v>0</v>
      </c>
      <c r="F79" s="68">
        <v>11</v>
      </c>
      <c r="G79" s="68">
        <v>9</v>
      </c>
    </row>
    <row r="80" spans="1:7" ht="15.75" thickBot="1" x14ac:dyDescent="0.3">
      <c r="A80" s="69" t="s">
        <v>116</v>
      </c>
      <c r="B80" s="71">
        <v>2947</v>
      </c>
      <c r="C80" s="71">
        <v>2670</v>
      </c>
      <c r="D80" s="71">
        <v>2794</v>
      </c>
      <c r="E80" s="71">
        <v>3394</v>
      </c>
      <c r="F80" s="71">
        <v>30694</v>
      </c>
      <c r="G80" s="71">
        <v>5884</v>
      </c>
    </row>
    <row r="81" spans="1:7" ht="16.5" thickTop="1" thickBot="1" x14ac:dyDescent="0.3">
      <c r="A81" s="69" t="s">
        <v>117</v>
      </c>
      <c r="B81" s="70">
        <v>22437</v>
      </c>
      <c r="C81" s="70">
        <v>20123</v>
      </c>
      <c r="D81" s="70">
        <v>20364</v>
      </c>
      <c r="E81" s="70">
        <v>10945</v>
      </c>
      <c r="F81" s="70">
        <v>38588</v>
      </c>
      <c r="G81" s="70">
        <v>18025</v>
      </c>
    </row>
    <row r="82" spans="1:7" ht="15.75" thickTop="1" x14ac:dyDescent="0.25">
      <c r="A82" s="64" t="s">
        <v>118</v>
      </c>
      <c r="B82" s="65" t="s">
        <v>55</v>
      </c>
      <c r="C82" s="65" t="s">
        <v>55</v>
      </c>
      <c r="D82" s="65" t="s">
        <v>55</v>
      </c>
      <c r="E82" s="65" t="s">
        <v>55</v>
      </c>
      <c r="F82" s="65" t="s">
        <v>55</v>
      </c>
      <c r="G82" s="65" t="s">
        <v>55</v>
      </c>
    </row>
    <row r="83" spans="1:7" x14ac:dyDescent="0.25">
      <c r="A83" s="66" t="s">
        <v>56</v>
      </c>
      <c r="B83" s="67" t="s">
        <v>55</v>
      </c>
      <c r="C83" s="67" t="s">
        <v>55</v>
      </c>
      <c r="D83" s="67" t="s">
        <v>55</v>
      </c>
      <c r="E83" s="67" t="s">
        <v>55</v>
      </c>
      <c r="F83" s="67" t="s">
        <v>55</v>
      </c>
      <c r="G83" s="67" t="s">
        <v>55</v>
      </c>
    </row>
    <row r="84" spans="1:7" x14ac:dyDescent="0.25">
      <c r="A84" s="57" t="s">
        <v>69</v>
      </c>
      <c r="B84" s="67" t="s">
        <v>55</v>
      </c>
      <c r="C84" s="67" t="s">
        <v>55</v>
      </c>
      <c r="D84" s="67" t="s">
        <v>55</v>
      </c>
      <c r="E84" s="67" t="s">
        <v>55</v>
      </c>
      <c r="F84" s="67" t="s">
        <v>55</v>
      </c>
      <c r="G84" s="67" t="s">
        <v>55</v>
      </c>
    </row>
    <row r="85" spans="1:7" x14ac:dyDescent="0.25">
      <c r="A85" s="57" t="s">
        <v>119</v>
      </c>
      <c r="B85" s="67" t="s">
        <v>55</v>
      </c>
      <c r="C85" s="67" t="s">
        <v>55</v>
      </c>
      <c r="D85" s="67" t="s">
        <v>55</v>
      </c>
      <c r="E85" s="67" t="s">
        <v>55</v>
      </c>
      <c r="F85" s="67" t="s">
        <v>55</v>
      </c>
      <c r="G85" s="67" t="s">
        <v>55</v>
      </c>
    </row>
    <row r="86" spans="1:7" x14ac:dyDescent="0.25">
      <c r="A86" s="57" t="s">
        <v>120</v>
      </c>
      <c r="B86" s="68">
        <v>471</v>
      </c>
      <c r="C86" s="68">
        <v>471</v>
      </c>
      <c r="D86" s="68">
        <v>0</v>
      </c>
      <c r="E86" s="68">
        <v>408</v>
      </c>
      <c r="F86" s="68">
        <v>434</v>
      </c>
      <c r="G86" s="68">
        <v>471</v>
      </c>
    </row>
    <row r="87" spans="1:7" x14ac:dyDescent="0.25">
      <c r="A87" s="57" t="s">
        <v>121</v>
      </c>
      <c r="B87" s="68">
        <v>0</v>
      </c>
      <c r="C87" s="68">
        <v>0</v>
      </c>
      <c r="D87" s="68">
        <v>894</v>
      </c>
      <c r="E87" s="68">
        <v>0</v>
      </c>
      <c r="F87" s="68">
        <v>0</v>
      </c>
      <c r="G87" s="68">
        <v>156</v>
      </c>
    </row>
    <row r="88" spans="1:7" x14ac:dyDescent="0.25">
      <c r="A88" s="57" t="s">
        <v>122</v>
      </c>
      <c r="B88" s="68">
        <v>396</v>
      </c>
      <c r="C88" s="68">
        <v>396</v>
      </c>
      <c r="D88" s="68">
        <v>0</v>
      </c>
      <c r="E88" s="68">
        <v>370</v>
      </c>
      <c r="F88" s="68">
        <v>370</v>
      </c>
      <c r="G88" s="68">
        <v>374</v>
      </c>
    </row>
    <row r="89" spans="1:7" x14ac:dyDescent="0.25">
      <c r="A89" s="57" t="s">
        <v>70</v>
      </c>
      <c r="B89" s="67" t="s">
        <v>55</v>
      </c>
      <c r="C89" s="67" t="s">
        <v>55</v>
      </c>
      <c r="D89" s="67" t="s">
        <v>55</v>
      </c>
      <c r="E89" s="67" t="s">
        <v>55</v>
      </c>
      <c r="F89" s="67" t="s">
        <v>55</v>
      </c>
      <c r="G89" s="67" t="s">
        <v>55</v>
      </c>
    </row>
    <row r="90" spans="1:7" x14ac:dyDescent="0.25">
      <c r="A90" s="57" t="s">
        <v>123</v>
      </c>
      <c r="B90" s="68">
        <v>7</v>
      </c>
      <c r="C90" s="68">
        <v>7</v>
      </c>
      <c r="D90" s="68">
        <v>7</v>
      </c>
      <c r="E90" s="68">
        <v>6</v>
      </c>
      <c r="F90" s="68">
        <v>7</v>
      </c>
      <c r="G90" s="68">
        <v>7</v>
      </c>
    </row>
    <row r="91" spans="1:7" ht="15.75" thickBot="1" x14ac:dyDescent="0.3">
      <c r="A91" s="69" t="s">
        <v>102</v>
      </c>
      <c r="B91" s="71">
        <v>874</v>
      </c>
      <c r="C91" s="71">
        <v>874</v>
      </c>
      <c r="D91" s="71">
        <v>901</v>
      </c>
      <c r="E91" s="71">
        <v>784</v>
      </c>
      <c r="F91" s="71">
        <v>811</v>
      </c>
      <c r="G91" s="71">
        <v>1008</v>
      </c>
    </row>
    <row r="92" spans="1:7" ht="15.75" thickTop="1" x14ac:dyDescent="0.25">
      <c r="A92" s="66" t="s">
        <v>64</v>
      </c>
      <c r="B92" s="67" t="s">
        <v>55</v>
      </c>
      <c r="C92" s="67" t="s">
        <v>55</v>
      </c>
      <c r="D92" s="67" t="s">
        <v>55</v>
      </c>
      <c r="E92" s="67" t="s">
        <v>55</v>
      </c>
      <c r="F92" s="67" t="s">
        <v>55</v>
      </c>
      <c r="G92" s="67" t="s">
        <v>55</v>
      </c>
    </row>
    <row r="93" spans="1:7" x14ac:dyDescent="0.25">
      <c r="A93" s="57" t="s">
        <v>69</v>
      </c>
      <c r="B93" s="67" t="s">
        <v>55</v>
      </c>
      <c r="C93" s="67" t="s">
        <v>55</v>
      </c>
      <c r="D93" s="67" t="s">
        <v>55</v>
      </c>
      <c r="E93" s="67" t="s">
        <v>55</v>
      </c>
      <c r="F93" s="67" t="s">
        <v>55</v>
      </c>
      <c r="G93" s="67" t="s">
        <v>55</v>
      </c>
    </row>
    <row r="94" spans="1:7" x14ac:dyDescent="0.25">
      <c r="A94" s="57" t="s">
        <v>124</v>
      </c>
      <c r="B94" s="67" t="s">
        <v>55</v>
      </c>
      <c r="C94" s="67" t="s">
        <v>55</v>
      </c>
      <c r="D94" s="67" t="s">
        <v>55</v>
      </c>
      <c r="E94" s="67" t="s">
        <v>55</v>
      </c>
      <c r="F94" s="67" t="s">
        <v>55</v>
      </c>
      <c r="G94" s="67" t="s">
        <v>55</v>
      </c>
    </row>
    <row r="95" spans="1:7" ht="15.75" thickBot="1" x14ac:dyDescent="0.3">
      <c r="A95" s="57" t="s">
        <v>125</v>
      </c>
      <c r="B95" s="68">
        <v>80</v>
      </c>
      <c r="C95" s="68">
        <v>80</v>
      </c>
      <c r="D95" s="68">
        <v>80</v>
      </c>
      <c r="E95" s="68">
        <v>104</v>
      </c>
      <c r="F95" s="68">
        <v>111</v>
      </c>
      <c r="G95" s="68">
        <v>137</v>
      </c>
    </row>
    <row r="96" spans="1:7" ht="16.5" thickTop="1" thickBot="1" x14ac:dyDescent="0.3">
      <c r="A96" s="69" t="s">
        <v>126</v>
      </c>
      <c r="B96" s="70">
        <v>954</v>
      </c>
      <c r="C96" s="70">
        <v>954</v>
      </c>
      <c r="D96" s="70">
        <v>981</v>
      </c>
      <c r="E96" s="70">
        <v>888</v>
      </c>
      <c r="F96" s="70">
        <v>922</v>
      </c>
      <c r="G96" s="70">
        <v>1145</v>
      </c>
    </row>
    <row r="97" spans="1:7" ht="15.75" thickTop="1" x14ac:dyDescent="0.25">
      <c r="A97" s="64" t="s">
        <v>127</v>
      </c>
      <c r="B97" s="65" t="s">
        <v>55</v>
      </c>
      <c r="C97" s="65" t="s">
        <v>55</v>
      </c>
      <c r="D97" s="65" t="s">
        <v>55</v>
      </c>
      <c r="E97" s="65" t="s">
        <v>55</v>
      </c>
      <c r="F97" s="65" t="s">
        <v>55</v>
      </c>
      <c r="G97" s="65" t="s">
        <v>55</v>
      </c>
    </row>
    <row r="98" spans="1:7" x14ac:dyDescent="0.25">
      <c r="A98" s="66" t="s">
        <v>56</v>
      </c>
      <c r="B98" s="67" t="s">
        <v>55</v>
      </c>
      <c r="C98" s="67" t="s">
        <v>55</v>
      </c>
      <c r="D98" s="67" t="s">
        <v>55</v>
      </c>
      <c r="E98" s="67" t="s">
        <v>55</v>
      </c>
      <c r="F98" s="67" t="s">
        <v>55</v>
      </c>
      <c r="G98" s="67" t="s">
        <v>55</v>
      </c>
    </row>
    <row r="99" spans="1:7" x14ac:dyDescent="0.25">
      <c r="A99" s="57" t="s">
        <v>79</v>
      </c>
      <c r="B99" s="67" t="s">
        <v>55</v>
      </c>
      <c r="C99" s="67" t="s">
        <v>55</v>
      </c>
      <c r="D99" s="67" t="s">
        <v>55</v>
      </c>
      <c r="E99" s="67" t="s">
        <v>55</v>
      </c>
      <c r="F99" s="67" t="s">
        <v>55</v>
      </c>
      <c r="G99" s="67" t="s">
        <v>55</v>
      </c>
    </row>
    <row r="100" spans="1:7" x14ac:dyDescent="0.25">
      <c r="A100" s="57" t="s">
        <v>80</v>
      </c>
      <c r="B100" s="67" t="s">
        <v>55</v>
      </c>
      <c r="C100" s="67" t="s">
        <v>55</v>
      </c>
      <c r="D100" s="67" t="s">
        <v>55</v>
      </c>
      <c r="E100" s="67" t="s">
        <v>55</v>
      </c>
      <c r="F100" s="67" t="s">
        <v>55</v>
      </c>
      <c r="G100" s="67" t="s">
        <v>55</v>
      </c>
    </row>
    <row r="101" spans="1:7" x14ac:dyDescent="0.25">
      <c r="A101" s="57" t="s">
        <v>128</v>
      </c>
      <c r="B101" s="68">
        <v>300</v>
      </c>
      <c r="C101" s="68">
        <v>0</v>
      </c>
      <c r="D101" s="68">
        <v>0</v>
      </c>
      <c r="E101" s="68">
        <v>187</v>
      </c>
      <c r="F101" s="68">
        <v>434</v>
      </c>
      <c r="G101" s="68">
        <v>0</v>
      </c>
    </row>
    <row r="102" spans="1:7" x14ac:dyDescent="0.25">
      <c r="A102" s="57" t="s">
        <v>129</v>
      </c>
      <c r="B102" s="67" t="s">
        <v>55</v>
      </c>
      <c r="C102" s="67" t="s">
        <v>55</v>
      </c>
      <c r="D102" s="67" t="s">
        <v>55</v>
      </c>
      <c r="E102" s="67" t="s">
        <v>55</v>
      </c>
      <c r="F102" s="67" t="s">
        <v>55</v>
      </c>
      <c r="G102" s="67" t="s">
        <v>55</v>
      </c>
    </row>
    <row r="103" spans="1:7" x14ac:dyDescent="0.25">
      <c r="A103" s="57" t="s">
        <v>130</v>
      </c>
      <c r="B103" s="68">
        <v>0</v>
      </c>
      <c r="C103" s="68">
        <v>0</v>
      </c>
      <c r="D103" s="68">
        <v>0</v>
      </c>
      <c r="E103" s="68">
        <v>31</v>
      </c>
      <c r="F103" s="68">
        <v>252</v>
      </c>
      <c r="G103" s="68">
        <v>532</v>
      </c>
    </row>
    <row r="104" spans="1:7" x14ac:dyDescent="0.25">
      <c r="A104" s="57" t="s">
        <v>131</v>
      </c>
      <c r="B104" s="68">
        <v>0</v>
      </c>
      <c r="C104" s="68">
        <v>0</v>
      </c>
      <c r="D104" s="68">
        <v>0</v>
      </c>
      <c r="E104" s="68">
        <v>55</v>
      </c>
      <c r="F104" s="68">
        <v>1627</v>
      </c>
      <c r="G104" s="68">
        <v>9194</v>
      </c>
    </row>
    <row r="105" spans="1:7" x14ac:dyDescent="0.25">
      <c r="A105" s="57" t="s">
        <v>132</v>
      </c>
      <c r="B105" s="68">
        <v>539</v>
      </c>
      <c r="C105" s="68">
        <v>539</v>
      </c>
      <c r="D105" s="68">
        <v>539</v>
      </c>
      <c r="E105" s="68">
        <v>4</v>
      </c>
      <c r="F105" s="68">
        <v>41</v>
      </c>
      <c r="G105" s="68">
        <v>338</v>
      </c>
    </row>
    <row r="106" spans="1:7" x14ac:dyDescent="0.25">
      <c r="A106" s="57" t="s">
        <v>133</v>
      </c>
      <c r="B106" s="68">
        <v>0</v>
      </c>
      <c r="C106" s="68">
        <v>0</v>
      </c>
      <c r="D106" s="68">
        <v>0</v>
      </c>
      <c r="E106" s="68">
        <v>6</v>
      </c>
      <c r="F106" s="68">
        <v>390</v>
      </c>
      <c r="G106" s="68">
        <v>392</v>
      </c>
    </row>
    <row r="107" spans="1:7" ht="15.75" thickBot="1" x14ac:dyDescent="0.3">
      <c r="A107" s="69" t="s">
        <v>102</v>
      </c>
      <c r="B107" s="71">
        <v>839</v>
      </c>
      <c r="C107" s="71">
        <v>539</v>
      </c>
      <c r="D107" s="71">
        <v>539</v>
      </c>
      <c r="E107" s="71">
        <v>283</v>
      </c>
      <c r="F107" s="71">
        <v>2744</v>
      </c>
      <c r="G107" s="71">
        <v>10456</v>
      </c>
    </row>
    <row r="108" spans="1:7" ht="15.75" thickTop="1" x14ac:dyDescent="0.25">
      <c r="A108" s="66" t="s">
        <v>64</v>
      </c>
      <c r="B108" s="67" t="s">
        <v>55</v>
      </c>
      <c r="C108" s="67" t="s">
        <v>55</v>
      </c>
      <c r="D108" s="67" t="s">
        <v>55</v>
      </c>
      <c r="E108" s="67" t="s">
        <v>55</v>
      </c>
      <c r="F108" s="67" t="s">
        <v>55</v>
      </c>
      <c r="G108" s="67" t="s">
        <v>55</v>
      </c>
    </row>
    <row r="109" spans="1:7" x14ac:dyDescent="0.25">
      <c r="A109" s="57" t="s">
        <v>79</v>
      </c>
      <c r="B109" s="67" t="s">
        <v>55</v>
      </c>
      <c r="C109" s="67" t="s">
        <v>55</v>
      </c>
      <c r="D109" s="67" t="s">
        <v>55</v>
      </c>
      <c r="E109" s="67" t="s">
        <v>55</v>
      </c>
      <c r="F109" s="67" t="s">
        <v>55</v>
      </c>
      <c r="G109" s="67" t="s">
        <v>55</v>
      </c>
    </row>
    <row r="110" spans="1:7" x14ac:dyDescent="0.25">
      <c r="A110" s="57" t="s">
        <v>129</v>
      </c>
      <c r="B110" s="67" t="s">
        <v>55</v>
      </c>
      <c r="C110" s="67" t="s">
        <v>55</v>
      </c>
      <c r="D110" s="67" t="s">
        <v>55</v>
      </c>
      <c r="E110" s="67" t="s">
        <v>55</v>
      </c>
      <c r="F110" s="67" t="s">
        <v>55</v>
      </c>
      <c r="G110" s="67" t="s">
        <v>55</v>
      </c>
    </row>
    <row r="111" spans="1:7" x14ac:dyDescent="0.25">
      <c r="A111" s="57" t="s">
        <v>130</v>
      </c>
      <c r="B111" s="68">
        <v>0</v>
      </c>
      <c r="C111" s="68">
        <v>0</v>
      </c>
      <c r="D111" s="68">
        <v>0</v>
      </c>
      <c r="E111" s="68">
        <v>134</v>
      </c>
      <c r="F111" s="68">
        <v>126</v>
      </c>
      <c r="G111" s="68">
        <v>476</v>
      </c>
    </row>
    <row r="112" spans="1:7" x14ac:dyDescent="0.25">
      <c r="A112" s="57" t="s">
        <v>134</v>
      </c>
      <c r="B112" s="67" t="s">
        <v>55</v>
      </c>
      <c r="C112" s="67" t="s">
        <v>55</v>
      </c>
      <c r="D112" s="67" t="s">
        <v>55</v>
      </c>
      <c r="E112" s="67" t="s">
        <v>55</v>
      </c>
      <c r="F112" s="67" t="s">
        <v>55</v>
      </c>
      <c r="G112" s="67" t="s">
        <v>55</v>
      </c>
    </row>
    <row r="113" spans="1:7" x14ac:dyDescent="0.25">
      <c r="A113" s="57" t="s">
        <v>109</v>
      </c>
      <c r="B113" s="67" t="s">
        <v>55</v>
      </c>
      <c r="C113" s="67" t="s">
        <v>55</v>
      </c>
      <c r="D113" s="67" t="s">
        <v>55</v>
      </c>
      <c r="E113" s="67" t="s">
        <v>55</v>
      </c>
      <c r="F113" s="67" t="s">
        <v>55</v>
      </c>
      <c r="G113" s="67" t="s">
        <v>55</v>
      </c>
    </row>
    <row r="114" spans="1:7" x14ac:dyDescent="0.25">
      <c r="A114" s="57" t="s">
        <v>135</v>
      </c>
      <c r="B114" s="68">
        <v>-150</v>
      </c>
      <c r="C114" s="68">
        <v>0</v>
      </c>
      <c r="D114" s="68">
        <v>0</v>
      </c>
      <c r="E114" s="68">
        <v>1251</v>
      </c>
      <c r="F114" s="68">
        <v>2504</v>
      </c>
      <c r="G114" s="68">
        <v>462</v>
      </c>
    </row>
    <row r="115" spans="1:7" x14ac:dyDescent="0.25">
      <c r="A115" s="57" t="s">
        <v>136</v>
      </c>
      <c r="B115" s="67" t="s">
        <v>55</v>
      </c>
      <c r="C115" s="67" t="s">
        <v>55</v>
      </c>
      <c r="D115" s="67" t="s">
        <v>55</v>
      </c>
      <c r="E115" s="67" t="s">
        <v>55</v>
      </c>
      <c r="F115" s="67" t="s">
        <v>55</v>
      </c>
      <c r="G115" s="67" t="s">
        <v>55</v>
      </c>
    </row>
    <row r="116" spans="1:7" x14ac:dyDescent="0.25">
      <c r="A116" s="57" t="s">
        <v>137</v>
      </c>
      <c r="B116" s="68">
        <v>2492</v>
      </c>
      <c r="C116" s="68">
        <v>2461</v>
      </c>
      <c r="D116" s="68">
        <v>2386</v>
      </c>
      <c r="E116" s="68">
        <v>2471</v>
      </c>
      <c r="F116" s="68">
        <v>2592</v>
      </c>
      <c r="G116" s="68">
        <v>2770</v>
      </c>
    </row>
    <row r="117" spans="1:7" ht="15.75" thickBot="1" x14ac:dyDescent="0.3">
      <c r="A117" s="69" t="s">
        <v>116</v>
      </c>
      <c r="B117" s="71">
        <v>2342</v>
      </c>
      <c r="C117" s="71">
        <v>2461</v>
      </c>
      <c r="D117" s="71">
        <v>2386</v>
      </c>
      <c r="E117" s="71">
        <v>3856</v>
      </c>
      <c r="F117" s="71">
        <v>5222</v>
      </c>
      <c r="G117" s="71">
        <v>3708</v>
      </c>
    </row>
    <row r="118" spans="1:7" ht="16.5" thickTop="1" thickBot="1" x14ac:dyDescent="0.3">
      <c r="A118" s="69" t="s">
        <v>138</v>
      </c>
      <c r="B118" s="70">
        <v>3181</v>
      </c>
      <c r="C118" s="70">
        <v>3000</v>
      </c>
      <c r="D118" s="70">
        <v>2925</v>
      </c>
      <c r="E118" s="70">
        <v>4139</v>
      </c>
      <c r="F118" s="70">
        <v>7966</v>
      </c>
      <c r="G118" s="70">
        <v>14164</v>
      </c>
    </row>
    <row r="119" spans="1:7" ht="15.75" thickTop="1" x14ac:dyDescent="0.25">
      <c r="A119" s="64" t="s">
        <v>139</v>
      </c>
      <c r="B119" s="65" t="s">
        <v>55</v>
      </c>
      <c r="C119" s="65" t="s">
        <v>55</v>
      </c>
      <c r="D119" s="65" t="s">
        <v>55</v>
      </c>
      <c r="E119" s="65" t="s">
        <v>55</v>
      </c>
      <c r="F119" s="65" t="s">
        <v>55</v>
      </c>
      <c r="G119" s="65" t="s">
        <v>55</v>
      </c>
    </row>
    <row r="120" spans="1:7" x14ac:dyDescent="0.25">
      <c r="A120" s="66" t="s">
        <v>56</v>
      </c>
      <c r="B120" s="67" t="s">
        <v>55</v>
      </c>
      <c r="C120" s="67" t="s">
        <v>55</v>
      </c>
      <c r="D120" s="67" t="s">
        <v>55</v>
      </c>
      <c r="E120" s="67" t="s">
        <v>55</v>
      </c>
      <c r="F120" s="67" t="s">
        <v>55</v>
      </c>
      <c r="G120" s="67" t="s">
        <v>55</v>
      </c>
    </row>
    <row r="121" spans="1:7" x14ac:dyDescent="0.25">
      <c r="A121" s="57" t="s">
        <v>140</v>
      </c>
      <c r="B121" s="67" t="s">
        <v>55</v>
      </c>
      <c r="C121" s="67" t="s">
        <v>55</v>
      </c>
      <c r="D121" s="67" t="s">
        <v>55</v>
      </c>
      <c r="E121" s="67" t="s">
        <v>55</v>
      </c>
      <c r="F121" s="67" t="s">
        <v>55</v>
      </c>
      <c r="G121" s="67" t="s">
        <v>55</v>
      </c>
    </row>
    <row r="122" spans="1:7" x14ac:dyDescent="0.25">
      <c r="A122" s="57" t="s">
        <v>141</v>
      </c>
      <c r="B122" s="67" t="s">
        <v>55</v>
      </c>
      <c r="C122" s="67" t="s">
        <v>55</v>
      </c>
      <c r="D122" s="67" t="s">
        <v>55</v>
      </c>
      <c r="E122" s="67" t="s">
        <v>55</v>
      </c>
      <c r="F122" s="67" t="s">
        <v>55</v>
      </c>
      <c r="G122" s="67" t="s">
        <v>55</v>
      </c>
    </row>
    <row r="123" spans="1:7" x14ac:dyDescent="0.25">
      <c r="A123" s="57" t="s">
        <v>142</v>
      </c>
      <c r="B123" s="68">
        <v>3234</v>
      </c>
      <c r="C123" s="68">
        <v>3250</v>
      </c>
      <c r="D123" s="68">
        <v>3250</v>
      </c>
      <c r="E123" s="68">
        <v>815</v>
      </c>
      <c r="F123" s="68">
        <v>1283</v>
      </c>
      <c r="G123" s="68">
        <v>1870</v>
      </c>
    </row>
    <row r="124" spans="1:7" x14ac:dyDescent="0.25">
      <c r="A124" s="57" t="s">
        <v>143</v>
      </c>
      <c r="B124" s="68">
        <v>196</v>
      </c>
      <c r="C124" s="68">
        <v>196</v>
      </c>
      <c r="D124" s="68">
        <v>196</v>
      </c>
      <c r="E124" s="68">
        <v>0</v>
      </c>
      <c r="F124" s="68">
        <v>30</v>
      </c>
      <c r="G124" s="68">
        <v>29</v>
      </c>
    </row>
    <row r="125" spans="1:7" x14ac:dyDescent="0.25">
      <c r="A125" s="57" t="s">
        <v>144</v>
      </c>
      <c r="B125" s="68">
        <v>98</v>
      </c>
      <c r="C125" s="68">
        <v>98</v>
      </c>
      <c r="D125" s="68">
        <v>98</v>
      </c>
      <c r="E125" s="68">
        <v>0</v>
      </c>
      <c r="F125" s="68">
        <v>23</v>
      </c>
      <c r="G125" s="68">
        <v>42</v>
      </c>
    </row>
    <row r="126" spans="1:7" x14ac:dyDescent="0.25">
      <c r="A126" s="57" t="s">
        <v>145</v>
      </c>
      <c r="B126" s="68">
        <v>980</v>
      </c>
      <c r="C126" s="68">
        <v>980</v>
      </c>
      <c r="D126" s="68">
        <v>980</v>
      </c>
      <c r="E126" s="68">
        <v>0</v>
      </c>
      <c r="F126" s="68">
        <v>147</v>
      </c>
      <c r="G126" s="68">
        <v>402</v>
      </c>
    </row>
    <row r="127" spans="1:7" x14ac:dyDescent="0.25">
      <c r="A127" s="57" t="s">
        <v>146</v>
      </c>
      <c r="B127" s="67" t="s">
        <v>55</v>
      </c>
      <c r="C127" s="67" t="s">
        <v>55</v>
      </c>
      <c r="D127" s="67" t="s">
        <v>55</v>
      </c>
      <c r="E127" s="67" t="s">
        <v>55</v>
      </c>
      <c r="F127" s="67" t="s">
        <v>55</v>
      </c>
      <c r="G127" s="67" t="s">
        <v>55</v>
      </c>
    </row>
    <row r="128" spans="1:7" x14ac:dyDescent="0.25">
      <c r="A128" s="57" t="s">
        <v>147</v>
      </c>
      <c r="B128" s="68">
        <v>999</v>
      </c>
      <c r="C128" s="68">
        <v>999</v>
      </c>
      <c r="D128" s="68">
        <v>999</v>
      </c>
      <c r="E128" s="68">
        <v>207</v>
      </c>
      <c r="F128" s="68">
        <v>868</v>
      </c>
      <c r="G128" s="68">
        <v>929</v>
      </c>
    </row>
    <row r="129" spans="1:7" x14ac:dyDescent="0.25">
      <c r="A129" s="57" t="s">
        <v>148</v>
      </c>
      <c r="B129" s="68">
        <v>2999</v>
      </c>
      <c r="C129" s="68">
        <v>2999</v>
      </c>
      <c r="D129" s="68">
        <v>2999</v>
      </c>
      <c r="E129" s="68">
        <v>267</v>
      </c>
      <c r="F129" s="68">
        <v>1729</v>
      </c>
      <c r="G129" s="68">
        <v>3079</v>
      </c>
    </row>
    <row r="130" spans="1:7" x14ac:dyDescent="0.25">
      <c r="A130" s="57" t="s">
        <v>149</v>
      </c>
      <c r="B130" s="68">
        <v>0</v>
      </c>
      <c r="C130" s="68">
        <v>0</v>
      </c>
      <c r="D130" s="68">
        <v>0</v>
      </c>
      <c r="E130" s="68">
        <v>4319</v>
      </c>
      <c r="F130" s="68">
        <v>4244</v>
      </c>
      <c r="G130" s="68">
        <v>2943</v>
      </c>
    </row>
    <row r="131" spans="1:7" x14ac:dyDescent="0.25">
      <c r="A131" s="72" t="s">
        <v>150</v>
      </c>
      <c r="B131" s="68">
        <v>3350</v>
      </c>
      <c r="C131" s="68">
        <v>3350</v>
      </c>
      <c r="D131" s="68">
        <v>3350</v>
      </c>
      <c r="E131" s="68">
        <v>0</v>
      </c>
      <c r="F131" s="68">
        <v>0</v>
      </c>
      <c r="G131" s="68">
        <v>0</v>
      </c>
    </row>
    <row r="132" spans="1:7" x14ac:dyDescent="0.25">
      <c r="A132" s="57" t="s">
        <v>151</v>
      </c>
      <c r="B132" s="67" t="s">
        <v>55</v>
      </c>
      <c r="C132" s="67" t="s">
        <v>55</v>
      </c>
      <c r="D132" s="67" t="s">
        <v>55</v>
      </c>
      <c r="E132" s="67" t="s">
        <v>55</v>
      </c>
      <c r="F132" s="67" t="s">
        <v>55</v>
      </c>
      <c r="G132" s="67" t="s">
        <v>55</v>
      </c>
    </row>
    <row r="133" spans="1:7" x14ac:dyDescent="0.25">
      <c r="A133" s="57" t="s">
        <v>152</v>
      </c>
      <c r="B133" s="68">
        <v>803</v>
      </c>
      <c r="C133" s="68">
        <v>0</v>
      </c>
      <c r="D133" s="68">
        <v>0</v>
      </c>
      <c r="E133" s="68">
        <v>740</v>
      </c>
      <c r="F133" s="68">
        <v>1019</v>
      </c>
      <c r="G133" s="68">
        <v>829</v>
      </c>
    </row>
    <row r="134" spans="1:7" x14ac:dyDescent="0.25">
      <c r="A134" s="57" t="s">
        <v>153</v>
      </c>
      <c r="B134" s="68">
        <v>12767</v>
      </c>
      <c r="C134" s="68">
        <v>12804</v>
      </c>
      <c r="D134" s="68">
        <v>9421</v>
      </c>
      <c r="E134" s="68">
        <v>5142</v>
      </c>
      <c r="F134" s="68">
        <v>10640</v>
      </c>
      <c r="G134" s="68">
        <v>13061</v>
      </c>
    </row>
    <row r="135" spans="1:7" x14ac:dyDescent="0.25">
      <c r="A135" s="57" t="s">
        <v>154</v>
      </c>
      <c r="B135" s="68">
        <v>0</v>
      </c>
      <c r="C135" s="68">
        <v>0</v>
      </c>
      <c r="D135" s="68">
        <v>0</v>
      </c>
      <c r="E135" s="68">
        <v>0</v>
      </c>
      <c r="F135" s="68">
        <v>3</v>
      </c>
      <c r="G135" s="68">
        <v>4</v>
      </c>
    </row>
    <row r="136" spans="1:7" x14ac:dyDescent="0.25">
      <c r="A136" s="57" t="s">
        <v>155</v>
      </c>
      <c r="B136" s="68">
        <v>0</v>
      </c>
      <c r="C136" s="68">
        <v>0</v>
      </c>
      <c r="D136" s="68">
        <v>0</v>
      </c>
      <c r="E136" s="68">
        <v>47039</v>
      </c>
      <c r="F136" s="68">
        <v>49742</v>
      </c>
      <c r="G136" s="68">
        <v>52192</v>
      </c>
    </row>
    <row r="137" spans="1:7" x14ac:dyDescent="0.25">
      <c r="A137" s="72" t="s">
        <v>156</v>
      </c>
      <c r="B137" s="68">
        <v>59858</v>
      </c>
      <c r="C137" s="68">
        <v>57286</v>
      </c>
      <c r="D137" s="68">
        <v>60726</v>
      </c>
      <c r="E137" s="68">
        <v>0</v>
      </c>
      <c r="F137" s="68">
        <v>0</v>
      </c>
      <c r="G137" s="68">
        <v>0</v>
      </c>
    </row>
    <row r="138" spans="1:7" x14ac:dyDescent="0.25">
      <c r="A138" s="57" t="s">
        <v>157</v>
      </c>
      <c r="B138" s="68">
        <v>0</v>
      </c>
      <c r="C138" s="68">
        <v>0</v>
      </c>
      <c r="D138" s="68">
        <v>0</v>
      </c>
      <c r="E138" s="68">
        <v>8</v>
      </c>
      <c r="F138" s="68">
        <v>12</v>
      </c>
      <c r="G138" s="68">
        <v>12</v>
      </c>
    </row>
    <row r="139" spans="1:7" x14ac:dyDescent="0.25">
      <c r="A139" s="57" t="s">
        <v>158</v>
      </c>
      <c r="B139" s="68">
        <v>0</v>
      </c>
      <c r="C139" s="68">
        <v>0</v>
      </c>
      <c r="D139" s="68">
        <v>0</v>
      </c>
      <c r="E139" s="68">
        <v>7</v>
      </c>
      <c r="F139" s="68">
        <v>5</v>
      </c>
      <c r="G139" s="68">
        <v>5</v>
      </c>
    </row>
    <row r="140" spans="1:7" x14ac:dyDescent="0.25">
      <c r="A140" s="57" t="s">
        <v>159</v>
      </c>
      <c r="B140" s="67" t="s">
        <v>55</v>
      </c>
      <c r="C140" s="67" t="s">
        <v>55</v>
      </c>
      <c r="D140" s="67" t="s">
        <v>55</v>
      </c>
      <c r="E140" s="67" t="s">
        <v>55</v>
      </c>
      <c r="F140" s="67" t="s">
        <v>55</v>
      </c>
      <c r="G140" s="67" t="s">
        <v>55</v>
      </c>
    </row>
    <row r="141" spans="1:7" x14ac:dyDescent="0.25">
      <c r="A141" s="57" t="s">
        <v>160</v>
      </c>
      <c r="B141" s="68">
        <v>125</v>
      </c>
      <c r="C141" s="68">
        <v>125</v>
      </c>
      <c r="D141" s="68">
        <v>125</v>
      </c>
      <c r="E141" s="68">
        <v>38</v>
      </c>
      <c r="F141" s="68">
        <v>100</v>
      </c>
      <c r="G141" s="68">
        <v>113</v>
      </c>
    </row>
    <row r="142" spans="1:7" x14ac:dyDescent="0.25">
      <c r="A142" s="57" t="s">
        <v>161</v>
      </c>
      <c r="B142" s="68">
        <v>0</v>
      </c>
      <c r="C142" s="68">
        <v>0</v>
      </c>
      <c r="D142" s="68">
        <v>0</v>
      </c>
      <c r="E142" s="68">
        <v>463</v>
      </c>
      <c r="F142" s="68">
        <v>551</v>
      </c>
      <c r="G142" s="68">
        <v>548</v>
      </c>
    </row>
    <row r="143" spans="1:7" x14ac:dyDescent="0.25">
      <c r="A143" s="72" t="s">
        <v>162</v>
      </c>
      <c r="B143" s="68">
        <v>506</v>
      </c>
      <c r="C143" s="68">
        <v>506</v>
      </c>
      <c r="D143" s="68">
        <v>526</v>
      </c>
      <c r="E143" s="68">
        <v>0</v>
      </c>
      <c r="F143" s="68">
        <v>0</v>
      </c>
      <c r="G143" s="68">
        <v>0</v>
      </c>
    </row>
    <row r="144" spans="1:7" x14ac:dyDescent="0.25">
      <c r="A144" s="57" t="s">
        <v>163</v>
      </c>
      <c r="B144" s="67" t="s">
        <v>55</v>
      </c>
      <c r="C144" s="67" t="s">
        <v>55</v>
      </c>
      <c r="D144" s="67" t="s">
        <v>55</v>
      </c>
      <c r="E144" s="67" t="s">
        <v>55</v>
      </c>
      <c r="F144" s="67" t="s">
        <v>55</v>
      </c>
      <c r="G144" s="67" t="s">
        <v>55</v>
      </c>
    </row>
    <row r="145" spans="1:7" x14ac:dyDescent="0.25">
      <c r="A145" s="57" t="s">
        <v>164</v>
      </c>
      <c r="B145" s="68">
        <v>0</v>
      </c>
      <c r="C145" s="68">
        <v>120</v>
      </c>
      <c r="D145" s="68">
        <v>0</v>
      </c>
      <c r="E145" s="68">
        <v>0</v>
      </c>
      <c r="F145" s="68">
        <v>159</v>
      </c>
      <c r="G145" s="68">
        <v>93</v>
      </c>
    </row>
    <row r="146" spans="1:7" x14ac:dyDescent="0.25">
      <c r="A146" s="57" t="s">
        <v>165</v>
      </c>
      <c r="B146" s="68">
        <v>42</v>
      </c>
      <c r="C146" s="68">
        <v>42</v>
      </c>
      <c r="D146" s="68">
        <v>42</v>
      </c>
      <c r="E146" s="68">
        <v>19</v>
      </c>
      <c r="F146" s="68">
        <v>40</v>
      </c>
      <c r="G146" s="68">
        <v>45</v>
      </c>
    </row>
    <row r="147" spans="1:7" x14ac:dyDescent="0.25">
      <c r="A147" s="57" t="s">
        <v>166</v>
      </c>
      <c r="B147" s="68">
        <v>0</v>
      </c>
      <c r="C147" s="68">
        <v>0</v>
      </c>
      <c r="D147" s="68">
        <v>0</v>
      </c>
      <c r="E147" s="68">
        <v>728</v>
      </c>
      <c r="F147" s="68">
        <v>883</v>
      </c>
      <c r="G147" s="68">
        <v>894</v>
      </c>
    </row>
    <row r="148" spans="1:7" x14ac:dyDescent="0.25">
      <c r="A148" s="72" t="s">
        <v>167</v>
      </c>
      <c r="B148" s="68">
        <v>923</v>
      </c>
      <c r="C148" s="68">
        <v>934</v>
      </c>
      <c r="D148" s="68">
        <v>831</v>
      </c>
      <c r="E148" s="68">
        <v>0</v>
      </c>
      <c r="F148" s="68">
        <v>0</v>
      </c>
      <c r="G148" s="68">
        <v>0</v>
      </c>
    </row>
    <row r="149" spans="1:7" x14ac:dyDescent="0.25">
      <c r="A149" s="57" t="s">
        <v>168</v>
      </c>
      <c r="B149" s="67" t="s">
        <v>55</v>
      </c>
      <c r="C149" s="67" t="s">
        <v>55</v>
      </c>
      <c r="D149" s="67" t="s">
        <v>55</v>
      </c>
      <c r="E149" s="67" t="s">
        <v>55</v>
      </c>
      <c r="F149" s="67" t="s">
        <v>55</v>
      </c>
      <c r="G149" s="67" t="s">
        <v>55</v>
      </c>
    </row>
    <row r="150" spans="1:7" x14ac:dyDescent="0.25">
      <c r="A150" s="57" t="s">
        <v>169</v>
      </c>
      <c r="B150" s="68">
        <v>0</v>
      </c>
      <c r="C150" s="68">
        <v>0</v>
      </c>
      <c r="D150" s="68">
        <v>0</v>
      </c>
      <c r="E150" s="68">
        <v>0</v>
      </c>
      <c r="F150" s="68">
        <v>4</v>
      </c>
      <c r="G150" s="68">
        <v>3</v>
      </c>
    </row>
    <row r="151" spans="1:7" x14ac:dyDescent="0.25">
      <c r="A151" s="57" t="s">
        <v>170</v>
      </c>
      <c r="B151" s="68">
        <v>0</v>
      </c>
      <c r="C151" s="68">
        <v>0</v>
      </c>
      <c r="D151" s="68">
        <v>0</v>
      </c>
      <c r="E151" s="68">
        <v>0</v>
      </c>
      <c r="F151" s="68">
        <v>1</v>
      </c>
      <c r="G151" s="68">
        <v>0</v>
      </c>
    </row>
    <row r="152" spans="1:7" x14ac:dyDescent="0.25">
      <c r="A152" s="57" t="s">
        <v>171</v>
      </c>
      <c r="B152" s="68">
        <v>-2</v>
      </c>
      <c r="C152" s="68">
        <v>0</v>
      </c>
      <c r="D152" s="68">
        <v>0</v>
      </c>
      <c r="E152" s="68">
        <v>1</v>
      </c>
      <c r="F152" s="68">
        <v>5</v>
      </c>
      <c r="G152" s="68">
        <v>4</v>
      </c>
    </row>
    <row r="153" spans="1:7" x14ac:dyDescent="0.25">
      <c r="A153" s="57" t="s">
        <v>172</v>
      </c>
      <c r="B153" s="68">
        <v>0</v>
      </c>
      <c r="C153" s="68">
        <v>0</v>
      </c>
      <c r="D153" s="68">
        <v>0</v>
      </c>
      <c r="E153" s="68">
        <v>0</v>
      </c>
      <c r="F153" s="68">
        <v>7</v>
      </c>
      <c r="G153" s="68">
        <v>7</v>
      </c>
    </row>
    <row r="154" spans="1:7" x14ac:dyDescent="0.25">
      <c r="A154" s="57" t="s">
        <v>173</v>
      </c>
      <c r="B154" s="68">
        <v>0</v>
      </c>
      <c r="C154" s="68">
        <v>0</v>
      </c>
      <c r="D154" s="68">
        <v>0</v>
      </c>
      <c r="E154" s="68">
        <v>2</v>
      </c>
      <c r="F154" s="68">
        <v>5</v>
      </c>
      <c r="G154" s="68">
        <v>0</v>
      </c>
    </row>
    <row r="155" spans="1:7" x14ac:dyDescent="0.25">
      <c r="A155" s="57" t="s">
        <v>174</v>
      </c>
      <c r="B155" s="68">
        <v>-2</v>
      </c>
      <c r="C155" s="68">
        <v>0</v>
      </c>
      <c r="D155" s="68">
        <v>0</v>
      </c>
      <c r="E155" s="68">
        <v>0</v>
      </c>
      <c r="F155" s="68">
        <v>1</v>
      </c>
      <c r="G155" s="68">
        <v>0</v>
      </c>
    </row>
    <row r="156" spans="1:7" x14ac:dyDescent="0.25">
      <c r="A156" s="57" t="s">
        <v>175</v>
      </c>
      <c r="B156" s="68">
        <v>0</v>
      </c>
      <c r="C156" s="68">
        <v>0</v>
      </c>
      <c r="D156" s="68">
        <v>0</v>
      </c>
      <c r="E156" s="68">
        <v>18</v>
      </c>
      <c r="F156" s="68">
        <v>30</v>
      </c>
      <c r="G156" s="68">
        <v>30</v>
      </c>
    </row>
    <row r="157" spans="1:7" x14ac:dyDescent="0.25">
      <c r="A157" s="57" t="s">
        <v>176</v>
      </c>
      <c r="B157" s="68">
        <v>0</v>
      </c>
      <c r="C157" s="68">
        <v>0</v>
      </c>
      <c r="D157" s="68">
        <v>0</v>
      </c>
      <c r="E157" s="68">
        <v>0</v>
      </c>
      <c r="F157" s="68">
        <v>1</v>
      </c>
      <c r="G157" s="68">
        <v>0</v>
      </c>
    </row>
    <row r="158" spans="1:7" x14ac:dyDescent="0.25">
      <c r="A158" s="57" t="s">
        <v>177</v>
      </c>
      <c r="B158" s="68">
        <v>600</v>
      </c>
      <c r="C158" s="68">
        <v>600</v>
      </c>
      <c r="D158" s="68">
        <v>600</v>
      </c>
      <c r="E158" s="68">
        <v>0</v>
      </c>
      <c r="F158" s="68">
        <v>0</v>
      </c>
      <c r="G158" s="68">
        <v>77</v>
      </c>
    </row>
    <row r="159" spans="1:7" x14ac:dyDescent="0.25">
      <c r="A159" s="57" t="s">
        <v>178</v>
      </c>
      <c r="B159" s="68">
        <v>2458</v>
      </c>
      <c r="C159" s="68">
        <v>2453</v>
      </c>
      <c r="D159" s="68">
        <v>2393</v>
      </c>
      <c r="E159" s="68">
        <v>1455</v>
      </c>
      <c r="F159" s="68">
        <v>1645</v>
      </c>
      <c r="G159" s="68">
        <v>2159</v>
      </c>
    </row>
    <row r="160" spans="1:7" x14ac:dyDescent="0.25">
      <c r="A160" s="57" t="s">
        <v>179</v>
      </c>
      <c r="B160" s="68">
        <v>4392</v>
      </c>
      <c r="C160" s="68">
        <v>4387</v>
      </c>
      <c r="D160" s="68">
        <v>4497</v>
      </c>
      <c r="E160" s="68">
        <v>1735</v>
      </c>
      <c r="F160" s="68">
        <v>1657</v>
      </c>
      <c r="G160" s="68">
        <v>2985</v>
      </c>
    </row>
    <row r="161" spans="1:7" x14ac:dyDescent="0.25">
      <c r="A161" s="57" t="s">
        <v>180</v>
      </c>
      <c r="B161" s="68">
        <v>7298</v>
      </c>
      <c r="C161" s="68">
        <v>7298</v>
      </c>
      <c r="D161" s="68">
        <v>7298</v>
      </c>
      <c r="E161" s="68">
        <v>37</v>
      </c>
      <c r="F161" s="68">
        <v>307</v>
      </c>
      <c r="G161" s="68">
        <v>2169</v>
      </c>
    </row>
    <row r="162" spans="1:7" x14ac:dyDescent="0.25">
      <c r="A162" s="57" t="s">
        <v>181</v>
      </c>
      <c r="B162" s="68">
        <v>1549</v>
      </c>
      <c r="C162" s="68">
        <v>1549</v>
      </c>
      <c r="D162" s="68">
        <v>1245</v>
      </c>
      <c r="E162" s="68">
        <v>130</v>
      </c>
      <c r="F162" s="68">
        <v>268</v>
      </c>
      <c r="G162" s="68">
        <v>399</v>
      </c>
    </row>
    <row r="163" spans="1:7" x14ac:dyDescent="0.25">
      <c r="A163" s="57" t="s">
        <v>182</v>
      </c>
      <c r="B163" s="67" t="s">
        <v>55</v>
      </c>
      <c r="C163" s="67" t="s">
        <v>55</v>
      </c>
      <c r="D163" s="67" t="s">
        <v>55</v>
      </c>
      <c r="E163" s="67" t="s">
        <v>55</v>
      </c>
      <c r="F163" s="67" t="s">
        <v>55</v>
      </c>
      <c r="G163" s="67" t="s">
        <v>55</v>
      </c>
    </row>
    <row r="164" spans="1:7" x14ac:dyDescent="0.25">
      <c r="A164" s="57" t="s">
        <v>183</v>
      </c>
      <c r="B164" s="68">
        <v>150</v>
      </c>
      <c r="C164" s="68">
        <v>150</v>
      </c>
      <c r="D164" s="68">
        <v>150</v>
      </c>
      <c r="E164" s="68">
        <v>151</v>
      </c>
      <c r="F164" s="68">
        <v>161</v>
      </c>
      <c r="G164" s="68">
        <v>166</v>
      </c>
    </row>
    <row r="165" spans="1:7" x14ac:dyDescent="0.25">
      <c r="A165" s="57" t="s">
        <v>184</v>
      </c>
      <c r="B165" s="68">
        <v>0</v>
      </c>
      <c r="C165" s="68">
        <v>0</v>
      </c>
      <c r="D165" s="68">
        <v>0</v>
      </c>
      <c r="E165" s="68">
        <v>0</v>
      </c>
      <c r="F165" s="68">
        <v>3</v>
      </c>
      <c r="G165" s="68">
        <v>4</v>
      </c>
    </row>
    <row r="166" spans="1:7" x14ac:dyDescent="0.25">
      <c r="A166" s="57" t="s">
        <v>185</v>
      </c>
      <c r="B166" s="68">
        <v>4235</v>
      </c>
      <c r="C166" s="68">
        <v>4235</v>
      </c>
      <c r="D166" s="68">
        <v>3966</v>
      </c>
      <c r="E166" s="68">
        <v>2337</v>
      </c>
      <c r="F166" s="68">
        <v>2703</v>
      </c>
      <c r="G166" s="68">
        <v>3030</v>
      </c>
    </row>
    <row r="167" spans="1:7" x14ac:dyDescent="0.25">
      <c r="A167" s="57" t="s">
        <v>186</v>
      </c>
      <c r="B167" s="68">
        <v>214</v>
      </c>
      <c r="C167" s="68">
        <v>0</v>
      </c>
      <c r="D167" s="68">
        <v>0</v>
      </c>
      <c r="E167" s="68">
        <v>716</v>
      </c>
      <c r="F167" s="68">
        <v>752</v>
      </c>
      <c r="G167" s="68">
        <v>842</v>
      </c>
    </row>
    <row r="168" spans="1:7" x14ac:dyDescent="0.25">
      <c r="A168" s="57" t="s">
        <v>187</v>
      </c>
      <c r="B168" s="68">
        <v>2585</v>
      </c>
      <c r="C168" s="68">
        <v>2585</v>
      </c>
      <c r="D168" s="68">
        <v>2050</v>
      </c>
      <c r="E168" s="68">
        <v>2443</v>
      </c>
      <c r="F168" s="68">
        <v>2913</v>
      </c>
      <c r="G168" s="68">
        <v>2779</v>
      </c>
    </row>
    <row r="169" spans="1:7" x14ac:dyDescent="0.25">
      <c r="A169" s="57" t="s">
        <v>188</v>
      </c>
      <c r="B169" s="68">
        <v>0</v>
      </c>
      <c r="C169" s="68">
        <v>0</v>
      </c>
      <c r="D169" s="68">
        <v>0</v>
      </c>
      <c r="E169" s="68">
        <v>9966</v>
      </c>
      <c r="F169" s="68">
        <v>11299</v>
      </c>
      <c r="G169" s="68">
        <v>12082</v>
      </c>
    </row>
    <row r="170" spans="1:7" x14ac:dyDescent="0.25">
      <c r="A170" s="72" t="s">
        <v>189</v>
      </c>
      <c r="B170" s="68">
        <v>15012</v>
      </c>
      <c r="C170" s="68">
        <v>14934</v>
      </c>
      <c r="D170" s="68">
        <v>15579</v>
      </c>
      <c r="E170" s="68">
        <v>0</v>
      </c>
      <c r="F170" s="68">
        <v>0</v>
      </c>
      <c r="G170" s="68">
        <v>0</v>
      </c>
    </row>
    <row r="171" spans="1:7" x14ac:dyDescent="0.25">
      <c r="A171" s="57" t="s">
        <v>190</v>
      </c>
      <c r="B171" s="67" t="s">
        <v>55</v>
      </c>
      <c r="C171" s="67" t="s">
        <v>55</v>
      </c>
      <c r="D171" s="67" t="s">
        <v>55</v>
      </c>
      <c r="E171" s="67" t="s">
        <v>55</v>
      </c>
      <c r="F171" s="67" t="s">
        <v>55</v>
      </c>
      <c r="G171" s="67" t="s">
        <v>55</v>
      </c>
    </row>
    <row r="172" spans="1:7" x14ac:dyDescent="0.25">
      <c r="A172" s="57" t="s">
        <v>191</v>
      </c>
      <c r="B172" s="68">
        <v>196</v>
      </c>
      <c r="C172" s="68">
        <v>196</v>
      </c>
      <c r="D172" s="68">
        <v>196</v>
      </c>
      <c r="E172" s="68">
        <v>0</v>
      </c>
      <c r="F172" s="68">
        <v>30</v>
      </c>
      <c r="G172" s="68">
        <v>28</v>
      </c>
    </row>
    <row r="173" spans="1:7" x14ac:dyDescent="0.25">
      <c r="A173" s="57" t="s">
        <v>192</v>
      </c>
      <c r="B173" s="68">
        <v>55</v>
      </c>
      <c r="C173" s="68">
        <v>59</v>
      </c>
      <c r="D173" s="68">
        <v>78</v>
      </c>
      <c r="E173" s="68">
        <v>64</v>
      </c>
      <c r="F173" s="68">
        <v>59</v>
      </c>
      <c r="G173" s="68">
        <v>78</v>
      </c>
    </row>
    <row r="174" spans="1:7" x14ac:dyDescent="0.25">
      <c r="A174" s="57" t="s">
        <v>193</v>
      </c>
      <c r="B174" s="68">
        <v>13</v>
      </c>
      <c r="C174" s="68">
        <v>11</v>
      </c>
      <c r="D174" s="68">
        <v>11</v>
      </c>
      <c r="E174" s="68">
        <v>14</v>
      </c>
      <c r="F174" s="68">
        <v>11</v>
      </c>
      <c r="G174" s="68">
        <v>11</v>
      </c>
    </row>
    <row r="175" spans="1:7" x14ac:dyDescent="0.25">
      <c r="A175" s="57" t="s">
        <v>194</v>
      </c>
      <c r="B175" s="67" t="s">
        <v>55</v>
      </c>
      <c r="C175" s="67" t="s">
        <v>55</v>
      </c>
      <c r="D175" s="67" t="s">
        <v>55</v>
      </c>
      <c r="E175" s="67" t="s">
        <v>55</v>
      </c>
      <c r="F175" s="67" t="s">
        <v>55</v>
      </c>
      <c r="G175" s="67" t="s">
        <v>55</v>
      </c>
    </row>
    <row r="176" spans="1:7" x14ac:dyDescent="0.25">
      <c r="A176" s="57" t="s">
        <v>195</v>
      </c>
      <c r="B176" s="68">
        <v>662</v>
      </c>
      <c r="C176" s="68">
        <v>662</v>
      </c>
      <c r="D176" s="68">
        <v>530</v>
      </c>
      <c r="E176" s="68">
        <v>71</v>
      </c>
      <c r="F176" s="68">
        <v>176</v>
      </c>
      <c r="G176" s="68">
        <v>268</v>
      </c>
    </row>
    <row r="177" spans="1:7" ht="15.75" thickBot="1" x14ac:dyDescent="0.3">
      <c r="A177" s="69" t="s">
        <v>102</v>
      </c>
      <c r="B177" s="71">
        <v>46646</v>
      </c>
      <c r="C177" s="71">
        <v>45798</v>
      </c>
      <c r="D177" s="71">
        <v>41124</v>
      </c>
      <c r="E177" s="71">
        <v>78932</v>
      </c>
      <c r="F177" s="71">
        <v>93516</v>
      </c>
      <c r="G177" s="71">
        <v>104211</v>
      </c>
    </row>
    <row r="178" spans="1:7" ht="16.5" thickTop="1" thickBot="1" x14ac:dyDescent="0.3">
      <c r="A178" s="72" t="s">
        <v>196</v>
      </c>
      <c r="B178" s="71">
        <v>79649</v>
      </c>
      <c r="C178" s="71">
        <v>77010</v>
      </c>
      <c r="D178" s="71">
        <v>81012</v>
      </c>
      <c r="E178" s="71">
        <v>0</v>
      </c>
      <c r="F178" s="71">
        <v>0</v>
      </c>
      <c r="G178" s="71">
        <v>0</v>
      </c>
    </row>
    <row r="179" spans="1:7" ht="15.75" thickTop="1" x14ac:dyDescent="0.25">
      <c r="A179" s="66" t="s">
        <v>64</v>
      </c>
      <c r="B179" s="67" t="s">
        <v>55</v>
      </c>
      <c r="C179" s="67" t="s">
        <v>55</v>
      </c>
      <c r="D179" s="67" t="s">
        <v>55</v>
      </c>
      <c r="E179" s="67" t="s">
        <v>55</v>
      </c>
      <c r="F179" s="67" t="s">
        <v>55</v>
      </c>
      <c r="G179" s="67" t="s">
        <v>55</v>
      </c>
    </row>
    <row r="180" spans="1:7" x14ac:dyDescent="0.25">
      <c r="A180" s="57" t="s">
        <v>57</v>
      </c>
      <c r="B180" s="67" t="s">
        <v>55</v>
      </c>
      <c r="C180" s="67" t="s">
        <v>55</v>
      </c>
      <c r="D180" s="67" t="s">
        <v>55</v>
      </c>
      <c r="E180" s="67" t="s">
        <v>55</v>
      </c>
      <c r="F180" s="67" t="s">
        <v>55</v>
      </c>
      <c r="G180" s="67" t="s">
        <v>55</v>
      </c>
    </row>
    <row r="181" spans="1:7" x14ac:dyDescent="0.25">
      <c r="A181" s="57" t="s">
        <v>197</v>
      </c>
      <c r="B181" s="67" t="s">
        <v>55</v>
      </c>
      <c r="C181" s="67" t="s">
        <v>55</v>
      </c>
      <c r="D181" s="67" t="s">
        <v>55</v>
      </c>
      <c r="E181" s="67" t="s">
        <v>55</v>
      </c>
      <c r="F181" s="67" t="s">
        <v>55</v>
      </c>
      <c r="G181" s="67" t="s">
        <v>55</v>
      </c>
    </row>
    <row r="182" spans="1:7" x14ac:dyDescent="0.25">
      <c r="A182" s="57" t="s">
        <v>198</v>
      </c>
      <c r="B182" s="68">
        <v>125</v>
      </c>
      <c r="C182" s="68">
        <v>112</v>
      </c>
      <c r="D182" s="68">
        <v>131</v>
      </c>
      <c r="E182" s="68">
        <v>119</v>
      </c>
      <c r="F182" s="68">
        <v>144</v>
      </c>
      <c r="G182" s="68">
        <v>122</v>
      </c>
    </row>
    <row r="183" spans="1:7" x14ac:dyDescent="0.25">
      <c r="A183" s="57" t="s">
        <v>140</v>
      </c>
      <c r="B183" s="67" t="s">
        <v>55</v>
      </c>
      <c r="C183" s="67" t="s">
        <v>55</v>
      </c>
      <c r="D183" s="67" t="s">
        <v>55</v>
      </c>
      <c r="E183" s="67" t="s">
        <v>55</v>
      </c>
      <c r="F183" s="67" t="s">
        <v>55</v>
      </c>
      <c r="G183" s="67" t="s">
        <v>55</v>
      </c>
    </row>
    <row r="184" spans="1:7" x14ac:dyDescent="0.25">
      <c r="A184" s="57" t="s">
        <v>146</v>
      </c>
      <c r="B184" s="67" t="s">
        <v>55</v>
      </c>
      <c r="C184" s="67" t="s">
        <v>55</v>
      </c>
      <c r="D184" s="67" t="s">
        <v>55</v>
      </c>
      <c r="E184" s="67" t="s">
        <v>55</v>
      </c>
      <c r="F184" s="67" t="s">
        <v>55</v>
      </c>
      <c r="G184" s="67" t="s">
        <v>55</v>
      </c>
    </row>
    <row r="185" spans="1:7" x14ac:dyDescent="0.25">
      <c r="A185" s="57" t="s">
        <v>149</v>
      </c>
      <c r="B185" s="68">
        <v>3149</v>
      </c>
      <c r="C185" s="68">
        <v>3135</v>
      </c>
      <c r="D185" s="68">
        <v>3128</v>
      </c>
      <c r="E185" s="68">
        <v>0</v>
      </c>
      <c r="F185" s="68">
        <v>0</v>
      </c>
      <c r="G185" s="68">
        <v>0</v>
      </c>
    </row>
    <row r="186" spans="1:7" x14ac:dyDescent="0.25">
      <c r="A186" s="57" t="s">
        <v>151</v>
      </c>
      <c r="B186" s="67" t="s">
        <v>55</v>
      </c>
      <c r="C186" s="67" t="s">
        <v>55</v>
      </c>
      <c r="D186" s="67" t="s">
        <v>55</v>
      </c>
      <c r="E186" s="67" t="s">
        <v>55</v>
      </c>
      <c r="F186" s="67" t="s">
        <v>55</v>
      </c>
      <c r="G186" s="67" t="s">
        <v>55</v>
      </c>
    </row>
    <row r="187" spans="1:7" x14ac:dyDescent="0.25">
      <c r="A187" s="57" t="s">
        <v>199</v>
      </c>
      <c r="B187" s="68">
        <v>0</v>
      </c>
      <c r="C187" s="68">
        <v>0</v>
      </c>
      <c r="D187" s="68">
        <v>0</v>
      </c>
      <c r="E187" s="68">
        <v>1</v>
      </c>
      <c r="F187" s="68">
        <v>175</v>
      </c>
      <c r="G187" s="68">
        <v>950</v>
      </c>
    </row>
    <row r="188" spans="1:7" x14ac:dyDescent="0.25">
      <c r="A188" s="57" t="s">
        <v>155</v>
      </c>
      <c r="B188" s="68">
        <v>57477</v>
      </c>
      <c r="C188" s="68">
        <v>58820</v>
      </c>
      <c r="D188" s="68">
        <v>60172</v>
      </c>
      <c r="E188" s="68">
        <v>649</v>
      </c>
      <c r="F188" s="68">
        <v>844</v>
      </c>
      <c r="G188" s="68">
        <v>845</v>
      </c>
    </row>
    <row r="189" spans="1:7" x14ac:dyDescent="0.25">
      <c r="A189" s="57" t="s">
        <v>159</v>
      </c>
      <c r="B189" s="67" t="s">
        <v>55</v>
      </c>
      <c r="C189" s="67" t="s">
        <v>55</v>
      </c>
      <c r="D189" s="67" t="s">
        <v>55</v>
      </c>
      <c r="E189" s="67" t="s">
        <v>55</v>
      </c>
      <c r="F189" s="67" t="s">
        <v>55</v>
      </c>
      <c r="G189" s="67" t="s">
        <v>55</v>
      </c>
    </row>
    <row r="190" spans="1:7" x14ac:dyDescent="0.25">
      <c r="A190" s="57" t="s">
        <v>161</v>
      </c>
      <c r="B190" s="68">
        <v>506</v>
      </c>
      <c r="C190" s="68">
        <v>516</v>
      </c>
      <c r="D190" s="68">
        <v>526</v>
      </c>
      <c r="E190" s="68">
        <v>0</v>
      </c>
      <c r="F190" s="68">
        <v>0</v>
      </c>
      <c r="G190" s="68">
        <v>0</v>
      </c>
    </row>
    <row r="191" spans="1:7" x14ac:dyDescent="0.25">
      <c r="A191" s="57" t="s">
        <v>163</v>
      </c>
      <c r="B191" s="67" t="s">
        <v>55</v>
      </c>
      <c r="C191" s="67" t="s">
        <v>55</v>
      </c>
      <c r="D191" s="67" t="s">
        <v>55</v>
      </c>
      <c r="E191" s="67" t="s">
        <v>55</v>
      </c>
      <c r="F191" s="67" t="s">
        <v>55</v>
      </c>
      <c r="G191" s="67" t="s">
        <v>55</v>
      </c>
    </row>
    <row r="192" spans="1:7" x14ac:dyDescent="0.25">
      <c r="A192" s="57" t="s">
        <v>166</v>
      </c>
      <c r="B192" s="68">
        <v>846</v>
      </c>
      <c r="C192" s="68">
        <v>871</v>
      </c>
      <c r="D192" s="68">
        <v>746</v>
      </c>
      <c r="E192" s="68">
        <v>0</v>
      </c>
      <c r="F192" s="68">
        <v>0</v>
      </c>
      <c r="G192" s="68">
        <v>0</v>
      </c>
    </row>
    <row r="193" spans="1:7" x14ac:dyDescent="0.25">
      <c r="A193" s="57" t="s">
        <v>182</v>
      </c>
      <c r="B193" s="67" t="s">
        <v>55</v>
      </c>
      <c r="C193" s="67" t="s">
        <v>55</v>
      </c>
      <c r="D193" s="67" t="s">
        <v>55</v>
      </c>
      <c r="E193" s="67" t="s">
        <v>55</v>
      </c>
      <c r="F193" s="67" t="s">
        <v>55</v>
      </c>
      <c r="G193" s="67" t="s">
        <v>55</v>
      </c>
    </row>
    <row r="194" spans="1:7" x14ac:dyDescent="0.25">
      <c r="A194" s="57" t="s">
        <v>187</v>
      </c>
      <c r="B194" s="68">
        <v>0</v>
      </c>
      <c r="C194" s="68">
        <v>0</v>
      </c>
      <c r="D194" s="68">
        <v>0</v>
      </c>
      <c r="E194" s="68">
        <v>7980</v>
      </c>
      <c r="F194" s="68">
        <v>2643</v>
      </c>
      <c r="G194" s="68">
        <v>1850</v>
      </c>
    </row>
    <row r="195" spans="1:7" x14ac:dyDescent="0.25">
      <c r="A195" s="57" t="s">
        <v>188</v>
      </c>
      <c r="B195" s="68">
        <v>14974</v>
      </c>
      <c r="C195" s="68">
        <v>15252</v>
      </c>
      <c r="D195" s="68">
        <v>15540</v>
      </c>
      <c r="E195" s="68">
        <v>0</v>
      </c>
      <c r="F195" s="68">
        <v>0</v>
      </c>
      <c r="G195" s="68">
        <v>0</v>
      </c>
    </row>
    <row r="196" spans="1:7" x14ac:dyDescent="0.25">
      <c r="A196" s="57" t="s">
        <v>134</v>
      </c>
      <c r="B196" s="67" t="s">
        <v>55</v>
      </c>
      <c r="C196" s="67" t="s">
        <v>55</v>
      </c>
      <c r="D196" s="67" t="s">
        <v>55</v>
      </c>
      <c r="E196" s="67" t="s">
        <v>55</v>
      </c>
      <c r="F196" s="67" t="s">
        <v>55</v>
      </c>
      <c r="G196" s="67" t="s">
        <v>55</v>
      </c>
    </row>
    <row r="197" spans="1:7" x14ac:dyDescent="0.25">
      <c r="A197" s="57" t="s">
        <v>109</v>
      </c>
      <c r="B197" s="67" t="s">
        <v>55</v>
      </c>
      <c r="C197" s="67" t="s">
        <v>55</v>
      </c>
      <c r="D197" s="67" t="s">
        <v>55</v>
      </c>
      <c r="E197" s="67" t="s">
        <v>55</v>
      </c>
      <c r="F197" s="67" t="s">
        <v>55</v>
      </c>
      <c r="G197" s="67" t="s">
        <v>55</v>
      </c>
    </row>
    <row r="198" spans="1:7" x14ac:dyDescent="0.25">
      <c r="A198" s="57" t="s">
        <v>200</v>
      </c>
      <c r="B198" s="68">
        <v>0</v>
      </c>
      <c r="C198" s="68">
        <v>0</v>
      </c>
      <c r="D198" s="68">
        <v>0</v>
      </c>
      <c r="E198" s="68">
        <v>-30</v>
      </c>
      <c r="F198" s="68">
        <v>0</v>
      </c>
      <c r="G198" s="68">
        <v>0</v>
      </c>
    </row>
    <row r="199" spans="1:7" ht="15.75" thickBot="1" x14ac:dyDescent="0.3">
      <c r="A199" s="69" t="s">
        <v>116</v>
      </c>
      <c r="B199" s="71">
        <v>77077</v>
      </c>
      <c r="C199" s="71">
        <v>78706</v>
      </c>
      <c r="D199" s="71">
        <v>80243</v>
      </c>
      <c r="E199" s="71">
        <v>8719</v>
      </c>
      <c r="F199" s="71">
        <v>3806</v>
      </c>
      <c r="G199" s="71">
        <v>3767</v>
      </c>
    </row>
    <row r="200" spans="1:7" ht="16.5" thickTop="1" thickBot="1" x14ac:dyDescent="0.3">
      <c r="A200" s="69" t="s">
        <v>201</v>
      </c>
      <c r="B200" s="70">
        <v>123723</v>
      </c>
      <c r="C200" s="70">
        <v>124504</v>
      </c>
      <c r="D200" s="70">
        <v>121367</v>
      </c>
      <c r="E200" s="70">
        <v>87651</v>
      </c>
      <c r="F200" s="70">
        <v>97322</v>
      </c>
      <c r="G200" s="70">
        <v>107978</v>
      </c>
    </row>
    <row r="201" spans="1:7" ht="15.75" thickTop="1" x14ac:dyDescent="0.25">
      <c r="A201" s="64" t="s">
        <v>202</v>
      </c>
      <c r="B201" s="65" t="s">
        <v>55</v>
      </c>
      <c r="C201" s="65" t="s">
        <v>55</v>
      </c>
      <c r="D201" s="65" t="s">
        <v>55</v>
      </c>
      <c r="E201" s="65" t="s">
        <v>55</v>
      </c>
      <c r="F201" s="65" t="s">
        <v>55</v>
      </c>
      <c r="G201" s="65" t="s">
        <v>55</v>
      </c>
    </row>
    <row r="202" spans="1:7" x14ac:dyDescent="0.25">
      <c r="A202" s="66" t="s">
        <v>56</v>
      </c>
      <c r="B202" s="67" t="s">
        <v>55</v>
      </c>
      <c r="C202" s="67" t="s">
        <v>55</v>
      </c>
      <c r="D202" s="67" t="s">
        <v>55</v>
      </c>
      <c r="E202" s="67" t="s">
        <v>55</v>
      </c>
      <c r="F202" s="67" t="s">
        <v>55</v>
      </c>
      <c r="G202" s="67" t="s">
        <v>55</v>
      </c>
    </row>
    <row r="203" spans="1:7" x14ac:dyDescent="0.25">
      <c r="A203" s="57" t="s">
        <v>69</v>
      </c>
      <c r="B203" s="67" t="s">
        <v>55</v>
      </c>
      <c r="C203" s="67" t="s">
        <v>55</v>
      </c>
      <c r="D203" s="67" t="s">
        <v>55</v>
      </c>
      <c r="E203" s="67" t="s">
        <v>55</v>
      </c>
      <c r="F203" s="67" t="s">
        <v>55</v>
      </c>
      <c r="G203" s="67" t="s">
        <v>55</v>
      </c>
    </row>
    <row r="204" spans="1:7" x14ac:dyDescent="0.25">
      <c r="A204" s="57" t="s">
        <v>203</v>
      </c>
      <c r="B204" s="67" t="s">
        <v>55</v>
      </c>
      <c r="C204" s="67" t="s">
        <v>55</v>
      </c>
      <c r="D204" s="67" t="s">
        <v>55</v>
      </c>
      <c r="E204" s="67" t="s">
        <v>55</v>
      </c>
      <c r="F204" s="67" t="s">
        <v>55</v>
      </c>
      <c r="G204" s="67" t="s">
        <v>55</v>
      </c>
    </row>
    <row r="205" spans="1:7" x14ac:dyDescent="0.25">
      <c r="A205" s="57" t="s">
        <v>204</v>
      </c>
      <c r="B205" s="68">
        <v>419</v>
      </c>
      <c r="C205" s="68">
        <v>419</v>
      </c>
      <c r="D205" s="68">
        <v>177</v>
      </c>
      <c r="E205" s="68">
        <v>174</v>
      </c>
      <c r="F205" s="68">
        <v>985</v>
      </c>
      <c r="G205" s="68">
        <v>1191</v>
      </c>
    </row>
    <row r="206" spans="1:7" x14ac:dyDescent="0.25">
      <c r="A206" s="57" t="s">
        <v>205</v>
      </c>
      <c r="B206" s="68">
        <v>911</v>
      </c>
      <c r="C206" s="68">
        <v>646</v>
      </c>
      <c r="D206" s="68">
        <v>785</v>
      </c>
      <c r="E206" s="68">
        <v>602</v>
      </c>
      <c r="F206" s="68">
        <v>987</v>
      </c>
      <c r="G206" s="68">
        <v>1054</v>
      </c>
    </row>
    <row r="207" spans="1:7" x14ac:dyDescent="0.25">
      <c r="A207" s="57" t="s">
        <v>206</v>
      </c>
      <c r="B207" s="67" t="s">
        <v>55</v>
      </c>
      <c r="C207" s="67" t="s">
        <v>55</v>
      </c>
      <c r="D207" s="67" t="s">
        <v>55</v>
      </c>
      <c r="E207" s="67" t="s">
        <v>55</v>
      </c>
      <c r="F207" s="67" t="s">
        <v>55</v>
      </c>
      <c r="G207" s="67" t="s">
        <v>55</v>
      </c>
    </row>
    <row r="208" spans="1:7" x14ac:dyDescent="0.25">
      <c r="A208" s="57" t="s">
        <v>207</v>
      </c>
      <c r="B208" s="68">
        <v>419</v>
      </c>
      <c r="C208" s="68">
        <v>369</v>
      </c>
      <c r="D208" s="68">
        <v>62</v>
      </c>
      <c r="E208" s="68">
        <v>101</v>
      </c>
      <c r="F208" s="68">
        <v>254</v>
      </c>
      <c r="G208" s="68">
        <v>411</v>
      </c>
    </row>
    <row r="209" spans="1:7" x14ac:dyDescent="0.25">
      <c r="A209" s="57" t="s">
        <v>208</v>
      </c>
      <c r="B209" s="67" t="s">
        <v>55</v>
      </c>
      <c r="C209" s="67" t="s">
        <v>55</v>
      </c>
      <c r="D209" s="67" t="s">
        <v>55</v>
      </c>
      <c r="E209" s="67" t="s">
        <v>55</v>
      </c>
      <c r="F209" s="67" t="s">
        <v>55</v>
      </c>
      <c r="G209" s="67" t="s">
        <v>55</v>
      </c>
    </row>
    <row r="210" spans="1:7" x14ac:dyDescent="0.25">
      <c r="A210" s="57" t="s">
        <v>209</v>
      </c>
      <c r="B210" s="68">
        <v>87</v>
      </c>
      <c r="C210" s="68">
        <v>87</v>
      </c>
      <c r="D210" s="68">
        <v>55</v>
      </c>
      <c r="E210" s="68">
        <v>81</v>
      </c>
      <c r="F210" s="68">
        <v>94</v>
      </c>
      <c r="G210" s="68">
        <v>78</v>
      </c>
    </row>
    <row r="211" spans="1:7" x14ac:dyDescent="0.25">
      <c r="A211" s="57" t="s">
        <v>79</v>
      </c>
      <c r="B211" s="67" t="s">
        <v>55</v>
      </c>
      <c r="C211" s="67" t="s">
        <v>55</v>
      </c>
      <c r="D211" s="67" t="s">
        <v>55</v>
      </c>
      <c r="E211" s="67" t="s">
        <v>55</v>
      </c>
      <c r="F211" s="67" t="s">
        <v>55</v>
      </c>
      <c r="G211" s="67" t="s">
        <v>55</v>
      </c>
    </row>
    <row r="212" spans="1:7" x14ac:dyDescent="0.25">
      <c r="A212" s="57" t="s">
        <v>210</v>
      </c>
      <c r="B212" s="67" t="s">
        <v>55</v>
      </c>
      <c r="C212" s="67" t="s">
        <v>55</v>
      </c>
      <c r="D212" s="67" t="s">
        <v>55</v>
      </c>
      <c r="E212" s="67" t="s">
        <v>55</v>
      </c>
      <c r="F212" s="67" t="s">
        <v>55</v>
      </c>
      <c r="G212" s="67" t="s">
        <v>55</v>
      </c>
    </row>
    <row r="213" spans="1:7" x14ac:dyDescent="0.25">
      <c r="A213" s="57" t="s">
        <v>211</v>
      </c>
      <c r="B213" s="68">
        <v>1502</v>
      </c>
      <c r="C213" s="68">
        <v>420</v>
      </c>
      <c r="D213" s="68">
        <v>407</v>
      </c>
      <c r="E213" s="68">
        <v>620</v>
      </c>
      <c r="F213" s="68">
        <v>1023</v>
      </c>
      <c r="G213" s="68">
        <v>1212</v>
      </c>
    </row>
    <row r="214" spans="1:7" x14ac:dyDescent="0.25">
      <c r="A214" s="57" t="s">
        <v>57</v>
      </c>
      <c r="B214" s="67" t="s">
        <v>55</v>
      </c>
      <c r="C214" s="67" t="s">
        <v>55</v>
      </c>
      <c r="D214" s="67" t="s">
        <v>55</v>
      </c>
      <c r="E214" s="67" t="s">
        <v>55</v>
      </c>
      <c r="F214" s="67" t="s">
        <v>55</v>
      </c>
      <c r="G214" s="67" t="s">
        <v>55</v>
      </c>
    </row>
    <row r="215" spans="1:7" x14ac:dyDescent="0.25">
      <c r="A215" s="57" t="s">
        <v>58</v>
      </c>
      <c r="B215" s="67" t="s">
        <v>55</v>
      </c>
      <c r="C215" s="67" t="s">
        <v>55</v>
      </c>
      <c r="D215" s="67" t="s">
        <v>55</v>
      </c>
      <c r="E215" s="67" t="s">
        <v>55</v>
      </c>
      <c r="F215" s="67" t="s">
        <v>55</v>
      </c>
      <c r="G215" s="67" t="s">
        <v>55</v>
      </c>
    </row>
    <row r="216" spans="1:7" x14ac:dyDescent="0.25">
      <c r="A216" s="57" t="s">
        <v>59</v>
      </c>
      <c r="B216" s="68">
        <v>4704</v>
      </c>
      <c r="C216" s="68">
        <v>4625</v>
      </c>
      <c r="D216" s="68">
        <v>3308</v>
      </c>
      <c r="E216" s="68">
        <v>2890</v>
      </c>
      <c r="F216" s="68">
        <v>3542</v>
      </c>
      <c r="G216" s="68">
        <v>4229</v>
      </c>
    </row>
    <row r="217" spans="1:7" x14ac:dyDescent="0.25">
      <c r="A217" s="57" t="s">
        <v>212</v>
      </c>
      <c r="B217" s="68">
        <v>45</v>
      </c>
      <c r="C217" s="68">
        <v>45</v>
      </c>
      <c r="D217" s="68">
        <v>45</v>
      </c>
      <c r="E217" s="68">
        <v>49</v>
      </c>
      <c r="F217" s="68">
        <v>49</v>
      </c>
      <c r="G217" s="68">
        <v>49</v>
      </c>
    </row>
    <row r="218" spans="1:7" x14ac:dyDescent="0.25">
      <c r="A218" s="57" t="s">
        <v>213</v>
      </c>
      <c r="B218" s="68">
        <v>15342</v>
      </c>
      <c r="C218" s="68">
        <v>27929</v>
      </c>
      <c r="D218" s="68">
        <v>17064</v>
      </c>
      <c r="E218" s="68">
        <v>13052</v>
      </c>
      <c r="F218" s="68">
        <v>42836</v>
      </c>
      <c r="G218" s="68">
        <v>13262</v>
      </c>
    </row>
    <row r="219" spans="1:7" x14ac:dyDescent="0.25">
      <c r="A219" s="57" t="s">
        <v>214</v>
      </c>
      <c r="B219" s="68">
        <v>684</v>
      </c>
      <c r="C219" s="68">
        <v>684</v>
      </c>
      <c r="D219" s="68">
        <v>684</v>
      </c>
      <c r="E219" s="68">
        <v>116</v>
      </c>
      <c r="F219" s="68">
        <v>70</v>
      </c>
      <c r="G219" s="68">
        <v>209</v>
      </c>
    </row>
    <row r="220" spans="1:7" x14ac:dyDescent="0.25">
      <c r="A220" s="57" t="s">
        <v>215</v>
      </c>
      <c r="B220" s="67" t="s">
        <v>55</v>
      </c>
      <c r="C220" s="67" t="s">
        <v>55</v>
      </c>
      <c r="D220" s="67" t="s">
        <v>55</v>
      </c>
      <c r="E220" s="67" t="s">
        <v>55</v>
      </c>
      <c r="F220" s="67" t="s">
        <v>55</v>
      </c>
      <c r="G220" s="67" t="s">
        <v>55</v>
      </c>
    </row>
    <row r="221" spans="1:7" x14ac:dyDescent="0.25">
      <c r="A221" s="57" t="s">
        <v>216</v>
      </c>
      <c r="B221" s="67" t="s">
        <v>55</v>
      </c>
      <c r="C221" s="67" t="s">
        <v>55</v>
      </c>
      <c r="D221" s="67" t="s">
        <v>55</v>
      </c>
      <c r="E221" s="67" t="s">
        <v>55</v>
      </c>
      <c r="F221" s="67" t="s">
        <v>55</v>
      </c>
      <c r="G221" s="67" t="s">
        <v>55</v>
      </c>
    </row>
    <row r="222" spans="1:7" x14ac:dyDescent="0.25">
      <c r="A222" s="57" t="s">
        <v>217</v>
      </c>
      <c r="B222" s="68">
        <v>11387</v>
      </c>
      <c r="C222" s="68">
        <v>6397</v>
      </c>
      <c r="D222" s="68">
        <v>2930</v>
      </c>
      <c r="E222" s="68">
        <v>8774</v>
      </c>
      <c r="F222" s="68">
        <v>13327</v>
      </c>
      <c r="G222" s="68">
        <v>16212</v>
      </c>
    </row>
    <row r="223" spans="1:7" x14ac:dyDescent="0.25">
      <c r="A223" s="57" t="s">
        <v>218</v>
      </c>
      <c r="B223" s="68">
        <v>0</v>
      </c>
      <c r="C223" s="68">
        <v>0</v>
      </c>
      <c r="D223" s="68">
        <v>0</v>
      </c>
      <c r="E223" s="68">
        <v>0</v>
      </c>
      <c r="F223" s="68">
        <v>1</v>
      </c>
      <c r="G223" s="68">
        <v>1</v>
      </c>
    </row>
    <row r="224" spans="1:7" x14ac:dyDescent="0.25">
      <c r="A224" s="57" t="s">
        <v>219</v>
      </c>
      <c r="B224" s="67" t="s">
        <v>55</v>
      </c>
      <c r="C224" s="67" t="s">
        <v>55</v>
      </c>
      <c r="D224" s="67" t="s">
        <v>55</v>
      </c>
      <c r="E224" s="67" t="s">
        <v>55</v>
      </c>
      <c r="F224" s="67" t="s">
        <v>55</v>
      </c>
      <c r="G224" s="67" t="s">
        <v>55</v>
      </c>
    </row>
    <row r="225" spans="1:7" x14ac:dyDescent="0.25">
      <c r="A225" s="57" t="s">
        <v>220</v>
      </c>
      <c r="B225" s="68">
        <v>410</v>
      </c>
      <c r="C225" s="68">
        <v>410</v>
      </c>
      <c r="D225" s="68">
        <v>195</v>
      </c>
      <c r="E225" s="68">
        <v>148</v>
      </c>
      <c r="F225" s="68">
        <v>380</v>
      </c>
      <c r="G225" s="68">
        <v>398</v>
      </c>
    </row>
    <row r="226" spans="1:7" x14ac:dyDescent="0.25">
      <c r="A226" s="57" t="s">
        <v>83</v>
      </c>
      <c r="B226" s="67" t="s">
        <v>55</v>
      </c>
      <c r="C226" s="67" t="s">
        <v>55</v>
      </c>
      <c r="D226" s="67" t="s">
        <v>55</v>
      </c>
      <c r="E226" s="67" t="s">
        <v>55</v>
      </c>
      <c r="F226" s="67" t="s">
        <v>55</v>
      </c>
      <c r="G226" s="67" t="s">
        <v>55</v>
      </c>
    </row>
    <row r="227" spans="1:7" x14ac:dyDescent="0.25">
      <c r="A227" s="57" t="s">
        <v>221</v>
      </c>
      <c r="B227" s="67" t="s">
        <v>55</v>
      </c>
      <c r="C227" s="67" t="s">
        <v>55</v>
      </c>
      <c r="D227" s="67" t="s">
        <v>55</v>
      </c>
      <c r="E227" s="67" t="s">
        <v>55</v>
      </c>
      <c r="F227" s="67" t="s">
        <v>55</v>
      </c>
      <c r="G227" s="67" t="s">
        <v>55</v>
      </c>
    </row>
    <row r="228" spans="1:7" x14ac:dyDescent="0.25">
      <c r="A228" s="57" t="s">
        <v>222</v>
      </c>
      <c r="B228" s="68">
        <v>178</v>
      </c>
      <c r="C228" s="68">
        <v>178</v>
      </c>
      <c r="D228" s="68">
        <v>178</v>
      </c>
      <c r="E228" s="68">
        <v>191</v>
      </c>
      <c r="F228" s="68">
        <v>207</v>
      </c>
      <c r="G228" s="68">
        <v>221</v>
      </c>
    </row>
    <row r="229" spans="1:7" x14ac:dyDescent="0.25">
      <c r="A229" s="57" t="s">
        <v>223</v>
      </c>
      <c r="B229" s="68">
        <v>14</v>
      </c>
      <c r="C229" s="68">
        <v>14</v>
      </c>
      <c r="D229" s="68">
        <v>14</v>
      </c>
      <c r="E229" s="68">
        <v>7</v>
      </c>
      <c r="F229" s="68">
        <v>7</v>
      </c>
      <c r="G229" s="68">
        <v>5</v>
      </c>
    </row>
    <row r="230" spans="1:7" x14ac:dyDescent="0.25">
      <c r="A230" s="57" t="s">
        <v>224</v>
      </c>
      <c r="B230" s="68">
        <v>37</v>
      </c>
      <c r="C230" s="68">
        <v>37</v>
      </c>
      <c r="D230" s="68">
        <v>17</v>
      </c>
      <c r="E230" s="68">
        <v>29</v>
      </c>
      <c r="F230" s="68">
        <v>53</v>
      </c>
      <c r="G230" s="68">
        <v>55</v>
      </c>
    </row>
    <row r="231" spans="1:7" x14ac:dyDescent="0.25">
      <c r="A231" s="57" t="s">
        <v>225</v>
      </c>
      <c r="B231" s="68">
        <v>20</v>
      </c>
      <c r="C231" s="68">
        <v>20</v>
      </c>
      <c r="D231" s="68">
        <v>20</v>
      </c>
      <c r="E231" s="68">
        <v>6</v>
      </c>
      <c r="F231" s="68">
        <v>42</v>
      </c>
      <c r="G231" s="68">
        <v>49</v>
      </c>
    </row>
    <row r="232" spans="1:7" ht="15.75" thickBot="1" x14ac:dyDescent="0.3">
      <c r="A232" s="69" t="s">
        <v>102</v>
      </c>
      <c r="B232" s="71">
        <v>36159</v>
      </c>
      <c r="C232" s="71">
        <v>42280</v>
      </c>
      <c r="D232" s="71">
        <v>25941</v>
      </c>
      <c r="E232" s="71">
        <v>26840</v>
      </c>
      <c r="F232" s="71">
        <v>63857</v>
      </c>
      <c r="G232" s="71">
        <v>38636</v>
      </c>
    </row>
    <row r="233" spans="1:7" ht="15.75" thickTop="1" x14ac:dyDescent="0.25">
      <c r="A233" s="66" t="s">
        <v>64</v>
      </c>
      <c r="B233" s="67" t="s">
        <v>55</v>
      </c>
      <c r="C233" s="67" t="s">
        <v>55</v>
      </c>
      <c r="D233" s="67" t="s">
        <v>55</v>
      </c>
      <c r="E233" s="67" t="s">
        <v>55</v>
      </c>
      <c r="F233" s="67" t="s">
        <v>55</v>
      </c>
      <c r="G233" s="67" t="s">
        <v>55</v>
      </c>
    </row>
    <row r="234" spans="1:7" x14ac:dyDescent="0.25">
      <c r="A234" s="57" t="s">
        <v>79</v>
      </c>
      <c r="B234" s="67" t="s">
        <v>55</v>
      </c>
      <c r="C234" s="67" t="s">
        <v>55</v>
      </c>
      <c r="D234" s="67" t="s">
        <v>55</v>
      </c>
      <c r="E234" s="67" t="s">
        <v>55</v>
      </c>
      <c r="F234" s="67" t="s">
        <v>55</v>
      </c>
      <c r="G234" s="67" t="s">
        <v>55</v>
      </c>
    </row>
    <row r="235" spans="1:7" x14ac:dyDescent="0.25">
      <c r="A235" s="57" t="s">
        <v>210</v>
      </c>
      <c r="B235" s="67" t="s">
        <v>55</v>
      </c>
      <c r="C235" s="67" t="s">
        <v>55</v>
      </c>
      <c r="D235" s="67" t="s">
        <v>55</v>
      </c>
      <c r="E235" s="67" t="s">
        <v>55</v>
      </c>
      <c r="F235" s="67" t="s">
        <v>55</v>
      </c>
      <c r="G235" s="67" t="s">
        <v>55</v>
      </c>
    </row>
    <row r="236" spans="1:7" x14ac:dyDescent="0.25">
      <c r="A236" s="57" t="s">
        <v>211</v>
      </c>
      <c r="B236" s="68">
        <v>0</v>
      </c>
      <c r="C236" s="68">
        <v>0</v>
      </c>
      <c r="D236" s="68">
        <v>1500</v>
      </c>
      <c r="E236" s="68">
        <v>292</v>
      </c>
      <c r="F236" s="68">
        <v>585</v>
      </c>
      <c r="G236" s="68">
        <v>922</v>
      </c>
    </row>
    <row r="237" spans="1:7" x14ac:dyDescent="0.25">
      <c r="A237" s="57" t="s">
        <v>57</v>
      </c>
      <c r="B237" s="67" t="s">
        <v>55</v>
      </c>
      <c r="C237" s="67" t="s">
        <v>55</v>
      </c>
      <c r="D237" s="67" t="s">
        <v>55</v>
      </c>
      <c r="E237" s="67" t="s">
        <v>55</v>
      </c>
      <c r="F237" s="67" t="s">
        <v>55</v>
      </c>
      <c r="G237" s="67" t="s">
        <v>55</v>
      </c>
    </row>
    <row r="238" spans="1:7" x14ac:dyDescent="0.25">
      <c r="A238" s="57" t="s">
        <v>58</v>
      </c>
      <c r="B238" s="67" t="s">
        <v>55</v>
      </c>
      <c r="C238" s="67" t="s">
        <v>55</v>
      </c>
      <c r="D238" s="67" t="s">
        <v>55</v>
      </c>
      <c r="E238" s="67" t="s">
        <v>55</v>
      </c>
      <c r="F238" s="67" t="s">
        <v>55</v>
      </c>
      <c r="G238" s="67" t="s">
        <v>55</v>
      </c>
    </row>
    <row r="239" spans="1:7" x14ac:dyDescent="0.25">
      <c r="A239" s="57" t="s">
        <v>59</v>
      </c>
      <c r="B239" s="68">
        <v>0</v>
      </c>
      <c r="C239" s="68">
        <v>0</v>
      </c>
      <c r="D239" s="68">
        <v>0</v>
      </c>
      <c r="E239" s="68">
        <v>72</v>
      </c>
      <c r="F239" s="68">
        <v>171</v>
      </c>
      <c r="G239" s="68">
        <v>0</v>
      </c>
    </row>
    <row r="240" spans="1:7" x14ac:dyDescent="0.25">
      <c r="A240" s="57" t="s">
        <v>213</v>
      </c>
      <c r="B240" s="68">
        <v>0</v>
      </c>
      <c r="C240" s="68">
        <v>0</v>
      </c>
      <c r="D240" s="68">
        <v>0</v>
      </c>
      <c r="E240" s="68">
        <v>10767</v>
      </c>
      <c r="F240" s="68">
        <v>7772</v>
      </c>
      <c r="G240" s="68">
        <v>2633</v>
      </c>
    </row>
    <row r="241" spans="1:7" x14ac:dyDescent="0.25">
      <c r="A241" s="57" t="s">
        <v>214</v>
      </c>
      <c r="B241" s="68">
        <v>157</v>
      </c>
      <c r="C241" s="68">
        <v>157</v>
      </c>
      <c r="D241" s="68">
        <v>157</v>
      </c>
      <c r="E241" s="68">
        <v>157</v>
      </c>
      <c r="F241" s="68">
        <v>157</v>
      </c>
      <c r="G241" s="68">
        <v>157</v>
      </c>
    </row>
    <row r="242" spans="1:7" x14ac:dyDescent="0.25">
      <c r="A242" s="57" t="s">
        <v>215</v>
      </c>
      <c r="B242" s="67" t="s">
        <v>55</v>
      </c>
      <c r="C242" s="67" t="s">
        <v>55</v>
      </c>
      <c r="D242" s="67" t="s">
        <v>55</v>
      </c>
      <c r="E242" s="67" t="s">
        <v>55</v>
      </c>
      <c r="F242" s="67" t="s">
        <v>55</v>
      </c>
      <c r="G242" s="67" t="s">
        <v>55</v>
      </c>
    </row>
    <row r="243" spans="1:7" x14ac:dyDescent="0.25">
      <c r="A243" s="57" t="s">
        <v>216</v>
      </c>
      <c r="B243" s="67" t="s">
        <v>55</v>
      </c>
      <c r="C243" s="67" t="s">
        <v>55</v>
      </c>
      <c r="D243" s="67" t="s">
        <v>55</v>
      </c>
      <c r="E243" s="67" t="s">
        <v>55</v>
      </c>
      <c r="F243" s="67" t="s">
        <v>55</v>
      </c>
      <c r="G243" s="67" t="s">
        <v>55</v>
      </c>
    </row>
    <row r="244" spans="1:7" x14ac:dyDescent="0.25">
      <c r="A244" s="57" t="s">
        <v>226</v>
      </c>
      <c r="B244" s="68">
        <v>1</v>
      </c>
      <c r="C244" s="68">
        <v>0</v>
      </c>
      <c r="D244" s="68">
        <v>0</v>
      </c>
      <c r="E244" s="68">
        <v>1</v>
      </c>
      <c r="F244" s="68">
        <v>0</v>
      </c>
      <c r="G244" s="68">
        <v>0</v>
      </c>
    </row>
    <row r="245" spans="1:7" x14ac:dyDescent="0.25">
      <c r="A245" s="57" t="s">
        <v>227</v>
      </c>
      <c r="B245" s="68">
        <v>0</v>
      </c>
      <c r="C245" s="68">
        <v>0</v>
      </c>
      <c r="D245" s="68">
        <v>0</v>
      </c>
      <c r="E245" s="68">
        <v>9</v>
      </c>
      <c r="F245" s="68">
        <v>8</v>
      </c>
      <c r="G245" s="68">
        <v>8</v>
      </c>
    </row>
    <row r="246" spans="1:7" x14ac:dyDescent="0.25">
      <c r="A246" s="57" t="s">
        <v>83</v>
      </c>
      <c r="B246" s="67" t="s">
        <v>55</v>
      </c>
      <c r="C246" s="67" t="s">
        <v>55</v>
      </c>
      <c r="D246" s="67" t="s">
        <v>55</v>
      </c>
      <c r="E246" s="67" t="s">
        <v>55</v>
      </c>
      <c r="F246" s="67" t="s">
        <v>55</v>
      </c>
      <c r="G246" s="67" t="s">
        <v>55</v>
      </c>
    </row>
    <row r="247" spans="1:7" x14ac:dyDescent="0.25">
      <c r="A247" s="57" t="s">
        <v>221</v>
      </c>
      <c r="B247" s="67" t="s">
        <v>55</v>
      </c>
      <c r="C247" s="67" t="s">
        <v>55</v>
      </c>
      <c r="D247" s="67" t="s">
        <v>55</v>
      </c>
      <c r="E247" s="67" t="s">
        <v>55</v>
      </c>
      <c r="F247" s="67" t="s">
        <v>55</v>
      </c>
      <c r="G247" s="67" t="s">
        <v>55</v>
      </c>
    </row>
    <row r="248" spans="1:7" x14ac:dyDescent="0.25">
      <c r="A248" s="57" t="s">
        <v>223</v>
      </c>
      <c r="B248" s="68">
        <v>2</v>
      </c>
      <c r="C248" s="68">
        <v>2</v>
      </c>
      <c r="D248" s="68">
        <v>0</v>
      </c>
      <c r="E248" s="68">
        <v>2</v>
      </c>
      <c r="F248" s="68">
        <v>2</v>
      </c>
      <c r="G248" s="68">
        <v>0</v>
      </c>
    </row>
    <row r="249" spans="1:7" x14ac:dyDescent="0.25">
      <c r="A249" s="57" t="s">
        <v>134</v>
      </c>
      <c r="B249" s="67" t="s">
        <v>55</v>
      </c>
      <c r="C249" s="67" t="s">
        <v>55</v>
      </c>
      <c r="D249" s="67" t="s">
        <v>55</v>
      </c>
      <c r="E249" s="67" t="s">
        <v>55</v>
      </c>
      <c r="F249" s="67" t="s">
        <v>55</v>
      </c>
      <c r="G249" s="67" t="s">
        <v>55</v>
      </c>
    </row>
    <row r="250" spans="1:7" x14ac:dyDescent="0.25">
      <c r="A250" s="57" t="s">
        <v>228</v>
      </c>
      <c r="B250" s="67" t="s">
        <v>55</v>
      </c>
      <c r="C250" s="67" t="s">
        <v>55</v>
      </c>
      <c r="D250" s="67" t="s">
        <v>55</v>
      </c>
      <c r="E250" s="67" t="s">
        <v>55</v>
      </c>
      <c r="F250" s="67" t="s">
        <v>55</v>
      </c>
      <c r="G250" s="67" t="s">
        <v>55</v>
      </c>
    </row>
    <row r="251" spans="1:7" x14ac:dyDescent="0.25">
      <c r="A251" s="57" t="s">
        <v>229</v>
      </c>
      <c r="B251" s="68">
        <v>347</v>
      </c>
      <c r="C251" s="68">
        <v>347</v>
      </c>
      <c r="D251" s="68">
        <v>360</v>
      </c>
      <c r="E251" s="68">
        <v>119</v>
      </c>
      <c r="F251" s="68">
        <v>270</v>
      </c>
      <c r="G251" s="68">
        <v>285</v>
      </c>
    </row>
    <row r="252" spans="1:7" ht="15.75" thickBot="1" x14ac:dyDescent="0.3">
      <c r="A252" s="69" t="s">
        <v>116</v>
      </c>
      <c r="B252" s="71">
        <v>507</v>
      </c>
      <c r="C252" s="71">
        <v>506</v>
      </c>
      <c r="D252" s="71">
        <v>2017</v>
      </c>
      <c r="E252" s="71">
        <v>11419</v>
      </c>
      <c r="F252" s="71">
        <v>8965</v>
      </c>
      <c r="G252" s="71">
        <v>4005</v>
      </c>
    </row>
    <row r="253" spans="1:7" ht="16.5" thickTop="1" thickBot="1" x14ac:dyDescent="0.3">
      <c r="A253" s="69" t="s">
        <v>230</v>
      </c>
      <c r="B253" s="70">
        <v>36666</v>
      </c>
      <c r="C253" s="70">
        <v>42786</v>
      </c>
      <c r="D253" s="70">
        <v>27958</v>
      </c>
      <c r="E253" s="70">
        <v>38259</v>
      </c>
      <c r="F253" s="70">
        <v>72822</v>
      </c>
      <c r="G253" s="70">
        <v>42641</v>
      </c>
    </row>
    <row r="254" spans="1:7" ht="15.75" thickTop="1" x14ac:dyDescent="0.25">
      <c r="A254" s="64" t="s">
        <v>231</v>
      </c>
      <c r="B254" s="65" t="s">
        <v>55</v>
      </c>
      <c r="C254" s="65" t="s">
        <v>55</v>
      </c>
      <c r="D254" s="65" t="s">
        <v>55</v>
      </c>
      <c r="E254" s="65" t="s">
        <v>55</v>
      </c>
      <c r="F254" s="65" t="s">
        <v>55</v>
      </c>
      <c r="G254" s="65" t="s">
        <v>55</v>
      </c>
    </row>
    <row r="255" spans="1:7" x14ac:dyDescent="0.25">
      <c r="A255" s="66" t="s">
        <v>56</v>
      </c>
      <c r="B255" s="67" t="s">
        <v>55</v>
      </c>
      <c r="C255" s="67" t="s">
        <v>55</v>
      </c>
      <c r="D255" s="67" t="s">
        <v>55</v>
      </c>
      <c r="E255" s="67" t="s">
        <v>55</v>
      </c>
      <c r="F255" s="67" t="s">
        <v>55</v>
      </c>
      <c r="G255" s="67" t="s">
        <v>55</v>
      </c>
    </row>
    <row r="256" spans="1:7" x14ac:dyDescent="0.25">
      <c r="A256" s="57" t="s">
        <v>232</v>
      </c>
      <c r="B256" s="67" t="s">
        <v>55</v>
      </c>
      <c r="C256" s="67" t="s">
        <v>55</v>
      </c>
      <c r="D256" s="67" t="s">
        <v>55</v>
      </c>
      <c r="E256" s="67" t="s">
        <v>55</v>
      </c>
      <c r="F256" s="67" t="s">
        <v>55</v>
      </c>
      <c r="G256" s="67" t="s">
        <v>55</v>
      </c>
    </row>
    <row r="257" spans="1:7" x14ac:dyDescent="0.25">
      <c r="A257" s="57" t="s">
        <v>233</v>
      </c>
      <c r="B257" s="67" t="s">
        <v>55</v>
      </c>
      <c r="C257" s="67" t="s">
        <v>55</v>
      </c>
      <c r="D257" s="67" t="s">
        <v>55</v>
      </c>
      <c r="E257" s="67" t="s">
        <v>55</v>
      </c>
      <c r="F257" s="67" t="s">
        <v>55</v>
      </c>
      <c r="G257" s="67" t="s">
        <v>55</v>
      </c>
    </row>
    <row r="258" spans="1:7" x14ac:dyDescent="0.25">
      <c r="A258" s="57" t="s">
        <v>234</v>
      </c>
      <c r="B258" s="68">
        <v>0</v>
      </c>
      <c r="C258" s="68">
        <v>0</v>
      </c>
      <c r="D258" s="68">
        <v>25</v>
      </c>
      <c r="E258" s="68">
        <v>0</v>
      </c>
      <c r="F258" s="68">
        <v>0</v>
      </c>
      <c r="G258" s="68">
        <v>0</v>
      </c>
    </row>
    <row r="259" spans="1:7" x14ac:dyDescent="0.25">
      <c r="A259" s="57" t="s">
        <v>235</v>
      </c>
      <c r="B259" s="68">
        <v>181</v>
      </c>
      <c r="C259" s="68">
        <v>181</v>
      </c>
      <c r="D259" s="68">
        <v>181</v>
      </c>
      <c r="E259" s="68">
        <v>181</v>
      </c>
      <c r="F259" s="68">
        <v>212</v>
      </c>
      <c r="G259" s="68">
        <v>212</v>
      </c>
    </row>
    <row r="260" spans="1:7" x14ac:dyDescent="0.25">
      <c r="A260" s="57" t="s">
        <v>236</v>
      </c>
      <c r="B260" s="68">
        <v>1613</v>
      </c>
      <c r="C260" s="68">
        <v>1613</v>
      </c>
      <c r="D260" s="68">
        <v>1613</v>
      </c>
      <c r="E260" s="68">
        <v>1727</v>
      </c>
      <c r="F260" s="68">
        <v>1459</v>
      </c>
      <c r="G260" s="68">
        <v>1652</v>
      </c>
    </row>
    <row r="261" spans="1:7" x14ac:dyDescent="0.25">
      <c r="A261" s="57" t="s">
        <v>237</v>
      </c>
      <c r="B261" s="68">
        <v>657</v>
      </c>
      <c r="C261" s="68">
        <v>657</v>
      </c>
      <c r="D261" s="68">
        <v>707</v>
      </c>
      <c r="E261" s="68">
        <v>253</v>
      </c>
      <c r="F261" s="68">
        <v>763</v>
      </c>
      <c r="G261" s="68">
        <v>682</v>
      </c>
    </row>
    <row r="262" spans="1:7" x14ac:dyDescent="0.25">
      <c r="A262" s="57" t="s">
        <v>238</v>
      </c>
      <c r="B262" s="68">
        <v>0</v>
      </c>
      <c r="C262" s="68">
        <v>0</v>
      </c>
      <c r="D262" s="68">
        <v>0</v>
      </c>
      <c r="E262" s="68">
        <v>19363</v>
      </c>
      <c r="F262" s="68">
        <v>7549</v>
      </c>
      <c r="G262" s="68">
        <v>0</v>
      </c>
    </row>
    <row r="263" spans="1:7" x14ac:dyDescent="0.25">
      <c r="A263" s="57" t="s">
        <v>239</v>
      </c>
      <c r="B263" s="68">
        <v>19033</v>
      </c>
      <c r="C263" s="68">
        <v>19028</v>
      </c>
      <c r="D263" s="68">
        <v>19227</v>
      </c>
      <c r="E263" s="68">
        <v>17857</v>
      </c>
      <c r="F263" s="68">
        <v>20635</v>
      </c>
      <c r="G263" s="68">
        <v>20223</v>
      </c>
    </row>
    <row r="264" spans="1:7" x14ac:dyDescent="0.25">
      <c r="A264" s="57" t="s">
        <v>240</v>
      </c>
      <c r="B264" s="68">
        <v>5650</v>
      </c>
      <c r="C264" s="68">
        <v>5659</v>
      </c>
      <c r="D264" s="68">
        <v>5630</v>
      </c>
      <c r="E264" s="68">
        <v>5444</v>
      </c>
      <c r="F264" s="68">
        <v>6420</v>
      </c>
      <c r="G264" s="68">
        <v>5445</v>
      </c>
    </row>
    <row r="265" spans="1:7" x14ac:dyDescent="0.25">
      <c r="A265" s="57" t="s">
        <v>241</v>
      </c>
      <c r="B265" s="67" t="s">
        <v>55</v>
      </c>
      <c r="C265" s="67" t="s">
        <v>55</v>
      </c>
      <c r="D265" s="67" t="s">
        <v>55</v>
      </c>
      <c r="E265" s="67" t="s">
        <v>55</v>
      </c>
      <c r="F265" s="67" t="s">
        <v>55</v>
      </c>
      <c r="G265" s="67" t="s">
        <v>55</v>
      </c>
    </row>
    <row r="266" spans="1:7" x14ac:dyDescent="0.25">
      <c r="A266" s="57" t="s">
        <v>242</v>
      </c>
      <c r="B266" s="68">
        <v>1108</v>
      </c>
      <c r="C266" s="68">
        <v>1101</v>
      </c>
      <c r="D266" s="68">
        <v>910</v>
      </c>
      <c r="E266" s="68">
        <v>812</v>
      </c>
      <c r="F266" s="68">
        <v>1801</v>
      </c>
      <c r="G266" s="68">
        <v>1231</v>
      </c>
    </row>
    <row r="267" spans="1:7" x14ac:dyDescent="0.25">
      <c r="A267" s="57" t="s">
        <v>243</v>
      </c>
      <c r="B267" s="67" t="s">
        <v>55</v>
      </c>
      <c r="C267" s="67" t="s">
        <v>55</v>
      </c>
      <c r="D267" s="67" t="s">
        <v>55</v>
      </c>
      <c r="E267" s="67" t="s">
        <v>55</v>
      </c>
      <c r="F267" s="67" t="s">
        <v>55</v>
      </c>
      <c r="G267" s="67" t="s">
        <v>55</v>
      </c>
    </row>
    <row r="268" spans="1:7" x14ac:dyDescent="0.25">
      <c r="A268" s="57" t="s">
        <v>244</v>
      </c>
      <c r="B268" s="68">
        <v>824</v>
      </c>
      <c r="C268" s="68">
        <v>828</v>
      </c>
      <c r="D268" s="68">
        <v>874</v>
      </c>
      <c r="E268" s="68">
        <v>780</v>
      </c>
      <c r="F268" s="68">
        <v>876</v>
      </c>
      <c r="G268" s="68">
        <v>828</v>
      </c>
    </row>
    <row r="269" spans="1:7" x14ac:dyDescent="0.25">
      <c r="A269" s="57" t="s">
        <v>245</v>
      </c>
      <c r="B269" s="67" t="s">
        <v>55</v>
      </c>
      <c r="C269" s="67" t="s">
        <v>55</v>
      </c>
      <c r="D269" s="67" t="s">
        <v>55</v>
      </c>
      <c r="E269" s="67" t="s">
        <v>55</v>
      </c>
      <c r="F269" s="67" t="s">
        <v>55</v>
      </c>
      <c r="G269" s="67" t="s">
        <v>55</v>
      </c>
    </row>
    <row r="270" spans="1:7" x14ac:dyDescent="0.25">
      <c r="A270" s="57" t="s">
        <v>246</v>
      </c>
      <c r="B270" s="68">
        <v>15192</v>
      </c>
      <c r="C270" s="68">
        <v>14821</v>
      </c>
      <c r="D270" s="68">
        <v>14821</v>
      </c>
      <c r="E270" s="68">
        <v>13755</v>
      </c>
      <c r="F270" s="68">
        <v>13085</v>
      </c>
      <c r="G270" s="68">
        <v>13847</v>
      </c>
    </row>
    <row r="271" spans="1:7" x14ac:dyDescent="0.25">
      <c r="A271" s="57" t="s">
        <v>247</v>
      </c>
      <c r="B271" s="68">
        <v>89</v>
      </c>
      <c r="C271" s="68">
        <v>89</v>
      </c>
      <c r="D271" s="68">
        <v>9</v>
      </c>
      <c r="E271" s="68">
        <v>114</v>
      </c>
      <c r="F271" s="68">
        <v>210</v>
      </c>
      <c r="G271" s="68">
        <v>54</v>
      </c>
    </row>
    <row r="272" spans="1:7" x14ac:dyDescent="0.25">
      <c r="A272" s="57" t="s">
        <v>248</v>
      </c>
      <c r="B272" s="67" t="s">
        <v>55</v>
      </c>
      <c r="C272" s="67" t="s">
        <v>55</v>
      </c>
      <c r="D272" s="67" t="s">
        <v>55</v>
      </c>
      <c r="E272" s="67" t="s">
        <v>55</v>
      </c>
      <c r="F272" s="67" t="s">
        <v>55</v>
      </c>
      <c r="G272" s="67" t="s">
        <v>55</v>
      </c>
    </row>
    <row r="273" spans="1:7" x14ac:dyDescent="0.25">
      <c r="A273" s="57" t="s">
        <v>249</v>
      </c>
      <c r="B273" s="68">
        <v>1937</v>
      </c>
      <c r="C273" s="68">
        <v>2097</v>
      </c>
      <c r="D273" s="68">
        <v>2097</v>
      </c>
      <c r="E273" s="68">
        <v>1750</v>
      </c>
      <c r="F273" s="68">
        <v>1735</v>
      </c>
      <c r="G273" s="68">
        <v>2171</v>
      </c>
    </row>
    <row r="274" spans="1:7" x14ac:dyDescent="0.25">
      <c r="A274" s="57" t="s">
        <v>250</v>
      </c>
      <c r="B274" s="67" t="s">
        <v>55</v>
      </c>
      <c r="C274" s="67" t="s">
        <v>55</v>
      </c>
      <c r="D274" s="67" t="s">
        <v>55</v>
      </c>
      <c r="E274" s="67" t="s">
        <v>55</v>
      </c>
      <c r="F274" s="67" t="s">
        <v>55</v>
      </c>
      <c r="G274" s="67" t="s">
        <v>55</v>
      </c>
    </row>
    <row r="275" spans="1:7" x14ac:dyDescent="0.25">
      <c r="A275" s="57" t="s">
        <v>251</v>
      </c>
      <c r="B275" s="68">
        <v>388</v>
      </c>
      <c r="C275" s="68">
        <v>388</v>
      </c>
      <c r="D275" s="68">
        <v>398</v>
      </c>
      <c r="E275" s="68">
        <v>380</v>
      </c>
      <c r="F275" s="68">
        <v>503</v>
      </c>
      <c r="G275" s="68">
        <v>493</v>
      </c>
    </row>
    <row r="276" spans="1:7" x14ac:dyDescent="0.25">
      <c r="A276" s="57" t="s">
        <v>252</v>
      </c>
      <c r="B276" s="68">
        <v>33</v>
      </c>
      <c r="C276" s="68">
        <v>32</v>
      </c>
      <c r="D276" s="68">
        <v>32</v>
      </c>
      <c r="E276" s="68">
        <v>32</v>
      </c>
      <c r="F276" s="68">
        <v>31</v>
      </c>
      <c r="G276" s="68">
        <v>31</v>
      </c>
    </row>
    <row r="277" spans="1:7" x14ac:dyDescent="0.25">
      <c r="A277" s="57" t="s">
        <v>253</v>
      </c>
      <c r="B277" s="68">
        <v>0</v>
      </c>
      <c r="C277" s="68">
        <v>0</v>
      </c>
      <c r="D277" s="68">
        <v>0</v>
      </c>
      <c r="E277" s="68">
        <v>35</v>
      </c>
      <c r="F277" s="68">
        <v>182</v>
      </c>
      <c r="G277" s="68">
        <v>1</v>
      </c>
    </row>
    <row r="278" spans="1:7" x14ac:dyDescent="0.25">
      <c r="A278" s="57" t="s">
        <v>254</v>
      </c>
      <c r="B278" s="67" t="s">
        <v>55</v>
      </c>
      <c r="C278" s="67" t="s">
        <v>55</v>
      </c>
      <c r="D278" s="67" t="s">
        <v>55</v>
      </c>
      <c r="E278" s="67" t="s">
        <v>55</v>
      </c>
      <c r="F278" s="67" t="s">
        <v>55</v>
      </c>
      <c r="G278" s="67" t="s">
        <v>55</v>
      </c>
    </row>
    <row r="279" spans="1:7" x14ac:dyDescent="0.25">
      <c r="A279" s="57" t="s">
        <v>255</v>
      </c>
      <c r="B279" s="67" t="s">
        <v>55</v>
      </c>
      <c r="C279" s="67" t="s">
        <v>55</v>
      </c>
      <c r="D279" s="67" t="s">
        <v>55</v>
      </c>
      <c r="E279" s="67" t="s">
        <v>55</v>
      </c>
      <c r="F279" s="67" t="s">
        <v>55</v>
      </c>
      <c r="G279" s="67" t="s">
        <v>55</v>
      </c>
    </row>
    <row r="280" spans="1:7" x14ac:dyDescent="0.25">
      <c r="A280" s="57" t="s">
        <v>256</v>
      </c>
      <c r="B280" s="68">
        <v>87</v>
      </c>
      <c r="C280" s="68">
        <v>87</v>
      </c>
      <c r="D280" s="68">
        <v>77</v>
      </c>
      <c r="E280" s="68">
        <v>83</v>
      </c>
      <c r="F280" s="68">
        <v>83</v>
      </c>
      <c r="G280" s="68">
        <v>84</v>
      </c>
    </row>
    <row r="281" spans="1:7" x14ac:dyDescent="0.25">
      <c r="A281" s="57" t="s">
        <v>257</v>
      </c>
      <c r="B281" s="68">
        <v>14064</v>
      </c>
      <c r="C281" s="68">
        <v>14198</v>
      </c>
      <c r="D281" s="68">
        <v>14553</v>
      </c>
      <c r="E281" s="68">
        <v>14057</v>
      </c>
      <c r="F281" s="68">
        <v>14799</v>
      </c>
      <c r="G281" s="68">
        <v>14233</v>
      </c>
    </row>
    <row r="282" spans="1:7" x14ac:dyDescent="0.25">
      <c r="A282" s="57" t="s">
        <v>258</v>
      </c>
      <c r="B282" s="67" t="s">
        <v>55</v>
      </c>
      <c r="C282" s="67" t="s">
        <v>55</v>
      </c>
      <c r="D282" s="67" t="s">
        <v>55</v>
      </c>
      <c r="E282" s="67" t="s">
        <v>55</v>
      </c>
      <c r="F282" s="67" t="s">
        <v>55</v>
      </c>
      <c r="G282" s="67" t="s">
        <v>55</v>
      </c>
    </row>
    <row r="283" spans="1:7" x14ac:dyDescent="0.25">
      <c r="A283" s="57" t="s">
        <v>259</v>
      </c>
      <c r="B283" s="68">
        <v>2483</v>
      </c>
      <c r="C283" s="68">
        <v>2002</v>
      </c>
      <c r="D283" s="68">
        <v>2101</v>
      </c>
      <c r="E283" s="68">
        <v>1744</v>
      </c>
      <c r="F283" s="68">
        <v>1933</v>
      </c>
      <c r="G283" s="68">
        <v>2081</v>
      </c>
    </row>
    <row r="284" spans="1:7" x14ac:dyDescent="0.25">
      <c r="A284" s="57" t="s">
        <v>83</v>
      </c>
      <c r="B284" s="67" t="s">
        <v>55</v>
      </c>
      <c r="C284" s="67" t="s">
        <v>55</v>
      </c>
      <c r="D284" s="67" t="s">
        <v>55</v>
      </c>
      <c r="E284" s="67" t="s">
        <v>55</v>
      </c>
      <c r="F284" s="67" t="s">
        <v>55</v>
      </c>
      <c r="G284" s="67" t="s">
        <v>55</v>
      </c>
    </row>
    <row r="285" spans="1:7" x14ac:dyDescent="0.25">
      <c r="A285" s="57" t="s">
        <v>260</v>
      </c>
      <c r="B285" s="67" t="s">
        <v>55</v>
      </c>
      <c r="C285" s="67" t="s">
        <v>55</v>
      </c>
      <c r="D285" s="67" t="s">
        <v>55</v>
      </c>
      <c r="E285" s="67" t="s">
        <v>55</v>
      </c>
      <c r="F285" s="67" t="s">
        <v>55</v>
      </c>
      <c r="G285" s="67" t="s">
        <v>55</v>
      </c>
    </row>
    <row r="286" spans="1:7" x14ac:dyDescent="0.25">
      <c r="A286" s="57" t="s">
        <v>261</v>
      </c>
      <c r="B286" s="68">
        <v>94</v>
      </c>
      <c r="C286" s="68">
        <v>94</v>
      </c>
      <c r="D286" s="68">
        <v>94</v>
      </c>
      <c r="E286" s="68">
        <v>122</v>
      </c>
      <c r="F286" s="68">
        <v>125</v>
      </c>
      <c r="G286" s="68">
        <v>130</v>
      </c>
    </row>
    <row r="287" spans="1:7" x14ac:dyDescent="0.25">
      <c r="A287" s="57" t="s">
        <v>262</v>
      </c>
      <c r="B287" s="67" t="s">
        <v>55</v>
      </c>
      <c r="C287" s="67" t="s">
        <v>55</v>
      </c>
      <c r="D287" s="67" t="s">
        <v>55</v>
      </c>
      <c r="E287" s="67" t="s">
        <v>55</v>
      </c>
      <c r="F287" s="67" t="s">
        <v>55</v>
      </c>
      <c r="G287" s="67" t="s">
        <v>55</v>
      </c>
    </row>
    <row r="288" spans="1:7" x14ac:dyDescent="0.25">
      <c r="A288" s="57" t="s">
        <v>263</v>
      </c>
      <c r="B288" s="67" t="s">
        <v>55</v>
      </c>
      <c r="C288" s="67" t="s">
        <v>55</v>
      </c>
      <c r="D288" s="67" t="s">
        <v>55</v>
      </c>
      <c r="E288" s="67" t="s">
        <v>55</v>
      </c>
      <c r="F288" s="67" t="s">
        <v>55</v>
      </c>
      <c r="G288" s="67" t="s">
        <v>55</v>
      </c>
    </row>
    <row r="289" spans="1:7" x14ac:dyDescent="0.25">
      <c r="A289" s="57" t="s">
        <v>264</v>
      </c>
      <c r="B289" s="68">
        <v>3399</v>
      </c>
      <c r="C289" s="68">
        <v>3249</v>
      </c>
      <c r="D289" s="68">
        <v>3208</v>
      </c>
      <c r="E289" s="68">
        <v>3100</v>
      </c>
      <c r="F289" s="68">
        <v>3437</v>
      </c>
      <c r="G289" s="68">
        <v>3491</v>
      </c>
    </row>
    <row r="290" spans="1:7" x14ac:dyDescent="0.25">
      <c r="A290" s="57" t="s">
        <v>265</v>
      </c>
      <c r="B290" s="68">
        <v>84</v>
      </c>
      <c r="C290" s="68">
        <v>84</v>
      </c>
      <c r="D290" s="68">
        <v>84</v>
      </c>
      <c r="E290" s="68">
        <v>84</v>
      </c>
      <c r="F290" s="68">
        <v>83</v>
      </c>
      <c r="G290" s="68">
        <v>85</v>
      </c>
    </row>
    <row r="291" spans="1:7" x14ac:dyDescent="0.25">
      <c r="A291" s="57" t="s">
        <v>266</v>
      </c>
      <c r="B291" s="68">
        <v>988</v>
      </c>
      <c r="C291" s="68">
        <v>994</v>
      </c>
      <c r="D291" s="68">
        <v>994</v>
      </c>
      <c r="E291" s="68">
        <v>988</v>
      </c>
      <c r="F291" s="68">
        <v>1009</v>
      </c>
      <c r="G291" s="68">
        <v>1009</v>
      </c>
    </row>
    <row r="292" spans="1:7" x14ac:dyDescent="0.25">
      <c r="A292" s="57" t="s">
        <v>267</v>
      </c>
      <c r="B292" s="67" t="s">
        <v>55</v>
      </c>
      <c r="C292" s="67" t="s">
        <v>55</v>
      </c>
      <c r="D292" s="67" t="s">
        <v>55</v>
      </c>
      <c r="E292" s="67" t="s">
        <v>55</v>
      </c>
      <c r="F292" s="67" t="s">
        <v>55</v>
      </c>
      <c r="G292" s="67" t="s">
        <v>55</v>
      </c>
    </row>
    <row r="293" spans="1:7" x14ac:dyDescent="0.25">
      <c r="A293" s="57" t="s">
        <v>268</v>
      </c>
      <c r="B293" s="68">
        <v>15</v>
      </c>
      <c r="C293" s="68">
        <v>15</v>
      </c>
      <c r="D293" s="68">
        <v>15</v>
      </c>
      <c r="E293" s="68">
        <v>58</v>
      </c>
      <c r="F293" s="68">
        <v>64</v>
      </c>
      <c r="G293" s="68">
        <v>71</v>
      </c>
    </row>
    <row r="294" spans="1:7" x14ac:dyDescent="0.25">
      <c r="A294" s="57" t="s">
        <v>269</v>
      </c>
      <c r="B294" s="68">
        <v>535</v>
      </c>
      <c r="C294" s="68">
        <v>585</v>
      </c>
      <c r="D294" s="68">
        <v>595</v>
      </c>
      <c r="E294" s="68">
        <v>535</v>
      </c>
      <c r="F294" s="68">
        <v>585</v>
      </c>
      <c r="G294" s="68">
        <v>595</v>
      </c>
    </row>
    <row r="295" spans="1:7" x14ac:dyDescent="0.25">
      <c r="A295" s="57" t="s">
        <v>270</v>
      </c>
      <c r="B295" s="67" t="s">
        <v>55</v>
      </c>
      <c r="C295" s="67" t="s">
        <v>55</v>
      </c>
      <c r="D295" s="67" t="s">
        <v>55</v>
      </c>
      <c r="E295" s="67" t="s">
        <v>55</v>
      </c>
      <c r="F295" s="67" t="s">
        <v>55</v>
      </c>
      <c r="G295" s="67" t="s">
        <v>55</v>
      </c>
    </row>
    <row r="296" spans="1:7" x14ac:dyDescent="0.25">
      <c r="A296" s="57" t="s">
        <v>271</v>
      </c>
      <c r="B296" s="67" t="s">
        <v>55</v>
      </c>
      <c r="C296" s="67" t="s">
        <v>55</v>
      </c>
      <c r="D296" s="67" t="s">
        <v>55</v>
      </c>
      <c r="E296" s="67" t="s">
        <v>55</v>
      </c>
      <c r="F296" s="67" t="s">
        <v>55</v>
      </c>
      <c r="G296" s="67" t="s">
        <v>55</v>
      </c>
    </row>
    <row r="297" spans="1:7" x14ac:dyDescent="0.25">
      <c r="A297" s="57" t="s">
        <v>272</v>
      </c>
      <c r="B297" s="68">
        <v>40</v>
      </c>
      <c r="C297" s="68">
        <v>40</v>
      </c>
      <c r="D297" s="68">
        <v>40</v>
      </c>
      <c r="E297" s="68">
        <v>40</v>
      </c>
      <c r="F297" s="68">
        <v>40</v>
      </c>
      <c r="G297" s="68">
        <v>40</v>
      </c>
    </row>
    <row r="298" spans="1:7" x14ac:dyDescent="0.25">
      <c r="A298" s="57" t="s">
        <v>273</v>
      </c>
      <c r="B298" s="68">
        <v>53</v>
      </c>
      <c r="C298" s="68">
        <v>53</v>
      </c>
      <c r="D298" s="68">
        <v>53</v>
      </c>
      <c r="E298" s="68">
        <v>53</v>
      </c>
      <c r="F298" s="68">
        <v>53</v>
      </c>
      <c r="G298" s="68">
        <v>53</v>
      </c>
    </row>
    <row r="299" spans="1:7" x14ac:dyDescent="0.25">
      <c r="A299" s="57" t="s">
        <v>274</v>
      </c>
      <c r="B299" s="67" t="s">
        <v>55</v>
      </c>
      <c r="C299" s="67" t="s">
        <v>55</v>
      </c>
      <c r="D299" s="67" t="s">
        <v>55</v>
      </c>
      <c r="E299" s="67" t="s">
        <v>55</v>
      </c>
      <c r="F299" s="67" t="s">
        <v>55</v>
      </c>
      <c r="G299" s="67" t="s">
        <v>55</v>
      </c>
    </row>
    <row r="300" spans="1:7" x14ac:dyDescent="0.25">
      <c r="A300" s="57" t="s">
        <v>275</v>
      </c>
      <c r="B300" s="68">
        <v>267</v>
      </c>
      <c r="C300" s="68">
        <v>267</v>
      </c>
      <c r="D300" s="68">
        <v>267</v>
      </c>
      <c r="E300" s="68">
        <v>256</v>
      </c>
      <c r="F300" s="68">
        <v>357</v>
      </c>
      <c r="G300" s="68">
        <v>291</v>
      </c>
    </row>
    <row r="301" spans="1:7" x14ac:dyDescent="0.25">
      <c r="A301" s="57" t="s">
        <v>276</v>
      </c>
      <c r="B301" s="67" t="s">
        <v>55</v>
      </c>
      <c r="C301" s="67" t="s">
        <v>55</v>
      </c>
      <c r="D301" s="67" t="s">
        <v>55</v>
      </c>
      <c r="E301" s="67" t="s">
        <v>55</v>
      </c>
      <c r="F301" s="67" t="s">
        <v>55</v>
      </c>
      <c r="G301" s="67" t="s">
        <v>55</v>
      </c>
    </row>
    <row r="302" spans="1:7" x14ac:dyDescent="0.25">
      <c r="A302" s="57" t="s">
        <v>277</v>
      </c>
      <c r="B302" s="68">
        <v>65</v>
      </c>
      <c r="C302" s="68">
        <v>65</v>
      </c>
      <c r="D302" s="68">
        <v>66</v>
      </c>
      <c r="E302" s="68">
        <v>58</v>
      </c>
      <c r="F302" s="68">
        <v>73</v>
      </c>
      <c r="G302" s="68">
        <v>68</v>
      </c>
    </row>
    <row r="303" spans="1:7" x14ac:dyDescent="0.25">
      <c r="A303" s="57" t="s">
        <v>278</v>
      </c>
      <c r="B303" s="67" t="s">
        <v>55</v>
      </c>
      <c r="C303" s="67" t="s">
        <v>55</v>
      </c>
      <c r="D303" s="67" t="s">
        <v>55</v>
      </c>
      <c r="E303" s="67" t="s">
        <v>55</v>
      </c>
      <c r="F303" s="67" t="s">
        <v>55</v>
      </c>
      <c r="G303" s="67" t="s">
        <v>55</v>
      </c>
    </row>
    <row r="304" spans="1:7" x14ac:dyDescent="0.25">
      <c r="A304" s="57" t="s">
        <v>277</v>
      </c>
      <c r="B304" s="68">
        <v>63</v>
      </c>
      <c r="C304" s="68">
        <v>63</v>
      </c>
      <c r="D304" s="68">
        <v>63</v>
      </c>
      <c r="E304" s="68">
        <v>68</v>
      </c>
      <c r="F304" s="68">
        <v>69</v>
      </c>
      <c r="G304" s="68">
        <v>70</v>
      </c>
    </row>
    <row r="305" spans="1:7" ht="15.75" thickBot="1" x14ac:dyDescent="0.3">
      <c r="A305" s="69" t="s">
        <v>102</v>
      </c>
      <c r="B305" s="71">
        <v>68942</v>
      </c>
      <c r="C305" s="71">
        <v>68290</v>
      </c>
      <c r="D305" s="71">
        <v>68734</v>
      </c>
      <c r="E305" s="71">
        <v>83729</v>
      </c>
      <c r="F305" s="71">
        <v>78171</v>
      </c>
      <c r="G305" s="71">
        <v>69171</v>
      </c>
    </row>
    <row r="306" spans="1:7" ht="15.75" thickTop="1" x14ac:dyDescent="0.25">
      <c r="A306" s="66" t="s">
        <v>64</v>
      </c>
      <c r="B306" s="67" t="s">
        <v>55</v>
      </c>
      <c r="C306" s="67" t="s">
        <v>55</v>
      </c>
      <c r="D306" s="67" t="s">
        <v>55</v>
      </c>
      <c r="E306" s="67" t="s">
        <v>55</v>
      </c>
      <c r="F306" s="67" t="s">
        <v>55</v>
      </c>
      <c r="G306" s="67" t="s">
        <v>55</v>
      </c>
    </row>
    <row r="307" spans="1:7" x14ac:dyDescent="0.25">
      <c r="A307" s="57" t="s">
        <v>232</v>
      </c>
      <c r="B307" s="67" t="s">
        <v>55</v>
      </c>
      <c r="C307" s="67" t="s">
        <v>55</v>
      </c>
      <c r="D307" s="67" t="s">
        <v>55</v>
      </c>
      <c r="E307" s="67" t="s">
        <v>55</v>
      </c>
      <c r="F307" s="67" t="s">
        <v>55</v>
      </c>
      <c r="G307" s="67" t="s">
        <v>55</v>
      </c>
    </row>
    <row r="308" spans="1:7" x14ac:dyDescent="0.25">
      <c r="A308" s="57" t="s">
        <v>233</v>
      </c>
      <c r="B308" s="67" t="s">
        <v>55</v>
      </c>
      <c r="C308" s="67" t="s">
        <v>55</v>
      </c>
      <c r="D308" s="67" t="s">
        <v>55</v>
      </c>
      <c r="E308" s="67" t="s">
        <v>55</v>
      </c>
      <c r="F308" s="67" t="s">
        <v>55</v>
      </c>
      <c r="G308" s="67" t="s">
        <v>55</v>
      </c>
    </row>
    <row r="309" spans="1:7" x14ac:dyDescent="0.25">
      <c r="A309" s="57" t="s">
        <v>240</v>
      </c>
      <c r="B309" s="68">
        <v>0</v>
      </c>
      <c r="C309" s="68">
        <v>0</v>
      </c>
      <c r="D309" s="68">
        <v>0</v>
      </c>
      <c r="E309" s="68">
        <v>49</v>
      </c>
      <c r="F309" s="68">
        <v>7</v>
      </c>
      <c r="G309" s="68">
        <v>4</v>
      </c>
    </row>
    <row r="310" spans="1:7" x14ac:dyDescent="0.25">
      <c r="A310" s="57" t="s">
        <v>245</v>
      </c>
      <c r="B310" s="67" t="s">
        <v>55</v>
      </c>
      <c r="C310" s="67" t="s">
        <v>55</v>
      </c>
      <c r="D310" s="67" t="s">
        <v>55</v>
      </c>
      <c r="E310" s="67" t="s">
        <v>55</v>
      </c>
      <c r="F310" s="67" t="s">
        <v>55</v>
      </c>
      <c r="G310" s="67" t="s">
        <v>55</v>
      </c>
    </row>
    <row r="311" spans="1:7" x14ac:dyDescent="0.25">
      <c r="A311" s="57" t="s">
        <v>246</v>
      </c>
      <c r="B311" s="68">
        <v>0</v>
      </c>
      <c r="C311" s="68">
        <v>0</v>
      </c>
      <c r="D311" s="68">
        <v>0</v>
      </c>
      <c r="E311" s="68">
        <v>1359</v>
      </c>
      <c r="F311" s="68">
        <v>769</v>
      </c>
      <c r="G311" s="68">
        <v>62</v>
      </c>
    </row>
    <row r="312" spans="1:7" x14ac:dyDescent="0.25">
      <c r="A312" s="57" t="s">
        <v>247</v>
      </c>
      <c r="B312" s="68">
        <v>3725</v>
      </c>
      <c r="C312" s="68">
        <v>4012</v>
      </c>
      <c r="D312" s="68">
        <v>4140</v>
      </c>
      <c r="E312" s="68">
        <v>3414</v>
      </c>
      <c r="F312" s="68">
        <v>5168</v>
      </c>
      <c r="G312" s="68">
        <v>4132</v>
      </c>
    </row>
    <row r="313" spans="1:7" x14ac:dyDescent="0.25">
      <c r="A313" s="57" t="s">
        <v>250</v>
      </c>
      <c r="B313" s="67" t="s">
        <v>55</v>
      </c>
      <c r="C313" s="67" t="s">
        <v>55</v>
      </c>
      <c r="D313" s="67" t="s">
        <v>55</v>
      </c>
      <c r="E313" s="67" t="s">
        <v>55</v>
      </c>
      <c r="F313" s="67" t="s">
        <v>55</v>
      </c>
      <c r="G313" s="67" t="s">
        <v>55</v>
      </c>
    </row>
    <row r="314" spans="1:7" x14ac:dyDescent="0.25">
      <c r="A314" s="57" t="s">
        <v>251</v>
      </c>
      <c r="B314" s="68">
        <v>240</v>
      </c>
      <c r="C314" s="68">
        <v>240</v>
      </c>
      <c r="D314" s="68">
        <v>240</v>
      </c>
      <c r="E314" s="68">
        <v>219</v>
      </c>
      <c r="F314" s="68">
        <v>253</v>
      </c>
      <c r="G314" s="68">
        <v>222</v>
      </c>
    </row>
    <row r="315" spans="1:7" x14ac:dyDescent="0.25">
      <c r="A315" s="57" t="s">
        <v>254</v>
      </c>
      <c r="B315" s="67" t="s">
        <v>55</v>
      </c>
      <c r="C315" s="67" t="s">
        <v>55</v>
      </c>
      <c r="D315" s="67" t="s">
        <v>55</v>
      </c>
      <c r="E315" s="67" t="s">
        <v>55</v>
      </c>
      <c r="F315" s="67" t="s">
        <v>55</v>
      </c>
      <c r="G315" s="67" t="s">
        <v>55</v>
      </c>
    </row>
    <row r="316" spans="1:7" x14ac:dyDescent="0.25">
      <c r="A316" s="57" t="s">
        <v>255</v>
      </c>
      <c r="B316" s="67" t="s">
        <v>55</v>
      </c>
      <c r="C316" s="67" t="s">
        <v>55</v>
      </c>
      <c r="D316" s="67" t="s">
        <v>55</v>
      </c>
      <c r="E316" s="67" t="s">
        <v>55</v>
      </c>
      <c r="F316" s="67" t="s">
        <v>55</v>
      </c>
      <c r="G316" s="67" t="s">
        <v>55</v>
      </c>
    </row>
    <row r="317" spans="1:7" x14ac:dyDescent="0.25">
      <c r="A317" s="57" t="s">
        <v>279</v>
      </c>
      <c r="B317" s="68">
        <v>0</v>
      </c>
      <c r="C317" s="68">
        <v>0</v>
      </c>
      <c r="D317" s="68">
        <v>5000</v>
      </c>
      <c r="E317" s="68">
        <v>0</v>
      </c>
      <c r="F317" s="68">
        <v>0</v>
      </c>
      <c r="G317" s="68">
        <v>5000</v>
      </c>
    </row>
    <row r="318" spans="1:7" x14ac:dyDescent="0.25">
      <c r="A318" s="57" t="s">
        <v>256</v>
      </c>
      <c r="B318" s="68">
        <v>467</v>
      </c>
      <c r="C318" s="68">
        <v>475</v>
      </c>
      <c r="D318" s="68">
        <v>700</v>
      </c>
      <c r="E318" s="68">
        <v>485</v>
      </c>
      <c r="F318" s="68">
        <v>446</v>
      </c>
      <c r="G318" s="68">
        <v>559</v>
      </c>
    </row>
    <row r="319" spans="1:7" x14ac:dyDescent="0.25">
      <c r="A319" s="57" t="s">
        <v>280</v>
      </c>
      <c r="B319" s="68">
        <v>1603</v>
      </c>
      <c r="C319" s="68">
        <v>1603</v>
      </c>
      <c r="D319" s="68">
        <v>1603</v>
      </c>
      <c r="E319" s="68">
        <v>1599</v>
      </c>
      <c r="F319" s="68">
        <v>1600</v>
      </c>
      <c r="G319" s="68">
        <v>1602</v>
      </c>
    </row>
    <row r="320" spans="1:7" x14ac:dyDescent="0.25">
      <c r="A320" s="57" t="s">
        <v>257</v>
      </c>
      <c r="B320" s="68">
        <v>0</v>
      </c>
      <c r="C320" s="68">
        <v>0</v>
      </c>
      <c r="D320" s="68">
        <v>0</v>
      </c>
      <c r="E320" s="68">
        <v>580</v>
      </c>
      <c r="F320" s="68">
        <v>600</v>
      </c>
      <c r="G320" s="68">
        <v>305</v>
      </c>
    </row>
    <row r="321" spans="1:7" x14ac:dyDescent="0.25">
      <c r="A321" s="57" t="s">
        <v>258</v>
      </c>
      <c r="B321" s="67" t="s">
        <v>55</v>
      </c>
      <c r="C321" s="67" t="s">
        <v>55</v>
      </c>
      <c r="D321" s="67" t="s">
        <v>55</v>
      </c>
      <c r="E321" s="67" t="s">
        <v>55</v>
      </c>
      <c r="F321" s="67" t="s">
        <v>55</v>
      </c>
      <c r="G321" s="67" t="s">
        <v>55</v>
      </c>
    </row>
    <row r="322" spans="1:7" x14ac:dyDescent="0.25">
      <c r="A322" s="57" t="s">
        <v>259</v>
      </c>
      <c r="B322" s="68">
        <v>52</v>
      </c>
      <c r="C322" s="68">
        <v>20</v>
      </c>
      <c r="D322" s="68">
        <v>28</v>
      </c>
      <c r="E322" s="68">
        <v>493</v>
      </c>
      <c r="F322" s="68">
        <v>262</v>
      </c>
      <c r="G322" s="68">
        <v>116</v>
      </c>
    </row>
    <row r="323" spans="1:7" x14ac:dyDescent="0.25">
      <c r="A323" s="57" t="s">
        <v>262</v>
      </c>
      <c r="B323" s="67" t="s">
        <v>55</v>
      </c>
      <c r="C323" s="67" t="s">
        <v>55</v>
      </c>
      <c r="D323" s="67" t="s">
        <v>55</v>
      </c>
      <c r="E323" s="67" t="s">
        <v>55</v>
      </c>
      <c r="F323" s="67" t="s">
        <v>55</v>
      </c>
      <c r="G323" s="67" t="s">
        <v>55</v>
      </c>
    </row>
    <row r="324" spans="1:7" x14ac:dyDescent="0.25">
      <c r="A324" s="57" t="s">
        <v>263</v>
      </c>
      <c r="B324" s="67" t="s">
        <v>55</v>
      </c>
      <c r="C324" s="67" t="s">
        <v>55</v>
      </c>
      <c r="D324" s="67" t="s">
        <v>55</v>
      </c>
      <c r="E324" s="67" t="s">
        <v>55</v>
      </c>
      <c r="F324" s="67" t="s">
        <v>55</v>
      </c>
      <c r="G324" s="67" t="s">
        <v>55</v>
      </c>
    </row>
    <row r="325" spans="1:7" x14ac:dyDescent="0.25">
      <c r="A325" s="57" t="s">
        <v>281</v>
      </c>
      <c r="B325" s="68">
        <v>238</v>
      </c>
      <c r="C325" s="68">
        <v>38</v>
      </c>
      <c r="D325" s="68">
        <v>353</v>
      </c>
      <c r="E325" s="68">
        <v>144</v>
      </c>
      <c r="F325" s="68">
        <v>158</v>
      </c>
      <c r="G325" s="68">
        <v>226</v>
      </c>
    </row>
    <row r="326" spans="1:7" x14ac:dyDescent="0.25">
      <c r="A326" s="57" t="s">
        <v>274</v>
      </c>
      <c r="B326" s="67" t="s">
        <v>55</v>
      </c>
      <c r="C326" s="67" t="s">
        <v>55</v>
      </c>
      <c r="D326" s="67" t="s">
        <v>55</v>
      </c>
      <c r="E326" s="67" t="s">
        <v>55</v>
      </c>
      <c r="F326" s="67" t="s">
        <v>55</v>
      </c>
      <c r="G326" s="67" t="s">
        <v>55</v>
      </c>
    </row>
    <row r="327" spans="1:7" x14ac:dyDescent="0.25">
      <c r="A327" s="57" t="s">
        <v>275</v>
      </c>
      <c r="B327" s="68">
        <v>-1</v>
      </c>
      <c r="C327" s="68">
        <v>0</v>
      </c>
      <c r="D327" s="68">
        <v>0</v>
      </c>
      <c r="E327" s="68">
        <v>61</v>
      </c>
      <c r="F327" s="68">
        <v>61</v>
      </c>
      <c r="G327" s="68">
        <v>0</v>
      </c>
    </row>
    <row r="328" spans="1:7" x14ac:dyDescent="0.25">
      <c r="A328" s="57" t="s">
        <v>276</v>
      </c>
      <c r="B328" s="67" t="s">
        <v>55</v>
      </c>
      <c r="C328" s="67" t="s">
        <v>55</v>
      </c>
      <c r="D328" s="67" t="s">
        <v>55</v>
      </c>
      <c r="E328" s="67" t="s">
        <v>55</v>
      </c>
      <c r="F328" s="67" t="s">
        <v>55</v>
      </c>
      <c r="G328" s="67" t="s">
        <v>55</v>
      </c>
    </row>
    <row r="329" spans="1:7" x14ac:dyDescent="0.25">
      <c r="A329" s="57" t="s">
        <v>277</v>
      </c>
      <c r="B329" s="68">
        <v>-3</v>
      </c>
      <c r="C329" s="68">
        <v>0</v>
      </c>
      <c r="D329" s="68">
        <v>0</v>
      </c>
      <c r="E329" s="68">
        <v>47</v>
      </c>
      <c r="F329" s="68">
        <v>17</v>
      </c>
      <c r="G329" s="68">
        <v>5</v>
      </c>
    </row>
    <row r="330" spans="1:7" ht="15.75" thickBot="1" x14ac:dyDescent="0.3">
      <c r="A330" s="69" t="s">
        <v>116</v>
      </c>
      <c r="B330" s="71">
        <v>6321</v>
      </c>
      <c r="C330" s="71">
        <v>6388</v>
      </c>
      <c r="D330" s="71">
        <v>12064</v>
      </c>
      <c r="E330" s="71">
        <v>8450</v>
      </c>
      <c r="F330" s="71">
        <v>9341</v>
      </c>
      <c r="G330" s="71">
        <v>12233</v>
      </c>
    </row>
    <row r="331" spans="1:7" ht="16.5" thickTop="1" thickBot="1" x14ac:dyDescent="0.3">
      <c r="A331" s="69" t="s">
        <v>282</v>
      </c>
      <c r="B331" s="70">
        <v>75263</v>
      </c>
      <c r="C331" s="70">
        <v>74678</v>
      </c>
      <c r="D331" s="70">
        <v>80798</v>
      </c>
      <c r="E331" s="70">
        <v>92179</v>
      </c>
      <c r="F331" s="70">
        <v>87512</v>
      </c>
      <c r="G331" s="70">
        <v>81404</v>
      </c>
    </row>
    <row r="332" spans="1:7" ht="15.75" thickTop="1" x14ac:dyDescent="0.25">
      <c r="A332" s="64" t="s">
        <v>283</v>
      </c>
      <c r="B332" s="65" t="s">
        <v>55</v>
      </c>
      <c r="C332" s="65" t="s">
        <v>55</v>
      </c>
      <c r="D332" s="65" t="s">
        <v>55</v>
      </c>
      <c r="E332" s="65" t="s">
        <v>55</v>
      </c>
      <c r="F332" s="65" t="s">
        <v>55</v>
      </c>
      <c r="G332" s="65" t="s">
        <v>55</v>
      </c>
    </row>
    <row r="333" spans="1:7" x14ac:dyDescent="0.25">
      <c r="A333" s="66" t="s">
        <v>56</v>
      </c>
      <c r="B333" s="67" t="s">
        <v>55</v>
      </c>
      <c r="C333" s="67" t="s">
        <v>55</v>
      </c>
      <c r="D333" s="67" t="s">
        <v>55</v>
      </c>
      <c r="E333" s="67" t="s">
        <v>55</v>
      </c>
      <c r="F333" s="67" t="s">
        <v>55</v>
      </c>
      <c r="G333" s="67" t="s">
        <v>55</v>
      </c>
    </row>
    <row r="334" spans="1:7" x14ac:dyDescent="0.25">
      <c r="A334" s="57" t="s">
        <v>69</v>
      </c>
      <c r="B334" s="67" t="s">
        <v>55</v>
      </c>
      <c r="C334" s="67" t="s">
        <v>55</v>
      </c>
      <c r="D334" s="67" t="s">
        <v>55</v>
      </c>
      <c r="E334" s="67" t="s">
        <v>55</v>
      </c>
      <c r="F334" s="67" t="s">
        <v>55</v>
      </c>
      <c r="G334" s="67" t="s">
        <v>55</v>
      </c>
    </row>
    <row r="335" spans="1:7" x14ac:dyDescent="0.25">
      <c r="A335" s="57" t="s">
        <v>284</v>
      </c>
      <c r="B335" s="67" t="s">
        <v>55</v>
      </c>
      <c r="C335" s="67" t="s">
        <v>55</v>
      </c>
      <c r="D335" s="67" t="s">
        <v>55</v>
      </c>
      <c r="E335" s="67" t="s">
        <v>55</v>
      </c>
      <c r="F335" s="67" t="s">
        <v>55</v>
      </c>
      <c r="G335" s="67" t="s">
        <v>55</v>
      </c>
    </row>
    <row r="336" spans="1:7" x14ac:dyDescent="0.25">
      <c r="A336" s="57" t="s">
        <v>285</v>
      </c>
      <c r="B336" s="68">
        <v>62</v>
      </c>
      <c r="C336" s="68">
        <v>61</v>
      </c>
      <c r="D336" s="68">
        <v>71</v>
      </c>
      <c r="E336" s="68">
        <v>62</v>
      </c>
      <c r="F336" s="68">
        <v>61</v>
      </c>
      <c r="G336" s="68">
        <v>71</v>
      </c>
    </row>
    <row r="337" spans="1:7" x14ac:dyDescent="0.25">
      <c r="A337" s="57" t="s">
        <v>254</v>
      </c>
      <c r="B337" s="67" t="s">
        <v>55</v>
      </c>
      <c r="C337" s="67" t="s">
        <v>55</v>
      </c>
      <c r="D337" s="67" t="s">
        <v>55</v>
      </c>
      <c r="E337" s="67" t="s">
        <v>55</v>
      </c>
      <c r="F337" s="67" t="s">
        <v>55</v>
      </c>
      <c r="G337" s="67" t="s">
        <v>55</v>
      </c>
    </row>
    <row r="338" spans="1:7" x14ac:dyDescent="0.25">
      <c r="A338" s="57" t="s">
        <v>286</v>
      </c>
      <c r="B338" s="67" t="s">
        <v>55</v>
      </c>
      <c r="C338" s="67" t="s">
        <v>55</v>
      </c>
      <c r="D338" s="67" t="s">
        <v>55</v>
      </c>
      <c r="E338" s="67" t="s">
        <v>55</v>
      </c>
      <c r="F338" s="67" t="s">
        <v>55</v>
      </c>
      <c r="G338" s="67" t="s">
        <v>55</v>
      </c>
    </row>
    <row r="339" spans="1:7" x14ac:dyDescent="0.25">
      <c r="A339" s="57" t="s">
        <v>287</v>
      </c>
      <c r="B339" s="68">
        <v>3255</v>
      </c>
      <c r="C339" s="68">
        <v>3255</v>
      </c>
      <c r="D339" s="68">
        <v>3302</v>
      </c>
      <c r="E339" s="68">
        <v>2971</v>
      </c>
      <c r="F339" s="68">
        <v>2971</v>
      </c>
      <c r="G339" s="68">
        <v>3009</v>
      </c>
    </row>
    <row r="340" spans="1:7" x14ac:dyDescent="0.25">
      <c r="A340" s="57" t="s">
        <v>288</v>
      </c>
      <c r="B340" s="67" t="s">
        <v>55</v>
      </c>
      <c r="C340" s="67" t="s">
        <v>55</v>
      </c>
      <c r="D340" s="67" t="s">
        <v>55</v>
      </c>
      <c r="E340" s="67" t="s">
        <v>55</v>
      </c>
      <c r="F340" s="67" t="s">
        <v>55</v>
      </c>
      <c r="G340" s="67" t="s">
        <v>55</v>
      </c>
    </row>
    <row r="341" spans="1:7" x14ac:dyDescent="0.25">
      <c r="A341" s="57" t="s">
        <v>289</v>
      </c>
      <c r="B341" s="68">
        <v>315</v>
      </c>
      <c r="C341" s="68">
        <v>153</v>
      </c>
      <c r="D341" s="68">
        <v>349</v>
      </c>
      <c r="E341" s="68">
        <v>330</v>
      </c>
      <c r="F341" s="68">
        <v>159</v>
      </c>
      <c r="G341" s="68">
        <v>349</v>
      </c>
    </row>
    <row r="342" spans="1:7" x14ac:dyDescent="0.25">
      <c r="A342" s="57" t="s">
        <v>290</v>
      </c>
      <c r="B342" s="68">
        <v>900</v>
      </c>
      <c r="C342" s="68">
        <v>1168</v>
      </c>
      <c r="D342" s="68">
        <v>979</v>
      </c>
      <c r="E342" s="68">
        <v>1080</v>
      </c>
      <c r="F342" s="68">
        <v>1370</v>
      </c>
      <c r="G342" s="68">
        <v>979</v>
      </c>
    </row>
    <row r="343" spans="1:7" x14ac:dyDescent="0.25">
      <c r="A343" s="57" t="s">
        <v>291</v>
      </c>
      <c r="B343" s="67" t="s">
        <v>55</v>
      </c>
      <c r="C343" s="67" t="s">
        <v>55</v>
      </c>
      <c r="D343" s="67" t="s">
        <v>55</v>
      </c>
      <c r="E343" s="67" t="s">
        <v>55</v>
      </c>
      <c r="F343" s="67" t="s">
        <v>55</v>
      </c>
      <c r="G343" s="67" t="s">
        <v>55</v>
      </c>
    </row>
    <row r="344" spans="1:7" x14ac:dyDescent="0.25">
      <c r="A344" s="57" t="s">
        <v>292</v>
      </c>
      <c r="B344" s="68">
        <v>4188</v>
      </c>
      <c r="C344" s="68">
        <v>5144</v>
      </c>
      <c r="D344" s="68">
        <v>5303</v>
      </c>
      <c r="E344" s="68">
        <v>1656</v>
      </c>
      <c r="F344" s="68">
        <v>2033</v>
      </c>
      <c r="G344" s="68">
        <v>2096</v>
      </c>
    </row>
    <row r="345" spans="1:7" x14ac:dyDescent="0.25">
      <c r="A345" s="57" t="s">
        <v>293</v>
      </c>
      <c r="B345" s="68">
        <v>6432</v>
      </c>
      <c r="C345" s="68">
        <v>6413</v>
      </c>
      <c r="D345" s="68">
        <v>6583</v>
      </c>
      <c r="E345" s="68">
        <v>7144</v>
      </c>
      <c r="F345" s="68">
        <v>7942</v>
      </c>
      <c r="G345" s="68">
        <v>8379</v>
      </c>
    </row>
    <row r="346" spans="1:7" x14ac:dyDescent="0.25">
      <c r="A346" s="57" t="s">
        <v>294</v>
      </c>
      <c r="B346" s="67" t="s">
        <v>55</v>
      </c>
      <c r="C346" s="67" t="s">
        <v>55</v>
      </c>
      <c r="D346" s="67" t="s">
        <v>55</v>
      </c>
      <c r="E346" s="67" t="s">
        <v>55</v>
      </c>
      <c r="F346" s="67" t="s">
        <v>55</v>
      </c>
      <c r="G346" s="67" t="s">
        <v>55</v>
      </c>
    </row>
    <row r="347" spans="1:7" x14ac:dyDescent="0.25">
      <c r="A347" s="57" t="s">
        <v>295</v>
      </c>
      <c r="B347" s="68">
        <v>0</v>
      </c>
      <c r="C347" s="68">
        <v>0</v>
      </c>
      <c r="D347" s="68">
        <v>-19975</v>
      </c>
      <c r="E347" s="68">
        <v>0</v>
      </c>
      <c r="F347" s="68">
        <v>0</v>
      </c>
      <c r="G347" s="68">
        <v>0</v>
      </c>
    </row>
    <row r="348" spans="1:7" x14ac:dyDescent="0.25">
      <c r="A348" s="57" t="s">
        <v>296</v>
      </c>
      <c r="B348" s="68">
        <v>0</v>
      </c>
      <c r="C348" s="68">
        <v>-14628</v>
      </c>
      <c r="D348" s="68">
        <v>-21380</v>
      </c>
      <c r="E348" s="68">
        <v>0</v>
      </c>
      <c r="F348" s="68">
        <v>0</v>
      </c>
      <c r="G348" s="68">
        <v>0</v>
      </c>
    </row>
    <row r="349" spans="1:7" x14ac:dyDescent="0.25">
      <c r="A349" s="57" t="s">
        <v>297</v>
      </c>
      <c r="B349" s="68">
        <v>0</v>
      </c>
      <c r="C349" s="68">
        <v>0</v>
      </c>
      <c r="D349" s="68">
        <v>240</v>
      </c>
      <c r="E349" s="68">
        <v>0</v>
      </c>
      <c r="F349" s="68">
        <v>0</v>
      </c>
      <c r="G349" s="68">
        <v>64</v>
      </c>
    </row>
    <row r="350" spans="1:7" x14ac:dyDescent="0.25">
      <c r="A350" s="57" t="s">
        <v>298</v>
      </c>
      <c r="B350" s="67" t="s">
        <v>55</v>
      </c>
      <c r="C350" s="67" t="s">
        <v>55</v>
      </c>
      <c r="D350" s="67" t="s">
        <v>55</v>
      </c>
      <c r="E350" s="67" t="s">
        <v>55</v>
      </c>
      <c r="F350" s="67" t="s">
        <v>55</v>
      </c>
      <c r="G350" s="67" t="s">
        <v>55</v>
      </c>
    </row>
    <row r="351" spans="1:7" x14ac:dyDescent="0.25">
      <c r="A351" s="57" t="s">
        <v>299</v>
      </c>
      <c r="B351" s="68">
        <v>-2765</v>
      </c>
      <c r="C351" s="68">
        <v>240</v>
      </c>
      <c r="D351" s="68">
        <v>0</v>
      </c>
      <c r="E351" s="68">
        <v>58</v>
      </c>
      <c r="F351" s="68">
        <v>153</v>
      </c>
      <c r="G351" s="68">
        <v>46</v>
      </c>
    </row>
    <row r="352" spans="1:7" x14ac:dyDescent="0.25">
      <c r="A352" s="57" t="s">
        <v>262</v>
      </c>
      <c r="B352" s="67" t="s">
        <v>55</v>
      </c>
      <c r="C352" s="67" t="s">
        <v>55</v>
      </c>
      <c r="D352" s="67" t="s">
        <v>55</v>
      </c>
      <c r="E352" s="67" t="s">
        <v>55</v>
      </c>
      <c r="F352" s="67" t="s">
        <v>55</v>
      </c>
      <c r="G352" s="67" t="s">
        <v>55</v>
      </c>
    </row>
    <row r="353" spans="1:7" x14ac:dyDescent="0.25">
      <c r="A353" s="57" t="s">
        <v>300</v>
      </c>
      <c r="B353" s="67" t="s">
        <v>55</v>
      </c>
      <c r="C353" s="67" t="s">
        <v>55</v>
      </c>
      <c r="D353" s="67" t="s">
        <v>55</v>
      </c>
      <c r="E353" s="67" t="s">
        <v>55</v>
      </c>
      <c r="F353" s="67" t="s">
        <v>55</v>
      </c>
      <c r="G353" s="67" t="s">
        <v>55</v>
      </c>
    </row>
    <row r="354" spans="1:7" x14ac:dyDescent="0.25">
      <c r="A354" s="57" t="s">
        <v>285</v>
      </c>
      <c r="B354" s="68">
        <v>195</v>
      </c>
      <c r="C354" s="68">
        <v>196</v>
      </c>
      <c r="D354" s="68">
        <v>196</v>
      </c>
      <c r="E354" s="68">
        <v>195</v>
      </c>
      <c r="F354" s="68">
        <v>196</v>
      </c>
      <c r="G354" s="68">
        <v>196</v>
      </c>
    </row>
    <row r="355" spans="1:7" x14ac:dyDescent="0.25">
      <c r="A355" s="57" t="s">
        <v>301</v>
      </c>
      <c r="B355" s="67" t="s">
        <v>55</v>
      </c>
      <c r="C355" s="67" t="s">
        <v>55</v>
      </c>
      <c r="D355" s="67" t="s">
        <v>55</v>
      </c>
      <c r="E355" s="67" t="s">
        <v>55</v>
      </c>
      <c r="F355" s="67" t="s">
        <v>55</v>
      </c>
      <c r="G355" s="67" t="s">
        <v>55</v>
      </c>
    </row>
    <row r="356" spans="1:7" x14ac:dyDescent="0.25">
      <c r="A356" s="57" t="s">
        <v>285</v>
      </c>
      <c r="B356" s="68">
        <v>12</v>
      </c>
      <c r="C356" s="68">
        <v>12</v>
      </c>
      <c r="D356" s="68">
        <v>12</v>
      </c>
      <c r="E356" s="68">
        <v>12</v>
      </c>
      <c r="F356" s="68">
        <v>12</v>
      </c>
      <c r="G356" s="68">
        <v>12</v>
      </c>
    </row>
    <row r="357" spans="1:7" ht="15.75" thickBot="1" x14ac:dyDescent="0.3">
      <c r="A357" s="69" t="s">
        <v>102</v>
      </c>
      <c r="B357" s="71">
        <v>12594</v>
      </c>
      <c r="C357" s="71">
        <v>2014</v>
      </c>
      <c r="D357" s="71">
        <v>-24320</v>
      </c>
      <c r="E357" s="71">
        <v>13508</v>
      </c>
      <c r="F357" s="71">
        <v>14897</v>
      </c>
      <c r="G357" s="71">
        <v>15201</v>
      </c>
    </row>
    <row r="358" spans="1:7" ht="15.75" thickTop="1" x14ac:dyDescent="0.25">
      <c r="A358" s="66" t="s">
        <v>64</v>
      </c>
      <c r="B358" s="67" t="s">
        <v>55</v>
      </c>
      <c r="C358" s="67" t="s">
        <v>55</v>
      </c>
      <c r="D358" s="67" t="s">
        <v>55</v>
      </c>
      <c r="E358" s="67" t="s">
        <v>55</v>
      </c>
      <c r="F358" s="67" t="s">
        <v>55</v>
      </c>
      <c r="G358" s="67" t="s">
        <v>55</v>
      </c>
    </row>
    <row r="359" spans="1:7" x14ac:dyDescent="0.25">
      <c r="A359" s="57" t="s">
        <v>254</v>
      </c>
      <c r="B359" s="67" t="s">
        <v>55</v>
      </c>
      <c r="C359" s="67" t="s">
        <v>55</v>
      </c>
      <c r="D359" s="67" t="s">
        <v>55</v>
      </c>
      <c r="E359" s="67" t="s">
        <v>55</v>
      </c>
      <c r="F359" s="67" t="s">
        <v>55</v>
      </c>
      <c r="G359" s="67" t="s">
        <v>55</v>
      </c>
    </row>
    <row r="360" spans="1:7" x14ac:dyDescent="0.25">
      <c r="A360" s="57" t="s">
        <v>286</v>
      </c>
      <c r="B360" s="67" t="s">
        <v>55</v>
      </c>
      <c r="C360" s="67" t="s">
        <v>55</v>
      </c>
      <c r="D360" s="67" t="s">
        <v>55</v>
      </c>
      <c r="E360" s="67" t="s">
        <v>55</v>
      </c>
      <c r="F360" s="67" t="s">
        <v>55</v>
      </c>
      <c r="G360" s="67" t="s">
        <v>55</v>
      </c>
    </row>
    <row r="361" spans="1:7" x14ac:dyDescent="0.25">
      <c r="A361" s="57" t="s">
        <v>302</v>
      </c>
      <c r="B361" s="68">
        <v>500</v>
      </c>
      <c r="C361" s="68">
        <v>519</v>
      </c>
      <c r="D361" s="68">
        <v>566</v>
      </c>
      <c r="E361" s="68">
        <v>434</v>
      </c>
      <c r="F361" s="68">
        <v>464</v>
      </c>
      <c r="G361" s="68">
        <v>551</v>
      </c>
    </row>
    <row r="362" spans="1:7" x14ac:dyDescent="0.25">
      <c r="A362" s="57" t="s">
        <v>294</v>
      </c>
      <c r="B362" s="67" t="s">
        <v>55</v>
      </c>
      <c r="C362" s="67" t="s">
        <v>55</v>
      </c>
      <c r="D362" s="67" t="s">
        <v>55</v>
      </c>
      <c r="E362" s="67" t="s">
        <v>55</v>
      </c>
      <c r="F362" s="67" t="s">
        <v>55</v>
      </c>
      <c r="G362" s="67" t="s">
        <v>55</v>
      </c>
    </row>
    <row r="363" spans="1:7" x14ac:dyDescent="0.25">
      <c r="A363" s="57" t="s">
        <v>303</v>
      </c>
      <c r="B363" s="68">
        <v>0</v>
      </c>
      <c r="C363" s="68">
        <v>0</v>
      </c>
      <c r="D363" s="68">
        <v>0</v>
      </c>
      <c r="E363" s="68">
        <v>6</v>
      </c>
      <c r="F363" s="68">
        <v>3</v>
      </c>
      <c r="G363" s="68">
        <v>4</v>
      </c>
    </row>
    <row r="364" spans="1:7" x14ac:dyDescent="0.25">
      <c r="A364" s="57" t="s">
        <v>304</v>
      </c>
      <c r="B364" s="68">
        <v>0</v>
      </c>
      <c r="C364" s="68">
        <v>0</v>
      </c>
      <c r="D364" s="68">
        <v>0</v>
      </c>
      <c r="E364" s="68">
        <v>4</v>
      </c>
      <c r="F364" s="68">
        <v>1</v>
      </c>
      <c r="G364" s="68">
        <v>0</v>
      </c>
    </row>
    <row r="365" spans="1:7" x14ac:dyDescent="0.25">
      <c r="A365" s="57" t="s">
        <v>305</v>
      </c>
      <c r="B365" s="68">
        <v>611245</v>
      </c>
      <c r="C365" s="68">
        <v>622281</v>
      </c>
      <c r="D365" s="68">
        <v>635816</v>
      </c>
      <c r="E365" s="68">
        <v>615772</v>
      </c>
      <c r="F365" s="68">
        <v>567151</v>
      </c>
      <c r="G365" s="68">
        <v>588913</v>
      </c>
    </row>
    <row r="366" spans="1:7" x14ac:dyDescent="0.25">
      <c r="A366" s="57" t="s">
        <v>295</v>
      </c>
      <c r="B366" s="68">
        <v>26470</v>
      </c>
      <c r="C366" s="68">
        <v>19715</v>
      </c>
      <c r="D366" s="68">
        <v>18025</v>
      </c>
      <c r="E366" s="68">
        <v>17588</v>
      </c>
      <c r="F366" s="68">
        <v>17244</v>
      </c>
      <c r="G366" s="68">
        <v>18136</v>
      </c>
    </row>
    <row r="367" spans="1:7" x14ac:dyDescent="0.25">
      <c r="A367" s="57" t="s">
        <v>306</v>
      </c>
      <c r="B367" s="68">
        <v>564</v>
      </c>
      <c r="C367" s="68">
        <v>569</v>
      </c>
      <c r="D367" s="68">
        <v>527</v>
      </c>
      <c r="E367" s="68">
        <v>481</v>
      </c>
      <c r="F367" s="68">
        <v>478</v>
      </c>
      <c r="G367" s="68">
        <v>405</v>
      </c>
    </row>
    <row r="368" spans="1:7" x14ac:dyDescent="0.25">
      <c r="A368" s="57" t="s">
        <v>307</v>
      </c>
      <c r="B368" s="68">
        <v>0</v>
      </c>
      <c r="C368" s="68">
        <v>0</v>
      </c>
      <c r="D368" s="68">
        <v>125</v>
      </c>
      <c r="E368" s="68">
        <v>0</v>
      </c>
      <c r="F368" s="68">
        <v>0</v>
      </c>
      <c r="G368" s="68">
        <v>10</v>
      </c>
    </row>
    <row r="369" spans="1:7" x14ac:dyDescent="0.25">
      <c r="A369" s="57" t="s">
        <v>296</v>
      </c>
      <c r="B369" s="68">
        <v>1819</v>
      </c>
      <c r="C369" s="68">
        <v>18774</v>
      </c>
      <c r="D369" s="68">
        <v>18393</v>
      </c>
      <c r="E369" s="68">
        <v>309</v>
      </c>
      <c r="F369" s="68">
        <v>0</v>
      </c>
      <c r="G369" s="68">
        <v>0</v>
      </c>
    </row>
    <row r="370" spans="1:7" x14ac:dyDescent="0.25">
      <c r="A370" s="57" t="s">
        <v>298</v>
      </c>
      <c r="B370" s="67" t="s">
        <v>55</v>
      </c>
      <c r="C370" s="67" t="s">
        <v>55</v>
      </c>
      <c r="D370" s="67" t="s">
        <v>55</v>
      </c>
      <c r="E370" s="67" t="s">
        <v>55</v>
      </c>
      <c r="F370" s="67" t="s">
        <v>55</v>
      </c>
      <c r="G370" s="67" t="s">
        <v>55</v>
      </c>
    </row>
    <row r="371" spans="1:7" x14ac:dyDescent="0.25">
      <c r="A371" s="57" t="s">
        <v>299</v>
      </c>
      <c r="B371" s="68">
        <v>-1876</v>
      </c>
      <c r="C371" s="68">
        <v>0</v>
      </c>
      <c r="D371" s="68">
        <v>0</v>
      </c>
      <c r="E371" s="68">
        <v>2016</v>
      </c>
      <c r="F371" s="68">
        <v>1008</v>
      </c>
      <c r="G371" s="68">
        <v>258</v>
      </c>
    </row>
    <row r="372" spans="1:7" x14ac:dyDescent="0.25">
      <c r="A372" s="57" t="s">
        <v>134</v>
      </c>
      <c r="B372" s="67" t="s">
        <v>55</v>
      </c>
      <c r="C372" s="67" t="s">
        <v>55</v>
      </c>
      <c r="D372" s="67" t="s">
        <v>55</v>
      </c>
      <c r="E372" s="67" t="s">
        <v>55</v>
      </c>
      <c r="F372" s="67" t="s">
        <v>55</v>
      </c>
      <c r="G372" s="67" t="s">
        <v>55</v>
      </c>
    </row>
    <row r="373" spans="1:7" x14ac:dyDescent="0.25">
      <c r="A373" s="57" t="s">
        <v>308</v>
      </c>
      <c r="B373" s="67" t="s">
        <v>55</v>
      </c>
      <c r="C373" s="67" t="s">
        <v>55</v>
      </c>
      <c r="D373" s="67" t="s">
        <v>55</v>
      </c>
      <c r="E373" s="67" t="s">
        <v>55</v>
      </c>
      <c r="F373" s="67" t="s">
        <v>55</v>
      </c>
      <c r="G373" s="67" t="s">
        <v>55</v>
      </c>
    </row>
    <row r="374" spans="1:7" x14ac:dyDescent="0.25">
      <c r="A374" s="57" t="s">
        <v>309</v>
      </c>
      <c r="B374" s="68">
        <v>13599</v>
      </c>
      <c r="C374" s="68">
        <v>13885</v>
      </c>
      <c r="D374" s="68">
        <v>14341</v>
      </c>
      <c r="E374" s="68">
        <v>13599</v>
      </c>
      <c r="F374" s="68">
        <v>13885</v>
      </c>
      <c r="G374" s="68">
        <v>14341</v>
      </c>
    </row>
    <row r="375" spans="1:7" ht="15.75" thickBot="1" x14ac:dyDescent="0.3">
      <c r="A375" s="69" t="s">
        <v>116</v>
      </c>
      <c r="B375" s="71">
        <v>652321</v>
      </c>
      <c r="C375" s="71">
        <v>675743</v>
      </c>
      <c r="D375" s="71">
        <v>687793</v>
      </c>
      <c r="E375" s="71">
        <v>650209</v>
      </c>
      <c r="F375" s="71">
        <v>600234</v>
      </c>
      <c r="G375" s="71">
        <v>622618</v>
      </c>
    </row>
    <row r="376" spans="1:7" ht="16.5" thickTop="1" thickBot="1" x14ac:dyDescent="0.3">
      <c r="A376" s="69" t="s">
        <v>310</v>
      </c>
      <c r="B376" s="70">
        <v>664915</v>
      </c>
      <c r="C376" s="70">
        <v>677757</v>
      </c>
      <c r="D376" s="70">
        <v>663473</v>
      </c>
      <c r="E376" s="70">
        <v>663717</v>
      </c>
      <c r="F376" s="70">
        <v>615131</v>
      </c>
      <c r="G376" s="70">
        <v>637819</v>
      </c>
    </row>
    <row r="377" spans="1:7" ht="15.75" thickTop="1" x14ac:dyDescent="0.25">
      <c r="A377" s="64" t="s">
        <v>311</v>
      </c>
      <c r="B377" s="65" t="s">
        <v>55</v>
      </c>
      <c r="C377" s="65" t="s">
        <v>55</v>
      </c>
      <c r="D377" s="65" t="s">
        <v>55</v>
      </c>
      <c r="E377" s="65" t="s">
        <v>55</v>
      </c>
      <c r="F377" s="65" t="s">
        <v>55</v>
      </c>
      <c r="G377" s="65" t="s">
        <v>55</v>
      </c>
    </row>
    <row r="378" spans="1:7" x14ac:dyDescent="0.25">
      <c r="A378" s="66" t="s">
        <v>56</v>
      </c>
      <c r="B378" s="67" t="s">
        <v>55</v>
      </c>
      <c r="C378" s="67" t="s">
        <v>55</v>
      </c>
      <c r="D378" s="67" t="s">
        <v>55</v>
      </c>
      <c r="E378" s="67" t="s">
        <v>55</v>
      </c>
      <c r="F378" s="67" t="s">
        <v>55</v>
      </c>
      <c r="G378" s="67" t="s">
        <v>55</v>
      </c>
    </row>
    <row r="379" spans="1:7" x14ac:dyDescent="0.25">
      <c r="A379" s="57" t="s">
        <v>69</v>
      </c>
      <c r="B379" s="67" t="s">
        <v>55</v>
      </c>
      <c r="C379" s="67" t="s">
        <v>55</v>
      </c>
      <c r="D379" s="67" t="s">
        <v>55</v>
      </c>
      <c r="E379" s="67" t="s">
        <v>55</v>
      </c>
      <c r="F379" s="67" t="s">
        <v>55</v>
      </c>
      <c r="G379" s="67" t="s">
        <v>55</v>
      </c>
    </row>
    <row r="380" spans="1:7" x14ac:dyDescent="0.25">
      <c r="A380" s="57" t="s">
        <v>312</v>
      </c>
      <c r="B380" s="67" t="s">
        <v>55</v>
      </c>
      <c r="C380" s="67" t="s">
        <v>55</v>
      </c>
      <c r="D380" s="67" t="s">
        <v>55</v>
      </c>
      <c r="E380" s="67" t="s">
        <v>55</v>
      </c>
      <c r="F380" s="67" t="s">
        <v>55</v>
      </c>
      <c r="G380" s="67" t="s">
        <v>55</v>
      </c>
    </row>
    <row r="381" spans="1:7" x14ac:dyDescent="0.25">
      <c r="A381" s="57" t="s">
        <v>313</v>
      </c>
      <c r="B381" s="68">
        <v>460</v>
      </c>
      <c r="C381" s="68">
        <v>460</v>
      </c>
      <c r="D381" s="68">
        <v>536</v>
      </c>
      <c r="E381" s="68">
        <v>510</v>
      </c>
      <c r="F381" s="68">
        <v>446</v>
      </c>
      <c r="G381" s="68">
        <v>513</v>
      </c>
    </row>
    <row r="382" spans="1:7" x14ac:dyDescent="0.25">
      <c r="A382" s="57" t="s">
        <v>314</v>
      </c>
      <c r="B382" s="68">
        <v>6188</v>
      </c>
      <c r="C382" s="68">
        <v>6000</v>
      </c>
      <c r="D382" s="68">
        <v>7731</v>
      </c>
      <c r="E382" s="68">
        <v>6788</v>
      </c>
      <c r="F382" s="68">
        <v>5104</v>
      </c>
      <c r="G382" s="68">
        <v>6869</v>
      </c>
    </row>
    <row r="383" spans="1:7" x14ac:dyDescent="0.25">
      <c r="A383" s="57" t="s">
        <v>254</v>
      </c>
      <c r="B383" s="67" t="s">
        <v>55</v>
      </c>
      <c r="C383" s="67" t="s">
        <v>55</v>
      </c>
      <c r="D383" s="67" t="s">
        <v>55</v>
      </c>
      <c r="E383" s="67" t="s">
        <v>55</v>
      </c>
      <c r="F383" s="67" t="s">
        <v>55</v>
      </c>
      <c r="G383" s="67" t="s">
        <v>55</v>
      </c>
    </row>
    <row r="384" spans="1:7" x14ac:dyDescent="0.25">
      <c r="A384" s="57" t="s">
        <v>255</v>
      </c>
      <c r="B384" s="67" t="s">
        <v>55</v>
      </c>
      <c r="C384" s="67" t="s">
        <v>55</v>
      </c>
      <c r="D384" s="67" t="s">
        <v>55</v>
      </c>
      <c r="E384" s="67" t="s">
        <v>55</v>
      </c>
      <c r="F384" s="67" t="s">
        <v>55</v>
      </c>
      <c r="G384" s="67" t="s">
        <v>55</v>
      </c>
    </row>
    <row r="385" spans="1:7" x14ac:dyDescent="0.25">
      <c r="A385" s="57" t="s">
        <v>315</v>
      </c>
      <c r="B385" s="68">
        <v>6100</v>
      </c>
      <c r="C385" s="68">
        <v>4100</v>
      </c>
      <c r="D385" s="68">
        <v>4211</v>
      </c>
      <c r="E385" s="68">
        <v>5205</v>
      </c>
      <c r="F385" s="68">
        <v>5222</v>
      </c>
      <c r="G385" s="68">
        <v>4157</v>
      </c>
    </row>
    <row r="386" spans="1:7" x14ac:dyDescent="0.25">
      <c r="A386" s="57" t="s">
        <v>316</v>
      </c>
      <c r="B386" s="68">
        <v>1500</v>
      </c>
      <c r="C386" s="68">
        <v>1500</v>
      </c>
      <c r="D386" s="68">
        <v>1500</v>
      </c>
      <c r="E386" s="68">
        <v>2448</v>
      </c>
      <c r="F386" s="68">
        <v>2885</v>
      </c>
      <c r="G386" s="68">
        <v>2368</v>
      </c>
    </row>
    <row r="387" spans="1:7" x14ac:dyDescent="0.25">
      <c r="A387" s="57" t="s">
        <v>317</v>
      </c>
      <c r="B387" s="68">
        <v>8108</v>
      </c>
      <c r="C387" s="68">
        <v>8009</v>
      </c>
      <c r="D387" s="68">
        <v>8509</v>
      </c>
      <c r="E387" s="68">
        <v>9364</v>
      </c>
      <c r="F387" s="68">
        <v>7445</v>
      </c>
      <c r="G387" s="68">
        <v>8796</v>
      </c>
    </row>
    <row r="388" spans="1:7" x14ac:dyDescent="0.25">
      <c r="A388" s="57" t="s">
        <v>57</v>
      </c>
      <c r="B388" s="67" t="s">
        <v>55</v>
      </c>
      <c r="C388" s="67" t="s">
        <v>55</v>
      </c>
      <c r="D388" s="67" t="s">
        <v>55</v>
      </c>
      <c r="E388" s="67" t="s">
        <v>55</v>
      </c>
      <c r="F388" s="67" t="s">
        <v>55</v>
      </c>
      <c r="G388" s="67" t="s">
        <v>55</v>
      </c>
    </row>
    <row r="389" spans="1:7" x14ac:dyDescent="0.25">
      <c r="A389" s="57" t="s">
        <v>58</v>
      </c>
      <c r="B389" s="67" t="s">
        <v>55</v>
      </c>
      <c r="C389" s="67" t="s">
        <v>55</v>
      </c>
      <c r="D389" s="67" t="s">
        <v>55</v>
      </c>
      <c r="E389" s="67" t="s">
        <v>55</v>
      </c>
      <c r="F389" s="67" t="s">
        <v>55</v>
      </c>
      <c r="G389" s="67" t="s">
        <v>55</v>
      </c>
    </row>
    <row r="390" spans="1:7" x14ac:dyDescent="0.25">
      <c r="A390" s="57" t="s">
        <v>59</v>
      </c>
      <c r="B390" s="68">
        <v>130</v>
      </c>
      <c r="C390" s="68">
        <v>130</v>
      </c>
      <c r="D390" s="68">
        <v>130</v>
      </c>
      <c r="E390" s="68">
        <v>161</v>
      </c>
      <c r="F390" s="68">
        <v>131</v>
      </c>
      <c r="G390" s="68">
        <v>130</v>
      </c>
    </row>
    <row r="391" spans="1:7" x14ac:dyDescent="0.25">
      <c r="A391" s="57" t="s">
        <v>215</v>
      </c>
      <c r="B391" s="67" t="s">
        <v>55</v>
      </c>
      <c r="C391" s="67" t="s">
        <v>55</v>
      </c>
      <c r="D391" s="67" t="s">
        <v>55</v>
      </c>
      <c r="E391" s="67" t="s">
        <v>55</v>
      </c>
      <c r="F391" s="67" t="s">
        <v>55</v>
      </c>
      <c r="G391" s="67" t="s">
        <v>55</v>
      </c>
    </row>
    <row r="392" spans="1:7" x14ac:dyDescent="0.25">
      <c r="A392" s="57" t="s">
        <v>318</v>
      </c>
      <c r="B392" s="67" t="s">
        <v>55</v>
      </c>
      <c r="C392" s="67" t="s">
        <v>55</v>
      </c>
      <c r="D392" s="67" t="s">
        <v>55</v>
      </c>
      <c r="E392" s="67" t="s">
        <v>55</v>
      </c>
      <c r="F392" s="67" t="s">
        <v>55</v>
      </c>
      <c r="G392" s="67" t="s">
        <v>55</v>
      </c>
    </row>
    <row r="393" spans="1:7" x14ac:dyDescent="0.25">
      <c r="A393" s="57" t="s">
        <v>319</v>
      </c>
      <c r="B393" s="68">
        <v>0</v>
      </c>
      <c r="C393" s="68">
        <v>0</v>
      </c>
      <c r="D393" s="68">
        <v>0</v>
      </c>
      <c r="E393" s="68">
        <v>19</v>
      </c>
      <c r="F393" s="68">
        <v>48</v>
      </c>
      <c r="G393" s="68">
        <v>3</v>
      </c>
    </row>
    <row r="394" spans="1:7" x14ac:dyDescent="0.25">
      <c r="A394" s="57" t="s">
        <v>320</v>
      </c>
      <c r="B394" s="68">
        <v>0</v>
      </c>
      <c r="C394" s="68">
        <v>0</v>
      </c>
      <c r="D394" s="68">
        <v>0</v>
      </c>
      <c r="E394" s="68">
        <v>3</v>
      </c>
      <c r="F394" s="68">
        <v>3</v>
      </c>
      <c r="G394" s="68">
        <v>3</v>
      </c>
    </row>
    <row r="395" spans="1:7" x14ac:dyDescent="0.25">
      <c r="A395" s="57" t="s">
        <v>321</v>
      </c>
      <c r="B395" s="68">
        <v>22</v>
      </c>
      <c r="C395" s="68">
        <v>22</v>
      </c>
      <c r="D395" s="68">
        <v>22</v>
      </c>
      <c r="E395" s="68">
        <v>4</v>
      </c>
      <c r="F395" s="68">
        <v>6</v>
      </c>
      <c r="G395" s="68">
        <v>7</v>
      </c>
    </row>
    <row r="396" spans="1:7" x14ac:dyDescent="0.25">
      <c r="A396" s="57" t="s">
        <v>322</v>
      </c>
      <c r="B396" s="68">
        <v>30289</v>
      </c>
      <c r="C396" s="68">
        <v>30280</v>
      </c>
      <c r="D396" s="68">
        <v>32793</v>
      </c>
      <c r="E396" s="68">
        <v>28819</v>
      </c>
      <c r="F396" s="68">
        <v>29810</v>
      </c>
      <c r="G396" s="68">
        <v>32071</v>
      </c>
    </row>
    <row r="397" spans="1:7" x14ac:dyDescent="0.25">
      <c r="A397" s="57" t="s">
        <v>323</v>
      </c>
      <c r="B397" s="68">
        <v>0</v>
      </c>
      <c r="C397" s="68">
        <v>0</v>
      </c>
      <c r="D397" s="68">
        <v>0</v>
      </c>
      <c r="E397" s="68">
        <v>1086</v>
      </c>
      <c r="F397" s="68">
        <v>397</v>
      </c>
      <c r="G397" s="68">
        <v>421</v>
      </c>
    </row>
    <row r="398" spans="1:7" x14ac:dyDescent="0.25">
      <c r="A398" s="57" t="s">
        <v>324</v>
      </c>
      <c r="B398" s="68">
        <v>1017</v>
      </c>
      <c r="C398" s="68">
        <v>1020</v>
      </c>
      <c r="D398" s="68">
        <v>1053</v>
      </c>
      <c r="E398" s="68">
        <v>873</v>
      </c>
      <c r="F398" s="68">
        <v>1223</v>
      </c>
      <c r="G398" s="68">
        <v>1181</v>
      </c>
    </row>
    <row r="399" spans="1:7" x14ac:dyDescent="0.25">
      <c r="A399" s="57" t="s">
        <v>325</v>
      </c>
      <c r="B399" s="68">
        <v>0</v>
      </c>
      <c r="C399" s="68">
        <v>0</v>
      </c>
      <c r="D399" s="68">
        <v>0</v>
      </c>
      <c r="E399" s="68">
        <v>24</v>
      </c>
      <c r="F399" s="68">
        <v>2</v>
      </c>
      <c r="G399" s="68">
        <v>0</v>
      </c>
    </row>
    <row r="400" spans="1:7" x14ac:dyDescent="0.25">
      <c r="A400" s="57" t="s">
        <v>326</v>
      </c>
      <c r="B400" s="68">
        <v>350</v>
      </c>
      <c r="C400" s="68">
        <v>350</v>
      </c>
      <c r="D400" s="68">
        <v>140</v>
      </c>
      <c r="E400" s="68">
        <v>129</v>
      </c>
      <c r="F400" s="68">
        <v>182</v>
      </c>
      <c r="G400" s="68">
        <v>216</v>
      </c>
    </row>
    <row r="401" spans="1:7" x14ac:dyDescent="0.25">
      <c r="A401" s="57" t="s">
        <v>327</v>
      </c>
      <c r="B401" s="68">
        <v>175</v>
      </c>
      <c r="C401" s="68">
        <v>175</v>
      </c>
      <c r="D401" s="68">
        <v>175</v>
      </c>
      <c r="E401" s="68">
        <v>117</v>
      </c>
      <c r="F401" s="68">
        <v>182</v>
      </c>
      <c r="G401" s="68">
        <v>194</v>
      </c>
    </row>
    <row r="402" spans="1:7" x14ac:dyDescent="0.25">
      <c r="A402" s="57" t="s">
        <v>328</v>
      </c>
      <c r="B402" s="68">
        <v>8424</v>
      </c>
      <c r="C402" s="68">
        <v>8474</v>
      </c>
      <c r="D402" s="68">
        <v>8480</v>
      </c>
      <c r="E402" s="68">
        <v>7088</v>
      </c>
      <c r="F402" s="68">
        <v>7253</v>
      </c>
      <c r="G402" s="68">
        <v>8403</v>
      </c>
    </row>
    <row r="403" spans="1:7" x14ac:dyDescent="0.25">
      <c r="A403" s="57" t="s">
        <v>216</v>
      </c>
      <c r="B403" s="67" t="s">
        <v>55</v>
      </c>
      <c r="C403" s="67" t="s">
        <v>55</v>
      </c>
      <c r="D403" s="67" t="s">
        <v>55</v>
      </c>
      <c r="E403" s="67" t="s">
        <v>55</v>
      </c>
      <c r="F403" s="67" t="s">
        <v>55</v>
      </c>
      <c r="G403" s="67" t="s">
        <v>55</v>
      </c>
    </row>
    <row r="404" spans="1:7" x14ac:dyDescent="0.25">
      <c r="A404" s="57" t="s">
        <v>329</v>
      </c>
      <c r="B404" s="68">
        <v>3633</v>
      </c>
      <c r="C404" s="68">
        <v>3633</v>
      </c>
      <c r="D404" s="68">
        <v>4060</v>
      </c>
      <c r="E404" s="68">
        <v>3642</v>
      </c>
      <c r="F404" s="68">
        <v>3737</v>
      </c>
      <c r="G404" s="68">
        <v>3832</v>
      </c>
    </row>
    <row r="405" spans="1:7" x14ac:dyDescent="0.25">
      <c r="A405" s="57" t="s">
        <v>330</v>
      </c>
      <c r="B405" s="68">
        <v>1500</v>
      </c>
      <c r="C405" s="68">
        <v>1500</v>
      </c>
      <c r="D405" s="68">
        <v>1250</v>
      </c>
      <c r="E405" s="68">
        <v>950</v>
      </c>
      <c r="F405" s="68">
        <v>1614</v>
      </c>
      <c r="G405" s="68">
        <v>1407</v>
      </c>
    </row>
    <row r="406" spans="1:7" x14ac:dyDescent="0.25">
      <c r="A406" s="57" t="s">
        <v>331</v>
      </c>
      <c r="B406" s="68">
        <v>499</v>
      </c>
      <c r="C406" s="68">
        <v>499</v>
      </c>
      <c r="D406" s="68">
        <v>505</v>
      </c>
      <c r="E406" s="68">
        <v>417</v>
      </c>
      <c r="F406" s="68">
        <v>434</v>
      </c>
      <c r="G406" s="68">
        <v>460</v>
      </c>
    </row>
    <row r="407" spans="1:7" x14ac:dyDescent="0.25">
      <c r="A407" s="57" t="s">
        <v>332</v>
      </c>
      <c r="B407" s="68">
        <v>0</v>
      </c>
      <c r="C407" s="68">
        <v>0</v>
      </c>
      <c r="D407" s="68">
        <v>0</v>
      </c>
      <c r="E407" s="68">
        <v>5</v>
      </c>
      <c r="F407" s="68">
        <v>0</v>
      </c>
      <c r="G407" s="68">
        <v>0</v>
      </c>
    </row>
    <row r="408" spans="1:7" x14ac:dyDescent="0.25">
      <c r="A408" s="57" t="s">
        <v>333</v>
      </c>
      <c r="B408" s="67" t="s">
        <v>55</v>
      </c>
      <c r="C408" s="67" t="s">
        <v>55</v>
      </c>
      <c r="D408" s="67" t="s">
        <v>55</v>
      </c>
      <c r="E408" s="67" t="s">
        <v>55</v>
      </c>
      <c r="F408" s="67" t="s">
        <v>55</v>
      </c>
      <c r="G408" s="67" t="s">
        <v>55</v>
      </c>
    </row>
    <row r="409" spans="1:7" x14ac:dyDescent="0.25">
      <c r="A409" s="57" t="s">
        <v>334</v>
      </c>
      <c r="B409" s="68">
        <v>343</v>
      </c>
      <c r="C409" s="68">
        <v>347</v>
      </c>
      <c r="D409" s="68">
        <v>492</v>
      </c>
      <c r="E409" s="68">
        <v>377</v>
      </c>
      <c r="F409" s="68">
        <v>397</v>
      </c>
      <c r="G409" s="68">
        <v>421</v>
      </c>
    </row>
    <row r="410" spans="1:7" x14ac:dyDescent="0.25">
      <c r="A410" s="57" t="s">
        <v>262</v>
      </c>
      <c r="B410" s="67" t="s">
        <v>55</v>
      </c>
      <c r="C410" s="67" t="s">
        <v>55</v>
      </c>
      <c r="D410" s="67" t="s">
        <v>55</v>
      </c>
      <c r="E410" s="67" t="s">
        <v>55</v>
      </c>
      <c r="F410" s="67" t="s">
        <v>55</v>
      </c>
      <c r="G410" s="67" t="s">
        <v>55</v>
      </c>
    </row>
    <row r="411" spans="1:7" x14ac:dyDescent="0.25">
      <c r="A411" s="57" t="s">
        <v>263</v>
      </c>
      <c r="B411" s="67" t="s">
        <v>55</v>
      </c>
      <c r="C411" s="67" t="s">
        <v>55</v>
      </c>
      <c r="D411" s="67" t="s">
        <v>55</v>
      </c>
      <c r="E411" s="67" t="s">
        <v>55</v>
      </c>
      <c r="F411" s="67" t="s">
        <v>55</v>
      </c>
      <c r="G411" s="67" t="s">
        <v>55</v>
      </c>
    </row>
    <row r="412" spans="1:7" x14ac:dyDescent="0.25">
      <c r="A412" s="57" t="s">
        <v>266</v>
      </c>
      <c r="B412" s="68">
        <v>3164</v>
      </c>
      <c r="C412" s="68">
        <v>3164</v>
      </c>
      <c r="D412" s="68">
        <v>3477</v>
      </c>
      <c r="E412" s="68">
        <v>3432</v>
      </c>
      <c r="F412" s="68">
        <v>3310</v>
      </c>
      <c r="G412" s="68">
        <v>3456</v>
      </c>
    </row>
    <row r="413" spans="1:7" ht="15.75" thickBot="1" x14ac:dyDescent="0.3">
      <c r="A413" s="69" t="s">
        <v>102</v>
      </c>
      <c r="B413" s="71">
        <v>71902</v>
      </c>
      <c r="C413" s="71">
        <v>69663</v>
      </c>
      <c r="D413" s="71">
        <v>75064</v>
      </c>
      <c r="E413" s="71">
        <v>71461</v>
      </c>
      <c r="F413" s="71">
        <v>69831</v>
      </c>
      <c r="G413" s="71">
        <v>74908</v>
      </c>
    </row>
    <row r="414" spans="1:7" ht="15.75" thickTop="1" x14ac:dyDescent="0.25">
      <c r="A414" s="66" t="s">
        <v>64</v>
      </c>
      <c r="B414" s="67" t="s">
        <v>55</v>
      </c>
      <c r="C414" s="67" t="s">
        <v>55</v>
      </c>
      <c r="D414" s="67" t="s">
        <v>55</v>
      </c>
      <c r="E414" s="67" t="s">
        <v>55</v>
      </c>
      <c r="F414" s="67" t="s">
        <v>55</v>
      </c>
      <c r="G414" s="67" t="s">
        <v>55</v>
      </c>
    </row>
    <row r="415" spans="1:7" x14ac:dyDescent="0.25">
      <c r="A415" s="57" t="s">
        <v>69</v>
      </c>
      <c r="B415" s="67" t="s">
        <v>55</v>
      </c>
      <c r="C415" s="67" t="s">
        <v>55</v>
      </c>
      <c r="D415" s="67" t="s">
        <v>55</v>
      </c>
      <c r="E415" s="67" t="s">
        <v>55</v>
      </c>
      <c r="F415" s="67" t="s">
        <v>55</v>
      </c>
      <c r="G415" s="67" t="s">
        <v>55</v>
      </c>
    </row>
    <row r="416" spans="1:7" x14ac:dyDescent="0.25">
      <c r="A416" s="57" t="s">
        <v>124</v>
      </c>
      <c r="B416" s="67" t="s">
        <v>55</v>
      </c>
      <c r="C416" s="67" t="s">
        <v>55</v>
      </c>
      <c r="D416" s="67" t="s">
        <v>55</v>
      </c>
      <c r="E416" s="67" t="s">
        <v>55</v>
      </c>
      <c r="F416" s="67" t="s">
        <v>55</v>
      </c>
      <c r="G416" s="67" t="s">
        <v>55</v>
      </c>
    </row>
    <row r="417" spans="1:7" x14ac:dyDescent="0.25">
      <c r="A417" s="57" t="s">
        <v>335</v>
      </c>
      <c r="B417" s="68">
        <v>1297</v>
      </c>
      <c r="C417" s="68">
        <v>1291</v>
      </c>
      <c r="D417" s="68">
        <v>1424</v>
      </c>
      <c r="E417" s="68">
        <v>1272</v>
      </c>
      <c r="F417" s="68">
        <v>1552</v>
      </c>
      <c r="G417" s="68">
        <v>1440</v>
      </c>
    </row>
    <row r="418" spans="1:7" x14ac:dyDescent="0.25">
      <c r="A418" s="57" t="s">
        <v>312</v>
      </c>
      <c r="B418" s="67" t="s">
        <v>55</v>
      </c>
      <c r="C418" s="67" t="s">
        <v>55</v>
      </c>
      <c r="D418" s="67" t="s">
        <v>55</v>
      </c>
      <c r="E418" s="67" t="s">
        <v>55</v>
      </c>
      <c r="F418" s="67" t="s">
        <v>55</v>
      </c>
      <c r="G418" s="67" t="s">
        <v>55</v>
      </c>
    </row>
    <row r="419" spans="1:7" x14ac:dyDescent="0.25">
      <c r="A419" s="57" t="s">
        <v>336</v>
      </c>
      <c r="B419" s="68">
        <v>11590</v>
      </c>
      <c r="C419" s="68">
        <v>11590</v>
      </c>
      <c r="D419" s="68">
        <v>11590</v>
      </c>
      <c r="E419" s="68">
        <v>10848</v>
      </c>
      <c r="F419" s="68">
        <v>10848</v>
      </c>
      <c r="G419" s="68">
        <v>10886</v>
      </c>
    </row>
    <row r="420" spans="1:7" x14ac:dyDescent="0.25">
      <c r="A420" s="57" t="s">
        <v>313</v>
      </c>
      <c r="B420" s="68">
        <v>24</v>
      </c>
      <c r="C420" s="68">
        <v>24</v>
      </c>
      <c r="D420" s="68">
        <v>49</v>
      </c>
      <c r="E420" s="68">
        <v>30</v>
      </c>
      <c r="F420" s="68">
        <v>21</v>
      </c>
      <c r="G420" s="68">
        <v>49</v>
      </c>
    </row>
    <row r="421" spans="1:7" x14ac:dyDescent="0.25">
      <c r="A421" s="57" t="s">
        <v>314</v>
      </c>
      <c r="B421" s="68">
        <v>1</v>
      </c>
      <c r="C421" s="68">
        <v>1</v>
      </c>
      <c r="D421" s="68">
        <v>1</v>
      </c>
      <c r="E421" s="68">
        <v>31</v>
      </c>
      <c r="F421" s="68">
        <v>79</v>
      </c>
      <c r="G421" s="68">
        <v>79</v>
      </c>
    </row>
    <row r="422" spans="1:7" x14ac:dyDescent="0.25">
      <c r="A422" s="57" t="s">
        <v>337</v>
      </c>
      <c r="B422" s="68">
        <v>31902</v>
      </c>
      <c r="C422" s="68">
        <v>33365</v>
      </c>
      <c r="D422" s="68">
        <v>31899</v>
      </c>
      <c r="E422" s="68">
        <v>29126</v>
      </c>
      <c r="F422" s="68">
        <v>37492</v>
      </c>
      <c r="G422" s="68">
        <v>32151</v>
      </c>
    </row>
    <row r="423" spans="1:7" x14ac:dyDescent="0.25">
      <c r="A423" s="57" t="s">
        <v>254</v>
      </c>
      <c r="B423" s="67" t="s">
        <v>55</v>
      </c>
      <c r="C423" s="67" t="s">
        <v>55</v>
      </c>
      <c r="D423" s="67" t="s">
        <v>55</v>
      </c>
      <c r="E423" s="67" t="s">
        <v>55</v>
      </c>
      <c r="F423" s="67" t="s">
        <v>55</v>
      </c>
      <c r="G423" s="67" t="s">
        <v>55</v>
      </c>
    </row>
    <row r="424" spans="1:7" x14ac:dyDescent="0.25">
      <c r="A424" s="57" t="s">
        <v>255</v>
      </c>
      <c r="B424" s="67" t="s">
        <v>55</v>
      </c>
      <c r="C424" s="67" t="s">
        <v>55</v>
      </c>
      <c r="D424" s="67" t="s">
        <v>55</v>
      </c>
      <c r="E424" s="67" t="s">
        <v>55</v>
      </c>
      <c r="F424" s="67" t="s">
        <v>55</v>
      </c>
      <c r="G424" s="67" t="s">
        <v>55</v>
      </c>
    </row>
    <row r="425" spans="1:7" x14ac:dyDescent="0.25">
      <c r="A425" s="57" t="s">
        <v>338</v>
      </c>
      <c r="B425" s="68">
        <v>4628</v>
      </c>
      <c r="C425" s="68">
        <v>5028</v>
      </c>
      <c r="D425" s="68">
        <v>5159</v>
      </c>
      <c r="E425" s="68">
        <v>4617</v>
      </c>
      <c r="F425" s="68">
        <v>4783</v>
      </c>
      <c r="G425" s="68">
        <v>4958</v>
      </c>
    </row>
    <row r="426" spans="1:7" x14ac:dyDescent="0.25">
      <c r="A426" s="57" t="s">
        <v>315</v>
      </c>
      <c r="B426" s="68">
        <v>0</v>
      </c>
      <c r="C426" s="68">
        <v>0</v>
      </c>
      <c r="D426" s="68">
        <v>0</v>
      </c>
      <c r="E426" s="68">
        <v>670</v>
      </c>
      <c r="F426" s="68">
        <v>0</v>
      </c>
      <c r="G426" s="68">
        <v>0</v>
      </c>
    </row>
    <row r="427" spans="1:7" x14ac:dyDescent="0.25">
      <c r="A427" s="57" t="s">
        <v>339</v>
      </c>
      <c r="B427" s="68">
        <v>0</v>
      </c>
      <c r="C427" s="68">
        <v>0</v>
      </c>
      <c r="D427" s="68">
        <v>9900</v>
      </c>
      <c r="E427" s="68">
        <v>0</v>
      </c>
      <c r="F427" s="68">
        <v>0</v>
      </c>
      <c r="G427" s="68">
        <v>9900</v>
      </c>
    </row>
    <row r="428" spans="1:7" x14ac:dyDescent="0.25">
      <c r="A428" s="57" t="s">
        <v>317</v>
      </c>
      <c r="B428" s="68">
        <v>0</v>
      </c>
      <c r="C428" s="68">
        <v>0</v>
      </c>
      <c r="D428" s="68">
        <v>0</v>
      </c>
      <c r="E428" s="68">
        <v>13511</v>
      </c>
      <c r="F428" s="68">
        <v>9783</v>
      </c>
      <c r="G428" s="68">
        <v>0</v>
      </c>
    </row>
    <row r="429" spans="1:7" x14ac:dyDescent="0.25">
      <c r="A429" s="57" t="s">
        <v>340</v>
      </c>
      <c r="B429" s="68">
        <v>608</v>
      </c>
      <c r="C429" s="68">
        <v>608</v>
      </c>
      <c r="D429" s="68">
        <v>603</v>
      </c>
      <c r="E429" s="68">
        <v>603</v>
      </c>
      <c r="F429" s="68">
        <v>610</v>
      </c>
      <c r="G429" s="68">
        <v>603</v>
      </c>
    </row>
    <row r="430" spans="1:7" x14ac:dyDescent="0.25">
      <c r="A430" s="57" t="s">
        <v>341</v>
      </c>
      <c r="B430" s="68">
        <v>10809</v>
      </c>
      <c r="C430" s="68">
        <v>9882</v>
      </c>
      <c r="D430" s="68">
        <v>10679</v>
      </c>
      <c r="E430" s="68">
        <v>9799</v>
      </c>
      <c r="F430" s="68">
        <v>9850</v>
      </c>
      <c r="G430" s="68">
        <v>10374</v>
      </c>
    </row>
    <row r="431" spans="1:7" x14ac:dyDescent="0.25">
      <c r="A431" s="57" t="s">
        <v>342</v>
      </c>
      <c r="B431" s="68">
        <v>3550</v>
      </c>
      <c r="C431" s="68">
        <v>3550</v>
      </c>
      <c r="D431" s="68">
        <v>3550</v>
      </c>
      <c r="E431" s="68">
        <v>3628</v>
      </c>
      <c r="F431" s="68">
        <v>3540</v>
      </c>
      <c r="G431" s="68">
        <v>3676</v>
      </c>
    </row>
    <row r="432" spans="1:7" x14ac:dyDescent="0.25">
      <c r="A432" s="57" t="s">
        <v>343</v>
      </c>
      <c r="B432" s="68">
        <v>16735</v>
      </c>
      <c r="C432" s="68">
        <v>16736</v>
      </c>
      <c r="D432" s="68">
        <v>16736</v>
      </c>
      <c r="E432" s="68">
        <v>16459</v>
      </c>
      <c r="F432" s="68">
        <v>16022</v>
      </c>
      <c r="G432" s="68">
        <v>16144</v>
      </c>
    </row>
    <row r="433" spans="1:7" x14ac:dyDescent="0.25">
      <c r="A433" s="57" t="s">
        <v>57</v>
      </c>
      <c r="B433" s="67" t="s">
        <v>55</v>
      </c>
      <c r="C433" s="67" t="s">
        <v>55</v>
      </c>
      <c r="D433" s="67" t="s">
        <v>55</v>
      </c>
      <c r="E433" s="67" t="s">
        <v>55</v>
      </c>
      <c r="F433" s="67" t="s">
        <v>55</v>
      </c>
      <c r="G433" s="67" t="s">
        <v>55</v>
      </c>
    </row>
    <row r="434" spans="1:7" x14ac:dyDescent="0.25">
      <c r="A434" s="57" t="s">
        <v>58</v>
      </c>
      <c r="B434" s="67" t="s">
        <v>55</v>
      </c>
      <c r="C434" s="67" t="s">
        <v>55</v>
      </c>
      <c r="D434" s="67" t="s">
        <v>55</v>
      </c>
      <c r="E434" s="67" t="s">
        <v>55</v>
      </c>
      <c r="F434" s="67" t="s">
        <v>55</v>
      </c>
      <c r="G434" s="67" t="s">
        <v>55</v>
      </c>
    </row>
    <row r="435" spans="1:7" x14ac:dyDescent="0.25">
      <c r="A435" s="57" t="s">
        <v>59</v>
      </c>
      <c r="B435" s="68">
        <v>0</v>
      </c>
      <c r="C435" s="68">
        <v>0</v>
      </c>
      <c r="D435" s="68">
        <v>0</v>
      </c>
      <c r="E435" s="68">
        <v>156</v>
      </c>
      <c r="F435" s="68">
        <v>20</v>
      </c>
      <c r="G435" s="68">
        <v>0</v>
      </c>
    </row>
    <row r="436" spans="1:7" x14ac:dyDescent="0.25">
      <c r="A436" s="57" t="s">
        <v>215</v>
      </c>
      <c r="B436" s="67" t="s">
        <v>55</v>
      </c>
      <c r="C436" s="67" t="s">
        <v>55</v>
      </c>
      <c r="D436" s="67" t="s">
        <v>55</v>
      </c>
      <c r="E436" s="67" t="s">
        <v>55</v>
      </c>
      <c r="F436" s="67" t="s">
        <v>55</v>
      </c>
      <c r="G436" s="67" t="s">
        <v>55</v>
      </c>
    </row>
    <row r="437" spans="1:7" x14ac:dyDescent="0.25">
      <c r="A437" s="57" t="s">
        <v>318</v>
      </c>
      <c r="B437" s="67" t="s">
        <v>55</v>
      </c>
      <c r="C437" s="67" t="s">
        <v>55</v>
      </c>
      <c r="D437" s="67" t="s">
        <v>55</v>
      </c>
      <c r="E437" s="67" t="s">
        <v>55</v>
      </c>
      <c r="F437" s="67" t="s">
        <v>55</v>
      </c>
      <c r="G437" s="67" t="s">
        <v>55</v>
      </c>
    </row>
    <row r="438" spans="1:7" x14ac:dyDescent="0.25">
      <c r="A438" s="57" t="s">
        <v>322</v>
      </c>
      <c r="B438" s="68">
        <v>0</v>
      </c>
      <c r="C438" s="68">
        <v>0</v>
      </c>
      <c r="D438" s="68">
        <v>0</v>
      </c>
      <c r="E438" s="68">
        <v>740</v>
      </c>
      <c r="F438" s="68">
        <v>992</v>
      </c>
      <c r="G438" s="68">
        <v>931</v>
      </c>
    </row>
    <row r="439" spans="1:7" x14ac:dyDescent="0.25">
      <c r="A439" s="57" t="s">
        <v>324</v>
      </c>
      <c r="B439" s="68">
        <v>0</v>
      </c>
      <c r="C439" s="68">
        <v>1</v>
      </c>
      <c r="D439" s="68">
        <v>0</v>
      </c>
      <c r="E439" s="68">
        <v>168</v>
      </c>
      <c r="F439" s="68">
        <v>149</v>
      </c>
      <c r="G439" s="68">
        <v>148</v>
      </c>
    </row>
    <row r="440" spans="1:7" x14ac:dyDescent="0.25">
      <c r="A440" s="57" t="s">
        <v>328</v>
      </c>
      <c r="B440" s="68">
        <v>0</v>
      </c>
      <c r="C440" s="68">
        <v>0</v>
      </c>
      <c r="D440" s="68">
        <v>7500</v>
      </c>
      <c r="E440" s="68">
        <v>0</v>
      </c>
      <c r="F440" s="68">
        <v>0</v>
      </c>
      <c r="G440" s="68">
        <v>0</v>
      </c>
    </row>
    <row r="441" spans="1:7" x14ac:dyDescent="0.25">
      <c r="A441" s="57" t="s">
        <v>216</v>
      </c>
      <c r="B441" s="67" t="s">
        <v>55</v>
      </c>
      <c r="C441" s="67" t="s">
        <v>55</v>
      </c>
      <c r="D441" s="67" t="s">
        <v>55</v>
      </c>
      <c r="E441" s="67" t="s">
        <v>55</v>
      </c>
      <c r="F441" s="67" t="s">
        <v>55</v>
      </c>
      <c r="G441" s="67" t="s">
        <v>55</v>
      </c>
    </row>
    <row r="442" spans="1:7" x14ac:dyDescent="0.25">
      <c r="A442" s="57" t="s">
        <v>329</v>
      </c>
      <c r="B442" s="68">
        <v>0</v>
      </c>
      <c r="C442" s="68">
        <v>0</v>
      </c>
      <c r="D442" s="68">
        <v>1700</v>
      </c>
      <c r="E442" s="68">
        <v>0</v>
      </c>
      <c r="F442" s="68">
        <v>0</v>
      </c>
      <c r="G442" s="68">
        <v>302</v>
      </c>
    </row>
    <row r="443" spans="1:7" x14ac:dyDescent="0.25">
      <c r="A443" s="57" t="s">
        <v>330</v>
      </c>
      <c r="B443" s="68">
        <v>0</v>
      </c>
      <c r="C443" s="68">
        <v>0</v>
      </c>
      <c r="D443" s="68">
        <v>0</v>
      </c>
      <c r="E443" s="68">
        <v>67</v>
      </c>
      <c r="F443" s="68">
        <v>1040</v>
      </c>
      <c r="G443" s="68">
        <v>1287</v>
      </c>
    </row>
    <row r="444" spans="1:7" x14ac:dyDescent="0.25">
      <c r="A444" s="57" t="s">
        <v>344</v>
      </c>
      <c r="B444" s="68">
        <v>0</v>
      </c>
      <c r="C444" s="68">
        <v>0</v>
      </c>
      <c r="D444" s="68">
        <v>10000</v>
      </c>
      <c r="E444" s="68">
        <v>0</v>
      </c>
      <c r="F444" s="68">
        <v>0</v>
      </c>
      <c r="G444" s="68">
        <v>243</v>
      </c>
    </row>
    <row r="445" spans="1:7" x14ac:dyDescent="0.25">
      <c r="A445" s="57" t="s">
        <v>345</v>
      </c>
      <c r="B445" s="68">
        <v>0</v>
      </c>
      <c r="C445" s="68">
        <v>0</v>
      </c>
      <c r="D445" s="68">
        <v>3000</v>
      </c>
      <c r="E445" s="68">
        <v>0</v>
      </c>
      <c r="F445" s="68">
        <v>0</v>
      </c>
      <c r="G445" s="68">
        <v>500</v>
      </c>
    </row>
    <row r="446" spans="1:7" x14ac:dyDescent="0.25">
      <c r="A446" s="57" t="s">
        <v>262</v>
      </c>
      <c r="B446" s="67" t="s">
        <v>55</v>
      </c>
      <c r="C446" s="67" t="s">
        <v>55</v>
      </c>
      <c r="D446" s="67" t="s">
        <v>55</v>
      </c>
      <c r="E446" s="67" t="s">
        <v>55</v>
      </c>
      <c r="F446" s="67" t="s">
        <v>55</v>
      </c>
      <c r="G446" s="67" t="s">
        <v>55</v>
      </c>
    </row>
    <row r="447" spans="1:7" x14ac:dyDescent="0.25">
      <c r="A447" s="57" t="s">
        <v>263</v>
      </c>
      <c r="B447" s="67" t="s">
        <v>55</v>
      </c>
      <c r="C447" s="67" t="s">
        <v>55</v>
      </c>
      <c r="D447" s="67" t="s">
        <v>55</v>
      </c>
      <c r="E447" s="67" t="s">
        <v>55</v>
      </c>
      <c r="F447" s="67" t="s">
        <v>55</v>
      </c>
      <c r="G447" s="67" t="s">
        <v>55</v>
      </c>
    </row>
    <row r="448" spans="1:7" x14ac:dyDescent="0.25">
      <c r="A448" s="57" t="s">
        <v>266</v>
      </c>
      <c r="B448" s="68">
        <v>225</v>
      </c>
      <c r="C448" s="68">
        <v>259</v>
      </c>
      <c r="D448" s="68">
        <v>0</v>
      </c>
      <c r="E448" s="68">
        <v>300</v>
      </c>
      <c r="F448" s="68">
        <v>325</v>
      </c>
      <c r="G448" s="68">
        <v>133</v>
      </c>
    </row>
    <row r="449" spans="1:7" x14ac:dyDescent="0.25">
      <c r="A449" s="57" t="s">
        <v>134</v>
      </c>
      <c r="B449" s="67" t="s">
        <v>55</v>
      </c>
      <c r="C449" s="67" t="s">
        <v>55</v>
      </c>
      <c r="D449" s="67" t="s">
        <v>55</v>
      </c>
      <c r="E449" s="67" t="s">
        <v>55</v>
      </c>
      <c r="F449" s="67" t="s">
        <v>55</v>
      </c>
      <c r="G449" s="67" t="s">
        <v>55</v>
      </c>
    </row>
    <row r="450" spans="1:7" x14ac:dyDescent="0.25">
      <c r="A450" s="57" t="s">
        <v>109</v>
      </c>
      <c r="B450" s="67" t="s">
        <v>55</v>
      </c>
      <c r="C450" s="67" t="s">
        <v>55</v>
      </c>
      <c r="D450" s="67" t="s">
        <v>55</v>
      </c>
      <c r="E450" s="67" t="s">
        <v>55</v>
      </c>
      <c r="F450" s="67" t="s">
        <v>55</v>
      </c>
      <c r="G450" s="67" t="s">
        <v>55</v>
      </c>
    </row>
    <row r="451" spans="1:7" x14ac:dyDescent="0.25">
      <c r="A451" s="57" t="s">
        <v>346</v>
      </c>
      <c r="B451" s="68">
        <v>0</v>
      </c>
      <c r="C451" s="68">
        <v>0</v>
      </c>
      <c r="D451" s="68">
        <v>0</v>
      </c>
      <c r="E451" s="68">
        <v>275</v>
      </c>
      <c r="F451" s="68">
        <v>63</v>
      </c>
      <c r="G451" s="68">
        <v>7</v>
      </c>
    </row>
    <row r="452" spans="1:7" x14ac:dyDescent="0.25">
      <c r="A452" s="57" t="s">
        <v>347</v>
      </c>
      <c r="B452" s="68">
        <v>0</v>
      </c>
      <c r="C452" s="68">
        <v>0</v>
      </c>
      <c r="D452" s="68">
        <v>0</v>
      </c>
      <c r="E452" s="68">
        <v>3161</v>
      </c>
      <c r="F452" s="68">
        <v>175</v>
      </c>
      <c r="G452" s="68">
        <v>0</v>
      </c>
    </row>
    <row r="453" spans="1:7" ht="15.75" thickBot="1" x14ac:dyDescent="0.3">
      <c r="A453" s="69" t="s">
        <v>116</v>
      </c>
      <c r="B453" s="71">
        <v>81369</v>
      </c>
      <c r="C453" s="71">
        <v>82335</v>
      </c>
      <c r="D453" s="71">
        <v>113790</v>
      </c>
      <c r="E453" s="71">
        <v>95461</v>
      </c>
      <c r="F453" s="71">
        <v>97344</v>
      </c>
      <c r="G453" s="71">
        <v>93811</v>
      </c>
    </row>
    <row r="454" spans="1:7" ht="16.5" thickTop="1" thickBot="1" x14ac:dyDescent="0.3">
      <c r="A454" s="69" t="s">
        <v>348</v>
      </c>
      <c r="B454" s="70">
        <v>153271</v>
      </c>
      <c r="C454" s="70">
        <v>151998</v>
      </c>
      <c r="D454" s="70">
        <v>188854</v>
      </c>
      <c r="E454" s="70">
        <v>166922</v>
      </c>
      <c r="F454" s="70">
        <v>167175</v>
      </c>
      <c r="G454" s="70">
        <v>168719</v>
      </c>
    </row>
    <row r="455" spans="1:7" ht="15.75" thickTop="1" x14ac:dyDescent="0.25">
      <c r="A455" s="64" t="s">
        <v>349</v>
      </c>
      <c r="B455" s="65" t="s">
        <v>55</v>
      </c>
      <c r="C455" s="65" t="s">
        <v>55</v>
      </c>
      <c r="D455" s="65" t="s">
        <v>55</v>
      </c>
      <c r="E455" s="65" t="s">
        <v>55</v>
      </c>
      <c r="F455" s="65" t="s">
        <v>55</v>
      </c>
      <c r="G455" s="65" t="s">
        <v>55</v>
      </c>
    </row>
    <row r="456" spans="1:7" x14ac:dyDescent="0.25">
      <c r="A456" s="66" t="s">
        <v>64</v>
      </c>
      <c r="B456" s="67" t="s">
        <v>55</v>
      </c>
      <c r="C456" s="67" t="s">
        <v>55</v>
      </c>
      <c r="D456" s="67" t="s">
        <v>55</v>
      </c>
      <c r="E456" s="67" t="s">
        <v>55</v>
      </c>
      <c r="F456" s="67" t="s">
        <v>55</v>
      </c>
      <c r="G456" s="67" t="s">
        <v>55</v>
      </c>
    </row>
    <row r="457" spans="1:7" x14ac:dyDescent="0.25">
      <c r="A457" s="57" t="s">
        <v>350</v>
      </c>
      <c r="B457" s="67" t="s">
        <v>55</v>
      </c>
      <c r="C457" s="67" t="s">
        <v>55</v>
      </c>
      <c r="D457" s="67" t="s">
        <v>55</v>
      </c>
      <c r="E457" s="67" t="s">
        <v>55</v>
      </c>
      <c r="F457" s="67" t="s">
        <v>55</v>
      </c>
      <c r="G457" s="67" t="s">
        <v>55</v>
      </c>
    </row>
    <row r="458" spans="1:7" ht="15.75" thickBot="1" x14ac:dyDescent="0.3">
      <c r="A458" s="57" t="s">
        <v>351</v>
      </c>
      <c r="B458" s="68">
        <v>0</v>
      </c>
      <c r="C458" s="68">
        <v>0</v>
      </c>
      <c r="D458" s="68">
        <v>0</v>
      </c>
      <c r="E458" s="68">
        <v>3</v>
      </c>
      <c r="F458" s="68">
        <v>0</v>
      </c>
      <c r="G458" s="68">
        <v>0</v>
      </c>
    </row>
    <row r="459" spans="1:7" ht="15.75" thickTop="1" x14ac:dyDescent="0.25">
      <c r="A459" s="64" t="s">
        <v>352</v>
      </c>
      <c r="B459" s="65" t="s">
        <v>55</v>
      </c>
      <c r="C459" s="65" t="s">
        <v>55</v>
      </c>
      <c r="D459" s="65" t="s">
        <v>55</v>
      </c>
      <c r="E459" s="65" t="s">
        <v>55</v>
      </c>
      <c r="F459" s="65" t="s">
        <v>55</v>
      </c>
      <c r="G459" s="65" t="s">
        <v>55</v>
      </c>
    </row>
    <row r="460" spans="1:7" x14ac:dyDescent="0.25">
      <c r="A460" s="66" t="s">
        <v>56</v>
      </c>
      <c r="B460" s="67" t="s">
        <v>55</v>
      </c>
      <c r="C460" s="67" t="s">
        <v>55</v>
      </c>
      <c r="D460" s="67" t="s">
        <v>55</v>
      </c>
      <c r="E460" s="67" t="s">
        <v>55</v>
      </c>
      <c r="F460" s="67" t="s">
        <v>55</v>
      </c>
      <c r="G460" s="67" t="s">
        <v>55</v>
      </c>
    </row>
    <row r="461" spans="1:7" x14ac:dyDescent="0.25">
      <c r="A461" s="57" t="s">
        <v>353</v>
      </c>
      <c r="B461" s="67" t="s">
        <v>55</v>
      </c>
      <c r="C461" s="67" t="s">
        <v>55</v>
      </c>
      <c r="D461" s="67" t="s">
        <v>55</v>
      </c>
      <c r="E461" s="67" t="s">
        <v>55</v>
      </c>
      <c r="F461" s="67" t="s">
        <v>55</v>
      </c>
      <c r="G461" s="67" t="s">
        <v>55</v>
      </c>
    </row>
    <row r="462" spans="1:7" x14ac:dyDescent="0.25">
      <c r="A462" s="57" t="s">
        <v>354</v>
      </c>
      <c r="B462" s="67" t="s">
        <v>55</v>
      </c>
      <c r="C462" s="67" t="s">
        <v>55</v>
      </c>
      <c r="D462" s="67" t="s">
        <v>55</v>
      </c>
      <c r="E462" s="67" t="s">
        <v>55</v>
      </c>
      <c r="F462" s="67" t="s">
        <v>55</v>
      </c>
      <c r="G462" s="67" t="s">
        <v>55</v>
      </c>
    </row>
    <row r="463" spans="1:7" x14ac:dyDescent="0.25">
      <c r="A463" s="57" t="s">
        <v>355</v>
      </c>
      <c r="B463" s="68">
        <v>1492</v>
      </c>
      <c r="C463" s="68">
        <v>1677</v>
      </c>
      <c r="D463" s="68">
        <v>1810</v>
      </c>
      <c r="E463" s="68">
        <v>1492</v>
      </c>
      <c r="F463" s="68">
        <v>1677</v>
      </c>
      <c r="G463" s="68">
        <v>1810</v>
      </c>
    </row>
    <row r="464" spans="1:7" x14ac:dyDescent="0.25">
      <c r="A464" s="57" t="s">
        <v>356</v>
      </c>
      <c r="B464" s="68">
        <v>1144</v>
      </c>
      <c r="C464" s="68">
        <v>1246</v>
      </c>
      <c r="D464" s="68">
        <v>1246</v>
      </c>
      <c r="E464" s="68">
        <v>465</v>
      </c>
      <c r="F464" s="68">
        <v>465</v>
      </c>
      <c r="G464" s="68">
        <v>465</v>
      </c>
    </row>
    <row r="465" spans="1:7" x14ac:dyDescent="0.25">
      <c r="A465" s="57" t="s">
        <v>357</v>
      </c>
      <c r="B465" s="67" t="s">
        <v>55</v>
      </c>
      <c r="C465" s="67" t="s">
        <v>55</v>
      </c>
      <c r="D465" s="67" t="s">
        <v>55</v>
      </c>
      <c r="E465" s="67" t="s">
        <v>55</v>
      </c>
      <c r="F465" s="67" t="s">
        <v>55</v>
      </c>
      <c r="G465" s="67" t="s">
        <v>55</v>
      </c>
    </row>
    <row r="466" spans="1:7" x14ac:dyDescent="0.25">
      <c r="A466" s="57" t="s">
        <v>358</v>
      </c>
      <c r="B466" s="68">
        <v>150</v>
      </c>
      <c r="C466" s="68">
        <v>150</v>
      </c>
      <c r="D466" s="68">
        <v>141</v>
      </c>
      <c r="E466" s="68">
        <v>106</v>
      </c>
      <c r="F466" s="68">
        <v>119</v>
      </c>
      <c r="G466" s="68">
        <v>200</v>
      </c>
    </row>
    <row r="467" spans="1:7" x14ac:dyDescent="0.25">
      <c r="A467" s="57" t="s">
        <v>359</v>
      </c>
      <c r="B467" s="68">
        <v>50</v>
      </c>
      <c r="C467" s="68">
        <v>50</v>
      </c>
      <c r="D467" s="68">
        <v>60</v>
      </c>
      <c r="E467" s="68">
        <v>53</v>
      </c>
      <c r="F467" s="68">
        <v>95</v>
      </c>
      <c r="G467" s="68">
        <v>54</v>
      </c>
    </row>
    <row r="468" spans="1:7" ht="15.75" thickBot="1" x14ac:dyDescent="0.3">
      <c r="A468" s="69" t="s">
        <v>102</v>
      </c>
      <c r="B468" s="71">
        <v>2836</v>
      </c>
      <c r="C468" s="71">
        <v>3123</v>
      </c>
      <c r="D468" s="71">
        <v>3257</v>
      </c>
      <c r="E468" s="71">
        <v>2116</v>
      </c>
      <c r="F468" s="71">
        <v>2356</v>
      </c>
      <c r="G468" s="71">
        <v>2529</v>
      </c>
    </row>
    <row r="469" spans="1:7" ht="15.75" thickTop="1" x14ac:dyDescent="0.25">
      <c r="A469" s="66" t="s">
        <v>64</v>
      </c>
      <c r="B469" s="67" t="s">
        <v>55</v>
      </c>
      <c r="C469" s="67" t="s">
        <v>55</v>
      </c>
      <c r="D469" s="67" t="s">
        <v>55</v>
      </c>
      <c r="E469" s="67" t="s">
        <v>55</v>
      </c>
      <c r="F469" s="67" t="s">
        <v>55</v>
      </c>
      <c r="G469" s="67" t="s">
        <v>55</v>
      </c>
    </row>
    <row r="470" spans="1:7" x14ac:dyDescent="0.25">
      <c r="A470" s="57" t="s">
        <v>353</v>
      </c>
      <c r="B470" s="67" t="s">
        <v>55</v>
      </c>
      <c r="C470" s="67" t="s">
        <v>55</v>
      </c>
      <c r="D470" s="67" t="s">
        <v>55</v>
      </c>
      <c r="E470" s="67" t="s">
        <v>55</v>
      </c>
      <c r="F470" s="67" t="s">
        <v>55</v>
      </c>
      <c r="G470" s="67" t="s">
        <v>55</v>
      </c>
    </row>
    <row r="471" spans="1:7" x14ac:dyDescent="0.25">
      <c r="A471" s="57" t="s">
        <v>354</v>
      </c>
      <c r="B471" s="67" t="s">
        <v>55</v>
      </c>
      <c r="C471" s="67" t="s">
        <v>55</v>
      </c>
      <c r="D471" s="67" t="s">
        <v>55</v>
      </c>
      <c r="E471" s="67" t="s">
        <v>55</v>
      </c>
      <c r="F471" s="67" t="s">
        <v>55</v>
      </c>
      <c r="G471" s="67" t="s">
        <v>55</v>
      </c>
    </row>
    <row r="472" spans="1:7" x14ac:dyDescent="0.25">
      <c r="A472" s="57" t="s">
        <v>360</v>
      </c>
      <c r="B472" s="68">
        <v>0</v>
      </c>
      <c r="C472" s="68">
        <v>0</v>
      </c>
      <c r="D472" s="68">
        <v>0</v>
      </c>
      <c r="E472" s="68">
        <v>175</v>
      </c>
      <c r="F472" s="68">
        <v>125</v>
      </c>
      <c r="G472" s="68">
        <v>0</v>
      </c>
    </row>
    <row r="473" spans="1:7" x14ac:dyDescent="0.25">
      <c r="A473" s="57" t="s">
        <v>357</v>
      </c>
      <c r="B473" s="67" t="s">
        <v>55</v>
      </c>
      <c r="C473" s="67" t="s">
        <v>55</v>
      </c>
      <c r="D473" s="67" t="s">
        <v>55</v>
      </c>
      <c r="E473" s="67" t="s">
        <v>55</v>
      </c>
      <c r="F473" s="67" t="s">
        <v>55</v>
      </c>
      <c r="G473" s="67" t="s">
        <v>55</v>
      </c>
    </row>
    <row r="474" spans="1:7" x14ac:dyDescent="0.25">
      <c r="A474" s="57" t="s">
        <v>358</v>
      </c>
      <c r="B474" s="68">
        <v>0</v>
      </c>
      <c r="C474" s="68">
        <v>0</v>
      </c>
      <c r="D474" s="68">
        <v>0</v>
      </c>
      <c r="E474" s="68">
        <v>127</v>
      </c>
      <c r="F474" s="68">
        <v>170</v>
      </c>
      <c r="G474" s="68">
        <v>100</v>
      </c>
    </row>
    <row r="475" spans="1:7" ht="15.75" thickBot="1" x14ac:dyDescent="0.3">
      <c r="A475" s="69" t="s">
        <v>116</v>
      </c>
      <c r="B475" s="71">
        <v>0</v>
      </c>
      <c r="C475" s="71">
        <v>0</v>
      </c>
      <c r="D475" s="71">
        <v>0</v>
      </c>
      <c r="E475" s="71">
        <v>302</v>
      </c>
      <c r="F475" s="71">
        <v>295</v>
      </c>
      <c r="G475" s="71">
        <v>100</v>
      </c>
    </row>
    <row r="476" spans="1:7" ht="16.5" thickTop="1" thickBot="1" x14ac:dyDescent="0.3">
      <c r="A476" s="69" t="s">
        <v>361</v>
      </c>
      <c r="B476" s="70">
        <v>2836</v>
      </c>
      <c r="C476" s="70">
        <v>3123</v>
      </c>
      <c r="D476" s="70">
        <v>3257</v>
      </c>
      <c r="E476" s="70">
        <v>2418</v>
      </c>
      <c r="F476" s="70">
        <v>2651</v>
      </c>
      <c r="G476" s="70">
        <v>2629</v>
      </c>
    </row>
    <row r="477" spans="1:7" ht="15.75" thickTop="1" x14ac:dyDescent="0.25">
      <c r="A477" s="64" t="s">
        <v>362</v>
      </c>
      <c r="B477" s="65" t="s">
        <v>55</v>
      </c>
      <c r="C477" s="65" t="s">
        <v>55</v>
      </c>
      <c r="D477" s="65" t="s">
        <v>55</v>
      </c>
      <c r="E477" s="65" t="s">
        <v>55</v>
      </c>
      <c r="F477" s="65" t="s">
        <v>55</v>
      </c>
      <c r="G477" s="65" t="s">
        <v>55</v>
      </c>
    </row>
    <row r="478" spans="1:7" x14ac:dyDescent="0.25">
      <c r="A478" s="66" t="s">
        <v>56</v>
      </c>
      <c r="B478" s="67" t="s">
        <v>55</v>
      </c>
      <c r="C478" s="67" t="s">
        <v>55</v>
      </c>
      <c r="D478" s="67" t="s">
        <v>55</v>
      </c>
      <c r="E478" s="67" t="s">
        <v>55</v>
      </c>
      <c r="F478" s="67" t="s">
        <v>55</v>
      </c>
      <c r="G478" s="67" t="s">
        <v>55</v>
      </c>
    </row>
    <row r="479" spans="1:7" x14ac:dyDescent="0.25">
      <c r="A479" s="57" t="s">
        <v>215</v>
      </c>
      <c r="B479" s="67" t="s">
        <v>55</v>
      </c>
      <c r="C479" s="67" t="s">
        <v>55</v>
      </c>
      <c r="D479" s="67" t="s">
        <v>55</v>
      </c>
      <c r="E479" s="67" t="s">
        <v>55</v>
      </c>
      <c r="F479" s="67" t="s">
        <v>55</v>
      </c>
      <c r="G479" s="67" t="s">
        <v>55</v>
      </c>
    </row>
    <row r="480" spans="1:7" x14ac:dyDescent="0.25">
      <c r="A480" s="57" t="s">
        <v>363</v>
      </c>
      <c r="B480" s="67" t="s">
        <v>55</v>
      </c>
      <c r="C480" s="67" t="s">
        <v>55</v>
      </c>
      <c r="D480" s="67" t="s">
        <v>55</v>
      </c>
      <c r="E480" s="67" t="s">
        <v>55</v>
      </c>
      <c r="F480" s="67" t="s">
        <v>55</v>
      </c>
      <c r="G480" s="67" t="s">
        <v>55</v>
      </c>
    </row>
    <row r="481" spans="1:7" x14ac:dyDescent="0.25">
      <c r="A481" s="57" t="s">
        <v>364</v>
      </c>
      <c r="B481" s="68">
        <v>86</v>
      </c>
      <c r="C481" s="68">
        <v>86</v>
      </c>
      <c r="D481" s="68">
        <v>86</v>
      </c>
      <c r="E481" s="68">
        <v>83</v>
      </c>
      <c r="F481" s="68">
        <v>76</v>
      </c>
      <c r="G481" s="68">
        <v>82</v>
      </c>
    </row>
    <row r="482" spans="1:7" x14ac:dyDescent="0.25">
      <c r="A482" s="57" t="s">
        <v>365</v>
      </c>
      <c r="B482" s="67" t="s">
        <v>55</v>
      </c>
      <c r="C482" s="67" t="s">
        <v>55</v>
      </c>
      <c r="D482" s="67" t="s">
        <v>55</v>
      </c>
      <c r="E482" s="67" t="s">
        <v>55</v>
      </c>
      <c r="F482" s="67" t="s">
        <v>55</v>
      </c>
      <c r="G482" s="67" t="s">
        <v>55</v>
      </c>
    </row>
    <row r="483" spans="1:7" x14ac:dyDescent="0.25">
      <c r="A483" s="57" t="s">
        <v>366</v>
      </c>
      <c r="B483" s="67" t="s">
        <v>55</v>
      </c>
      <c r="C483" s="67" t="s">
        <v>55</v>
      </c>
      <c r="D483" s="67" t="s">
        <v>55</v>
      </c>
      <c r="E483" s="67" t="s">
        <v>55</v>
      </c>
      <c r="F483" s="67" t="s">
        <v>55</v>
      </c>
      <c r="G483" s="67" t="s">
        <v>55</v>
      </c>
    </row>
    <row r="484" spans="1:7" x14ac:dyDescent="0.25">
      <c r="A484" s="57" t="s">
        <v>367</v>
      </c>
      <c r="B484" s="68">
        <v>21</v>
      </c>
      <c r="C484" s="68">
        <v>-479</v>
      </c>
      <c r="D484" s="68">
        <v>21</v>
      </c>
      <c r="E484" s="68">
        <v>21</v>
      </c>
      <c r="F484" s="68">
        <v>21</v>
      </c>
      <c r="G484" s="68">
        <v>20</v>
      </c>
    </row>
    <row r="485" spans="1:7" x14ac:dyDescent="0.25">
      <c r="A485" s="57" t="s">
        <v>368</v>
      </c>
      <c r="B485" s="67" t="s">
        <v>55</v>
      </c>
      <c r="C485" s="67" t="s">
        <v>55</v>
      </c>
      <c r="D485" s="67" t="s">
        <v>55</v>
      </c>
      <c r="E485" s="67" t="s">
        <v>55</v>
      </c>
      <c r="F485" s="67" t="s">
        <v>55</v>
      </c>
      <c r="G485" s="67" t="s">
        <v>55</v>
      </c>
    </row>
    <row r="486" spans="1:7" x14ac:dyDescent="0.25">
      <c r="A486" s="57" t="s">
        <v>369</v>
      </c>
      <c r="B486" s="68">
        <v>173</v>
      </c>
      <c r="C486" s="68">
        <v>270</v>
      </c>
      <c r="D486" s="68">
        <v>270</v>
      </c>
      <c r="E486" s="68">
        <v>96</v>
      </c>
      <c r="F486" s="68">
        <v>270</v>
      </c>
      <c r="G486" s="68">
        <v>270</v>
      </c>
    </row>
    <row r="487" spans="1:7" x14ac:dyDescent="0.25">
      <c r="A487" s="57" t="s">
        <v>370</v>
      </c>
      <c r="B487" s="68">
        <v>2400</v>
      </c>
      <c r="C487" s="68">
        <v>2398</v>
      </c>
      <c r="D487" s="68">
        <v>2021</v>
      </c>
      <c r="E487" s="68">
        <v>1791</v>
      </c>
      <c r="F487" s="68">
        <v>1988</v>
      </c>
      <c r="G487" s="68">
        <v>2428</v>
      </c>
    </row>
    <row r="488" spans="1:7" x14ac:dyDescent="0.25">
      <c r="A488" s="57" t="s">
        <v>371</v>
      </c>
      <c r="B488" s="68">
        <v>386</v>
      </c>
      <c r="C488" s="68">
        <v>357</v>
      </c>
      <c r="D488" s="68">
        <v>367</v>
      </c>
      <c r="E488" s="68">
        <v>330</v>
      </c>
      <c r="F488" s="68">
        <v>359</v>
      </c>
      <c r="G488" s="68">
        <v>369</v>
      </c>
    </row>
    <row r="489" spans="1:7" x14ac:dyDescent="0.25">
      <c r="A489" s="57" t="s">
        <v>372</v>
      </c>
      <c r="B489" s="68">
        <v>577</v>
      </c>
      <c r="C489" s="68">
        <v>581</v>
      </c>
      <c r="D489" s="68">
        <v>458</v>
      </c>
      <c r="E489" s="68">
        <v>303</v>
      </c>
      <c r="F489" s="68">
        <v>1155</v>
      </c>
      <c r="G489" s="68">
        <v>569</v>
      </c>
    </row>
    <row r="490" spans="1:7" x14ac:dyDescent="0.25">
      <c r="A490" s="57" t="s">
        <v>373</v>
      </c>
      <c r="B490" s="68">
        <v>682</v>
      </c>
      <c r="C490" s="68">
        <v>682</v>
      </c>
      <c r="D490" s="68">
        <v>684</v>
      </c>
      <c r="E490" s="68">
        <v>486</v>
      </c>
      <c r="F490" s="68">
        <v>486</v>
      </c>
      <c r="G490" s="68">
        <v>486</v>
      </c>
    </row>
    <row r="491" spans="1:7" x14ac:dyDescent="0.25">
      <c r="A491" s="57" t="s">
        <v>374</v>
      </c>
      <c r="B491" s="67" t="s">
        <v>55</v>
      </c>
      <c r="C491" s="67" t="s">
        <v>55</v>
      </c>
      <c r="D491" s="67" t="s">
        <v>55</v>
      </c>
      <c r="E491" s="67" t="s">
        <v>55</v>
      </c>
      <c r="F491" s="67" t="s">
        <v>55</v>
      </c>
      <c r="G491" s="67" t="s">
        <v>55</v>
      </c>
    </row>
    <row r="492" spans="1:7" x14ac:dyDescent="0.25">
      <c r="A492" s="57" t="s">
        <v>285</v>
      </c>
      <c r="B492" s="68">
        <v>32</v>
      </c>
      <c r="C492" s="68">
        <v>32</v>
      </c>
      <c r="D492" s="68">
        <v>33</v>
      </c>
      <c r="E492" s="68">
        <v>31</v>
      </c>
      <c r="F492" s="68">
        <v>32</v>
      </c>
      <c r="G492" s="68">
        <v>33</v>
      </c>
    </row>
    <row r="493" spans="1:7" x14ac:dyDescent="0.25">
      <c r="A493" s="57" t="s">
        <v>375</v>
      </c>
      <c r="B493" s="67" t="s">
        <v>55</v>
      </c>
      <c r="C493" s="67" t="s">
        <v>55</v>
      </c>
      <c r="D493" s="67" t="s">
        <v>55</v>
      </c>
      <c r="E493" s="67" t="s">
        <v>55</v>
      </c>
      <c r="F493" s="67" t="s">
        <v>55</v>
      </c>
      <c r="G493" s="67" t="s">
        <v>55</v>
      </c>
    </row>
    <row r="494" spans="1:7" x14ac:dyDescent="0.25">
      <c r="A494" s="57" t="s">
        <v>376</v>
      </c>
      <c r="B494" s="68">
        <v>281</v>
      </c>
      <c r="C494" s="68">
        <v>302</v>
      </c>
      <c r="D494" s="68">
        <v>290</v>
      </c>
      <c r="E494" s="68">
        <v>276</v>
      </c>
      <c r="F494" s="68">
        <v>402</v>
      </c>
      <c r="G494" s="68">
        <v>253</v>
      </c>
    </row>
    <row r="495" spans="1:7" x14ac:dyDescent="0.25">
      <c r="A495" s="57" t="s">
        <v>377</v>
      </c>
      <c r="B495" s="67" t="s">
        <v>55</v>
      </c>
      <c r="C495" s="67" t="s">
        <v>55</v>
      </c>
      <c r="D495" s="67" t="s">
        <v>55</v>
      </c>
      <c r="E495" s="67" t="s">
        <v>55</v>
      </c>
      <c r="F495" s="67" t="s">
        <v>55</v>
      </c>
      <c r="G495" s="67" t="s">
        <v>55</v>
      </c>
    </row>
    <row r="496" spans="1:7" x14ac:dyDescent="0.25">
      <c r="A496" s="57" t="s">
        <v>285</v>
      </c>
      <c r="B496" s="68">
        <v>8</v>
      </c>
      <c r="C496" s="68">
        <v>8</v>
      </c>
      <c r="D496" s="68">
        <v>8</v>
      </c>
      <c r="E496" s="68">
        <v>8</v>
      </c>
      <c r="F496" s="68">
        <v>10</v>
      </c>
      <c r="G496" s="68">
        <v>8</v>
      </c>
    </row>
    <row r="497" spans="1:7" ht="15.75" thickBot="1" x14ac:dyDescent="0.3">
      <c r="A497" s="69" t="s">
        <v>102</v>
      </c>
      <c r="B497" s="71">
        <v>4646</v>
      </c>
      <c r="C497" s="71">
        <v>4237</v>
      </c>
      <c r="D497" s="71">
        <v>4238</v>
      </c>
      <c r="E497" s="71">
        <v>3425</v>
      </c>
      <c r="F497" s="71">
        <v>4799</v>
      </c>
      <c r="G497" s="71">
        <v>4518</v>
      </c>
    </row>
    <row r="498" spans="1:7" ht="15.75" thickTop="1" x14ac:dyDescent="0.25">
      <c r="A498" s="66" t="s">
        <v>64</v>
      </c>
      <c r="B498" s="67" t="s">
        <v>55</v>
      </c>
      <c r="C498" s="67" t="s">
        <v>55</v>
      </c>
      <c r="D498" s="67" t="s">
        <v>55</v>
      </c>
      <c r="E498" s="67" t="s">
        <v>55</v>
      </c>
      <c r="F498" s="67" t="s">
        <v>55</v>
      </c>
      <c r="G498" s="67" t="s">
        <v>55</v>
      </c>
    </row>
    <row r="499" spans="1:7" x14ac:dyDescent="0.25">
      <c r="A499" s="57" t="s">
        <v>215</v>
      </c>
      <c r="B499" s="67" t="s">
        <v>55</v>
      </c>
      <c r="C499" s="67" t="s">
        <v>55</v>
      </c>
      <c r="D499" s="67" t="s">
        <v>55</v>
      </c>
      <c r="E499" s="67" t="s">
        <v>55</v>
      </c>
      <c r="F499" s="67" t="s">
        <v>55</v>
      </c>
      <c r="G499" s="67" t="s">
        <v>55</v>
      </c>
    </row>
    <row r="500" spans="1:7" x14ac:dyDescent="0.25">
      <c r="A500" s="57" t="s">
        <v>363</v>
      </c>
      <c r="B500" s="67" t="s">
        <v>55</v>
      </c>
      <c r="C500" s="67" t="s">
        <v>55</v>
      </c>
      <c r="D500" s="67" t="s">
        <v>55</v>
      </c>
      <c r="E500" s="67" t="s">
        <v>55</v>
      </c>
      <c r="F500" s="67" t="s">
        <v>55</v>
      </c>
      <c r="G500" s="67" t="s">
        <v>55</v>
      </c>
    </row>
    <row r="501" spans="1:7" x14ac:dyDescent="0.25">
      <c r="A501" s="57" t="s">
        <v>364</v>
      </c>
      <c r="B501" s="68">
        <v>-3</v>
      </c>
      <c r="C501" s="68">
        <v>0</v>
      </c>
      <c r="D501" s="68">
        <v>0</v>
      </c>
      <c r="E501" s="68">
        <v>10</v>
      </c>
      <c r="F501" s="68">
        <v>4</v>
      </c>
      <c r="G501" s="68">
        <v>0</v>
      </c>
    </row>
    <row r="502" spans="1:7" x14ac:dyDescent="0.25">
      <c r="A502" s="57" t="s">
        <v>365</v>
      </c>
      <c r="B502" s="67" t="s">
        <v>55</v>
      </c>
      <c r="C502" s="67" t="s">
        <v>55</v>
      </c>
      <c r="D502" s="67" t="s">
        <v>55</v>
      </c>
      <c r="E502" s="67" t="s">
        <v>55</v>
      </c>
      <c r="F502" s="67" t="s">
        <v>55</v>
      </c>
      <c r="G502" s="67" t="s">
        <v>55</v>
      </c>
    </row>
    <row r="503" spans="1:7" x14ac:dyDescent="0.25">
      <c r="A503" s="57" t="s">
        <v>366</v>
      </c>
      <c r="B503" s="67" t="s">
        <v>55</v>
      </c>
      <c r="C503" s="67" t="s">
        <v>55</v>
      </c>
      <c r="D503" s="67" t="s">
        <v>55</v>
      </c>
      <c r="E503" s="67" t="s">
        <v>55</v>
      </c>
      <c r="F503" s="67" t="s">
        <v>55</v>
      </c>
      <c r="G503" s="67" t="s">
        <v>55</v>
      </c>
    </row>
    <row r="504" spans="1:7" x14ac:dyDescent="0.25">
      <c r="A504" s="57" t="s">
        <v>378</v>
      </c>
      <c r="B504" s="68">
        <v>0</v>
      </c>
      <c r="C504" s="68">
        <v>0</v>
      </c>
      <c r="D504" s="68">
        <v>118</v>
      </c>
      <c r="E504" s="68">
        <v>0</v>
      </c>
      <c r="F504" s="68">
        <v>0</v>
      </c>
      <c r="G504" s="68">
        <v>46</v>
      </c>
    </row>
    <row r="505" spans="1:7" x14ac:dyDescent="0.25">
      <c r="A505" s="57" t="s">
        <v>379</v>
      </c>
      <c r="B505" s="68">
        <v>594</v>
      </c>
      <c r="C505" s="68">
        <v>469</v>
      </c>
      <c r="D505" s="68">
        <v>469</v>
      </c>
      <c r="E505" s="68">
        <v>316</v>
      </c>
      <c r="F505" s="68">
        <v>380</v>
      </c>
      <c r="G505" s="68">
        <v>629</v>
      </c>
    </row>
    <row r="506" spans="1:7" x14ac:dyDescent="0.25">
      <c r="A506" s="57" t="s">
        <v>368</v>
      </c>
      <c r="B506" s="67" t="s">
        <v>55</v>
      </c>
      <c r="C506" s="67" t="s">
        <v>55</v>
      </c>
      <c r="D506" s="67" t="s">
        <v>55</v>
      </c>
      <c r="E506" s="67" t="s">
        <v>55</v>
      </c>
      <c r="F506" s="67" t="s">
        <v>55</v>
      </c>
      <c r="G506" s="67" t="s">
        <v>55</v>
      </c>
    </row>
    <row r="507" spans="1:7" x14ac:dyDescent="0.25">
      <c r="A507" s="57" t="s">
        <v>372</v>
      </c>
      <c r="B507" s="68">
        <v>0</v>
      </c>
      <c r="C507" s="68">
        <v>0</v>
      </c>
      <c r="D507" s="68">
        <v>2122</v>
      </c>
      <c r="E507" s="68">
        <v>0</v>
      </c>
      <c r="F507" s="68">
        <v>0</v>
      </c>
      <c r="G507" s="68">
        <v>817</v>
      </c>
    </row>
    <row r="508" spans="1:7" x14ac:dyDescent="0.25">
      <c r="A508" s="57" t="s">
        <v>380</v>
      </c>
      <c r="B508" s="68">
        <v>0</v>
      </c>
      <c r="C508" s="68">
        <v>0</v>
      </c>
      <c r="D508" s="68">
        <v>879</v>
      </c>
      <c r="E508" s="68">
        <v>0</v>
      </c>
      <c r="F508" s="68">
        <v>0</v>
      </c>
      <c r="G508" s="68">
        <v>189</v>
      </c>
    </row>
    <row r="509" spans="1:7" x14ac:dyDescent="0.25">
      <c r="A509" s="57" t="s">
        <v>381</v>
      </c>
      <c r="B509" s="68">
        <v>1617</v>
      </c>
      <c r="C509" s="68">
        <v>1655</v>
      </c>
      <c r="D509" s="68">
        <v>1310</v>
      </c>
      <c r="E509" s="68">
        <v>1991</v>
      </c>
      <c r="F509" s="68">
        <v>3105</v>
      </c>
      <c r="G509" s="68">
        <v>2331</v>
      </c>
    </row>
    <row r="510" spans="1:7" x14ac:dyDescent="0.25">
      <c r="A510" s="57" t="s">
        <v>382</v>
      </c>
      <c r="B510" s="68">
        <v>2</v>
      </c>
      <c r="C510" s="68">
        <v>2</v>
      </c>
      <c r="D510" s="68">
        <v>2</v>
      </c>
      <c r="E510" s="68">
        <v>5</v>
      </c>
      <c r="F510" s="68">
        <v>25</v>
      </c>
      <c r="G510" s="68">
        <v>2</v>
      </c>
    </row>
    <row r="511" spans="1:7" x14ac:dyDescent="0.25">
      <c r="A511" s="57" t="s">
        <v>134</v>
      </c>
      <c r="B511" s="67" t="s">
        <v>55</v>
      </c>
      <c r="C511" s="67" t="s">
        <v>55</v>
      </c>
      <c r="D511" s="67" t="s">
        <v>55</v>
      </c>
      <c r="E511" s="67" t="s">
        <v>55</v>
      </c>
      <c r="F511" s="67" t="s">
        <v>55</v>
      </c>
      <c r="G511" s="67" t="s">
        <v>55</v>
      </c>
    </row>
    <row r="512" spans="1:7" x14ac:dyDescent="0.25">
      <c r="A512" s="57" t="s">
        <v>109</v>
      </c>
      <c r="B512" s="67" t="s">
        <v>55</v>
      </c>
      <c r="C512" s="67" t="s">
        <v>55</v>
      </c>
      <c r="D512" s="67" t="s">
        <v>55</v>
      </c>
      <c r="E512" s="67" t="s">
        <v>55</v>
      </c>
      <c r="F512" s="67" t="s">
        <v>55</v>
      </c>
      <c r="G512" s="67" t="s">
        <v>55</v>
      </c>
    </row>
    <row r="513" spans="1:7" x14ac:dyDescent="0.25">
      <c r="A513" s="57" t="s">
        <v>383</v>
      </c>
      <c r="B513" s="68">
        <v>580</v>
      </c>
      <c r="C513" s="68">
        <v>289</v>
      </c>
      <c r="D513" s="68">
        <v>341</v>
      </c>
      <c r="E513" s="68">
        <v>462</v>
      </c>
      <c r="F513" s="68">
        <v>242</v>
      </c>
      <c r="G513" s="68">
        <v>315</v>
      </c>
    </row>
    <row r="514" spans="1:7" ht="15.75" thickBot="1" x14ac:dyDescent="0.3">
      <c r="A514" s="69" t="s">
        <v>116</v>
      </c>
      <c r="B514" s="71">
        <v>2790</v>
      </c>
      <c r="C514" s="71">
        <v>2415</v>
      </c>
      <c r="D514" s="71">
        <v>5241</v>
      </c>
      <c r="E514" s="71">
        <v>2784</v>
      </c>
      <c r="F514" s="71">
        <v>3756</v>
      </c>
      <c r="G514" s="71">
        <v>4329</v>
      </c>
    </row>
    <row r="515" spans="1:7" ht="16.5" thickTop="1" thickBot="1" x14ac:dyDescent="0.3">
      <c r="A515" s="69" t="s">
        <v>384</v>
      </c>
      <c r="B515" s="70">
        <v>7436</v>
      </c>
      <c r="C515" s="70">
        <v>6652</v>
      </c>
      <c r="D515" s="70">
        <v>9479</v>
      </c>
      <c r="E515" s="70">
        <v>6209</v>
      </c>
      <c r="F515" s="70">
        <v>8555</v>
      </c>
      <c r="G515" s="70">
        <v>8847</v>
      </c>
    </row>
    <row r="516" spans="1:7" ht="15.75" thickTop="1" x14ac:dyDescent="0.25">
      <c r="A516" s="64" t="s">
        <v>385</v>
      </c>
      <c r="B516" s="65" t="s">
        <v>55</v>
      </c>
      <c r="C516" s="65" t="s">
        <v>55</v>
      </c>
      <c r="D516" s="65" t="s">
        <v>55</v>
      </c>
      <c r="E516" s="65" t="s">
        <v>55</v>
      </c>
      <c r="F516" s="65" t="s">
        <v>55</v>
      </c>
      <c r="G516" s="65" t="s">
        <v>55</v>
      </c>
    </row>
    <row r="517" spans="1:7" x14ac:dyDescent="0.25">
      <c r="A517" s="66" t="s">
        <v>56</v>
      </c>
      <c r="B517" s="67" t="s">
        <v>55</v>
      </c>
      <c r="C517" s="67" t="s">
        <v>55</v>
      </c>
      <c r="D517" s="67" t="s">
        <v>55</v>
      </c>
      <c r="E517" s="67" t="s">
        <v>55</v>
      </c>
      <c r="F517" s="67" t="s">
        <v>55</v>
      </c>
      <c r="G517" s="67" t="s">
        <v>55</v>
      </c>
    </row>
    <row r="518" spans="1:7" x14ac:dyDescent="0.25">
      <c r="A518" s="57" t="s">
        <v>83</v>
      </c>
      <c r="B518" s="67" t="s">
        <v>55</v>
      </c>
      <c r="C518" s="67" t="s">
        <v>55</v>
      </c>
      <c r="D518" s="67" t="s">
        <v>55</v>
      </c>
      <c r="E518" s="67" t="s">
        <v>55</v>
      </c>
      <c r="F518" s="67" t="s">
        <v>55</v>
      </c>
      <c r="G518" s="67" t="s">
        <v>55</v>
      </c>
    </row>
    <row r="519" spans="1:7" x14ac:dyDescent="0.25">
      <c r="A519" s="57" t="s">
        <v>89</v>
      </c>
      <c r="B519" s="67" t="s">
        <v>55</v>
      </c>
      <c r="C519" s="67" t="s">
        <v>55</v>
      </c>
      <c r="D519" s="67" t="s">
        <v>55</v>
      </c>
      <c r="E519" s="67" t="s">
        <v>55</v>
      </c>
      <c r="F519" s="67" t="s">
        <v>55</v>
      </c>
      <c r="G519" s="67" t="s">
        <v>55</v>
      </c>
    </row>
    <row r="520" spans="1:7" x14ac:dyDescent="0.25">
      <c r="A520" s="57" t="s">
        <v>386</v>
      </c>
      <c r="B520" s="68">
        <v>13</v>
      </c>
      <c r="C520" s="68">
        <v>13</v>
      </c>
      <c r="D520" s="68">
        <v>0</v>
      </c>
      <c r="E520" s="68">
        <v>13</v>
      </c>
      <c r="F520" s="68">
        <v>13</v>
      </c>
      <c r="G520" s="68">
        <v>0</v>
      </c>
    </row>
    <row r="521" spans="1:7" x14ac:dyDescent="0.25">
      <c r="A521" s="57" t="s">
        <v>387</v>
      </c>
      <c r="B521" s="67" t="s">
        <v>55</v>
      </c>
      <c r="C521" s="67" t="s">
        <v>55</v>
      </c>
      <c r="D521" s="67" t="s">
        <v>55</v>
      </c>
      <c r="E521" s="67" t="s">
        <v>55</v>
      </c>
      <c r="F521" s="67" t="s">
        <v>55</v>
      </c>
      <c r="G521" s="67" t="s">
        <v>55</v>
      </c>
    </row>
    <row r="522" spans="1:7" x14ac:dyDescent="0.25">
      <c r="A522" s="57" t="s">
        <v>388</v>
      </c>
      <c r="B522" s="68">
        <v>93</v>
      </c>
      <c r="C522" s="68">
        <v>93</v>
      </c>
      <c r="D522" s="68">
        <v>90</v>
      </c>
      <c r="E522" s="68">
        <v>83</v>
      </c>
      <c r="F522" s="68">
        <v>111</v>
      </c>
      <c r="G522" s="68">
        <v>119</v>
      </c>
    </row>
    <row r="523" spans="1:7" x14ac:dyDescent="0.25">
      <c r="A523" s="57" t="s">
        <v>96</v>
      </c>
      <c r="B523" s="67" t="s">
        <v>55</v>
      </c>
      <c r="C523" s="67" t="s">
        <v>55</v>
      </c>
      <c r="D523" s="67" t="s">
        <v>55</v>
      </c>
      <c r="E523" s="67" t="s">
        <v>55</v>
      </c>
      <c r="F523" s="67" t="s">
        <v>55</v>
      </c>
      <c r="G523" s="67" t="s">
        <v>55</v>
      </c>
    </row>
    <row r="524" spans="1:7" x14ac:dyDescent="0.25">
      <c r="A524" s="57" t="s">
        <v>389</v>
      </c>
      <c r="B524" s="68">
        <v>0</v>
      </c>
      <c r="C524" s="68">
        <v>635</v>
      </c>
      <c r="D524" s="68">
        <v>482</v>
      </c>
      <c r="E524" s="68">
        <v>0</v>
      </c>
      <c r="F524" s="68">
        <v>635</v>
      </c>
      <c r="G524" s="68">
        <v>482</v>
      </c>
    </row>
    <row r="525" spans="1:7" x14ac:dyDescent="0.25">
      <c r="A525" s="57" t="s">
        <v>270</v>
      </c>
      <c r="B525" s="67" t="s">
        <v>55</v>
      </c>
      <c r="C525" s="67" t="s">
        <v>55</v>
      </c>
      <c r="D525" s="67" t="s">
        <v>55</v>
      </c>
      <c r="E525" s="67" t="s">
        <v>55</v>
      </c>
      <c r="F525" s="67" t="s">
        <v>55</v>
      </c>
      <c r="G525" s="67" t="s">
        <v>55</v>
      </c>
    </row>
    <row r="526" spans="1:7" x14ac:dyDescent="0.25">
      <c r="A526" s="57" t="s">
        <v>390</v>
      </c>
      <c r="B526" s="67" t="s">
        <v>55</v>
      </c>
      <c r="C526" s="67" t="s">
        <v>55</v>
      </c>
      <c r="D526" s="67" t="s">
        <v>55</v>
      </c>
      <c r="E526" s="67" t="s">
        <v>55</v>
      </c>
      <c r="F526" s="67" t="s">
        <v>55</v>
      </c>
      <c r="G526" s="67" t="s">
        <v>55</v>
      </c>
    </row>
    <row r="527" spans="1:7" x14ac:dyDescent="0.25">
      <c r="A527" s="57" t="s">
        <v>391</v>
      </c>
      <c r="B527" s="68">
        <v>291</v>
      </c>
      <c r="C527" s="68">
        <v>293</v>
      </c>
      <c r="D527" s="68">
        <v>321</v>
      </c>
      <c r="E527" s="68">
        <v>265</v>
      </c>
      <c r="F527" s="68">
        <v>274</v>
      </c>
      <c r="G527" s="68">
        <v>314</v>
      </c>
    </row>
    <row r="528" spans="1:7" x14ac:dyDescent="0.25">
      <c r="A528" s="57" t="s">
        <v>392</v>
      </c>
      <c r="B528" s="68">
        <v>24</v>
      </c>
      <c r="C528" s="68">
        <v>24</v>
      </c>
      <c r="D528" s="68">
        <v>34</v>
      </c>
      <c r="E528" s="68">
        <v>36</v>
      </c>
      <c r="F528" s="68">
        <v>31</v>
      </c>
      <c r="G528" s="68">
        <v>32</v>
      </c>
    </row>
    <row r="529" spans="1:7" x14ac:dyDescent="0.25">
      <c r="A529" s="57" t="s">
        <v>271</v>
      </c>
      <c r="B529" s="67" t="s">
        <v>55</v>
      </c>
      <c r="C529" s="67" t="s">
        <v>55</v>
      </c>
      <c r="D529" s="67" t="s">
        <v>55</v>
      </c>
      <c r="E529" s="67" t="s">
        <v>55</v>
      </c>
      <c r="F529" s="67" t="s">
        <v>55</v>
      </c>
      <c r="G529" s="67" t="s">
        <v>55</v>
      </c>
    </row>
    <row r="530" spans="1:7" x14ac:dyDescent="0.25">
      <c r="A530" s="57" t="s">
        <v>393</v>
      </c>
      <c r="B530" s="68">
        <v>8</v>
      </c>
      <c r="C530" s="68">
        <v>9</v>
      </c>
      <c r="D530" s="68">
        <v>9</v>
      </c>
      <c r="E530" s="68">
        <v>8</v>
      </c>
      <c r="F530" s="68">
        <v>9</v>
      </c>
      <c r="G530" s="68">
        <v>9</v>
      </c>
    </row>
    <row r="531" spans="1:7" x14ac:dyDescent="0.25">
      <c r="A531" s="57" t="s">
        <v>394</v>
      </c>
      <c r="B531" s="67" t="s">
        <v>55</v>
      </c>
      <c r="C531" s="67" t="s">
        <v>55</v>
      </c>
      <c r="D531" s="67" t="s">
        <v>55</v>
      </c>
      <c r="E531" s="67" t="s">
        <v>55</v>
      </c>
      <c r="F531" s="67" t="s">
        <v>55</v>
      </c>
      <c r="G531" s="67" t="s">
        <v>55</v>
      </c>
    </row>
    <row r="532" spans="1:7" x14ac:dyDescent="0.25">
      <c r="A532" s="57" t="s">
        <v>395</v>
      </c>
      <c r="B532" s="68">
        <v>75</v>
      </c>
      <c r="C532" s="68">
        <v>75</v>
      </c>
      <c r="D532" s="68">
        <v>96</v>
      </c>
      <c r="E532" s="68">
        <v>68</v>
      </c>
      <c r="F532" s="68">
        <v>88</v>
      </c>
      <c r="G532" s="68">
        <v>94</v>
      </c>
    </row>
    <row r="533" spans="1:7" ht="15.75" thickBot="1" x14ac:dyDescent="0.3">
      <c r="A533" s="69" t="s">
        <v>102</v>
      </c>
      <c r="B533" s="71">
        <v>504</v>
      </c>
      <c r="C533" s="71">
        <v>1142</v>
      </c>
      <c r="D533" s="71">
        <v>1032</v>
      </c>
      <c r="E533" s="71">
        <v>473</v>
      </c>
      <c r="F533" s="71">
        <v>1161</v>
      </c>
      <c r="G533" s="71">
        <v>1050</v>
      </c>
    </row>
    <row r="534" spans="1:7" ht="15.75" thickTop="1" x14ac:dyDescent="0.25">
      <c r="A534" s="66" t="s">
        <v>64</v>
      </c>
      <c r="B534" s="67" t="s">
        <v>55</v>
      </c>
      <c r="C534" s="67" t="s">
        <v>55</v>
      </c>
      <c r="D534" s="67" t="s">
        <v>55</v>
      </c>
      <c r="E534" s="67" t="s">
        <v>55</v>
      </c>
      <c r="F534" s="67" t="s">
        <v>55</v>
      </c>
      <c r="G534" s="67" t="s">
        <v>55</v>
      </c>
    </row>
    <row r="535" spans="1:7" x14ac:dyDescent="0.25">
      <c r="A535" s="57" t="s">
        <v>69</v>
      </c>
      <c r="B535" s="67" t="s">
        <v>55</v>
      </c>
      <c r="C535" s="67" t="s">
        <v>55</v>
      </c>
      <c r="D535" s="67" t="s">
        <v>55</v>
      </c>
      <c r="E535" s="67" t="s">
        <v>55</v>
      </c>
      <c r="F535" s="67" t="s">
        <v>55</v>
      </c>
      <c r="G535" s="67" t="s">
        <v>55</v>
      </c>
    </row>
    <row r="536" spans="1:7" x14ac:dyDescent="0.25">
      <c r="A536" s="57" t="s">
        <v>76</v>
      </c>
      <c r="B536" s="67" t="s">
        <v>55</v>
      </c>
      <c r="C536" s="67" t="s">
        <v>55</v>
      </c>
      <c r="D536" s="67" t="s">
        <v>55</v>
      </c>
      <c r="E536" s="67" t="s">
        <v>55</v>
      </c>
      <c r="F536" s="67" t="s">
        <v>55</v>
      </c>
      <c r="G536" s="67" t="s">
        <v>55</v>
      </c>
    </row>
    <row r="537" spans="1:7" x14ac:dyDescent="0.25">
      <c r="A537" s="57" t="s">
        <v>396</v>
      </c>
      <c r="B537" s="68">
        <v>336</v>
      </c>
      <c r="C537" s="68">
        <v>338</v>
      </c>
      <c r="D537" s="68">
        <v>338</v>
      </c>
      <c r="E537" s="68">
        <v>333</v>
      </c>
      <c r="F537" s="68">
        <v>182</v>
      </c>
      <c r="G537" s="68">
        <v>386</v>
      </c>
    </row>
    <row r="538" spans="1:7" x14ac:dyDescent="0.25">
      <c r="A538" s="57" t="s">
        <v>61</v>
      </c>
      <c r="B538" s="67" t="s">
        <v>55</v>
      </c>
      <c r="C538" s="67" t="s">
        <v>55</v>
      </c>
      <c r="D538" s="67" t="s">
        <v>55</v>
      </c>
      <c r="E538" s="67" t="s">
        <v>55</v>
      </c>
      <c r="F538" s="67" t="s">
        <v>55</v>
      </c>
      <c r="G538" s="67" t="s">
        <v>55</v>
      </c>
    </row>
    <row r="539" spans="1:7" x14ac:dyDescent="0.25">
      <c r="A539" s="57" t="s">
        <v>62</v>
      </c>
      <c r="B539" s="67" t="s">
        <v>55</v>
      </c>
      <c r="C539" s="67" t="s">
        <v>55</v>
      </c>
      <c r="D539" s="67" t="s">
        <v>55</v>
      </c>
      <c r="E539" s="67" t="s">
        <v>55</v>
      </c>
      <c r="F539" s="67" t="s">
        <v>55</v>
      </c>
      <c r="G539" s="67" t="s">
        <v>55</v>
      </c>
    </row>
    <row r="540" spans="1:7" x14ac:dyDescent="0.25">
      <c r="A540" s="57" t="s">
        <v>397</v>
      </c>
      <c r="B540" s="68">
        <v>3</v>
      </c>
      <c r="C540" s="68">
        <v>5</v>
      </c>
      <c r="D540" s="68">
        <v>5</v>
      </c>
      <c r="E540" s="68">
        <v>3</v>
      </c>
      <c r="F540" s="68">
        <v>5</v>
      </c>
      <c r="G540" s="68">
        <v>5</v>
      </c>
    </row>
    <row r="541" spans="1:7" x14ac:dyDescent="0.25">
      <c r="A541" s="57" t="s">
        <v>83</v>
      </c>
      <c r="B541" s="67" t="s">
        <v>55</v>
      </c>
      <c r="C541" s="67" t="s">
        <v>55</v>
      </c>
      <c r="D541" s="67" t="s">
        <v>55</v>
      </c>
      <c r="E541" s="67" t="s">
        <v>55</v>
      </c>
      <c r="F541" s="67" t="s">
        <v>55</v>
      </c>
      <c r="G541" s="67" t="s">
        <v>55</v>
      </c>
    </row>
    <row r="542" spans="1:7" x14ac:dyDescent="0.25">
      <c r="A542" s="57" t="s">
        <v>84</v>
      </c>
      <c r="B542" s="67" t="s">
        <v>55</v>
      </c>
      <c r="C542" s="67" t="s">
        <v>55</v>
      </c>
      <c r="D542" s="67" t="s">
        <v>55</v>
      </c>
      <c r="E542" s="67" t="s">
        <v>55</v>
      </c>
      <c r="F542" s="67" t="s">
        <v>55</v>
      </c>
      <c r="G542" s="67" t="s">
        <v>55</v>
      </c>
    </row>
    <row r="543" spans="1:7" x14ac:dyDescent="0.25">
      <c r="A543" s="57" t="s">
        <v>398</v>
      </c>
      <c r="B543" s="68">
        <v>29</v>
      </c>
      <c r="C543" s="68">
        <v>28</v>
      </c>
      <c r="D543" s="68">
        <v>24</v>
      </c>
      <c r="E543" s="68">
        <v>56</v>
      </c>
      <c r="F543" s="68">
        <v>77</v>
      </c>
      <c r="G543" s="68">
        <v>75</v>
      </c>
    </row>
    <row r="544" spans="1:7" x14ac:dyDescent="0.25">
      <c r="A544" s="57" t="s">
        <v>89</v>
      </c>
      <c r="B544" s="67" t="s">
        <v>55</v>
      </c>
      <c r="C544" s="67" t="s">
        <v>55</v>
      </c>
      <c r="D544" s="67" t="s">
        <v>55</v>
      </c>
      <c r="E544" s="67" t="s">
        <v>55</v>
      </c>
      <c r="F544" s="67" t="s">
        <v>55</v>
      </c>
      <c r="G544" s="67" t="s">
        <v>55</v>
      </c>
    </row>
    <row r="545" spans="1:7" x14ac:dyDescent="0.25">
      <c r="A545" s="57" t="s">
        <v>386</v>
      </c>
      <c r="B545" s="68">
        <v>8</v>
      </c>
      <c r="C545" s="68">
        <v>8</v>
      </c>
      <c r="D545" s="68">
        <v>8</v>
      </c>
      <c r="E545" s="68">
        <v>9</v>
      </c>
      <c r="F545" s="68">
        <v>8</v>
      </c>
      <c r="G545" s="68">
        <v>8</v>
      </c>
    </row>
    <row r="546" spans="1:7" x14ac:dyDescent="0.25">
      <c r="A546" s="57" t="s">
        <v>109</v>
      </c>
      <c r="B546" s="67" t="s">
        <v>55</v>
      </c>
      <c r="C546" s="67" t="s">
        <v>55</v>
      </c>
      <c r="D546" s="67" t="s">
        <v>55</v>
      </c>
      <c r="E546" s="67" t="s">
        <v>55</v>
      </c>
      <c r="F546" s="67" t="s">
        <v>55</v>
      </c>
      <c r="G546" s="67" t="s">
        <v>55</v>
      </c>
    </row>
    <row r="547" spans="1:7" x14ac:dyDescent="0.25">
      <c r="A547" s="57" t="s">
        <v>399</v>
      </c>
      <c r="B547" s="68">
        <v>4266</v>
      </c>
      <c r="C547" s="68">
        <v>3757</v>
      </c>
      <c r="D547" s="68">
        <v>3699</v>
      </c>
      <c r="E547" s="68">
        <v>4266</v>
      </c>
      <c r="F547" s="68">
        <v>3757</v>
      </c>
      <c r="G547" s="68">
        <v>3699</v>
      </c>
    </row>
    <row r="548" spans="1:7" x14ac:dyDescent="0.25">
      <c r="A548" s="57" t="s">
        <v>400</v>
      </c>
      <c r="B548" s="68">
        <v>34</v>
      </c>
      <c r="C548" s="68">
        <v>31</v>
      </c>
      <c r="D548" s="68">
        <v>30</v>
      </c>
      <c r="E548" s="68">
        <v>34</v>
      </c>
      <c r="F548" s="68">
        <v>31</v>
      </c>
      <c r="G548" s="68">
        <v>30</v>
      </c>
    </row>
    <row r="549" spans="1:7" x14ac:dyDescent="0.25">
      <c r="A549" s="57" t="s">
        <v>401</v>
      </c>
      <c r="B549" s="68">
        <v>0</v>
      </c>
      <c r="C549" s="68">
        <v>4</v>
      </c>
      <c r="D549" s="68">
        <v>1</v>
      </c>
      <c r="E549" s="68">
        <v>0</v>
      </c>
      <c r="F549" s="68">
        <v>4</v>
      </c>
      <c r="G549" s="68">
        <v>1</v>
      </c>
    </row>
    <row r="550" spans="1:7" x14ac:dyDescent="0.25">
      <c r="A550" s="57" t="s">
        <v>402</v>
      </c>
      <c r="B550" s="68">
        <v>6</v>
      </c>
      <c r="C550" s="68">
        <v>6</v>
      </c>
      <c r="D550" s="68">
        <v>6</v>
      </c>
      <c r="E550" s="68">
        <v>6</v>
      </c>
      <c r="F550" s="68">
        <v>6</v>
      </c>
      <c r="G550" s="68">
        <v>6</v>
      </c>
    </row>
    <row r="551" spans="1:7" x14ac:dyDescent="0.25">
      <c r="A551" s="57" t="s">
        <v>387</v>
      </c>
      <c r="B551" s="67" t="s">
        <v>55</v>
      </c>
      <c r="C551" s="67" t="s">
        <v>55</v>
      </c>
      <c r="D551" s="67" t="s">
        <v>55</v>
      </c>
      <c r="E551" s="67" t="s">
        <v>55</v>
      </c>
      <c r="F551" s="67" t="s">
        <v>55</v>
      </c>
      <c r="G551" s="67" t="s">
        <v>55</v>
      </c>
    </row>
    <row r="552" spans="1:7" x14ac:dyDescent="0.25">
      <c r="A552" s="57" t="s">
        <v>388</v>
      </c>
      <c r="B552" s="68">
        <v>28</v>
      </c>
      <c r="C552" s="68">
        <v>28</v>
      </c>
      <c r="D552" s="68">
        <v>28</v>
      </c>
      <c r="E552" s="68">
        <v>18</v>
      </c>
      <c r="F552" s="68">
        <v>33</v>
      </c>
      <c r="G552" s="68">
        <v>32</v>
      </c>
    </row>
    <row r="553" spans="1:7" x14ac:dyDescent="0.25">
      <c r="A553" s="57" t="s">
        <v>403</v>
      </c>
      <c r="B553" s="68">
        <v>288</v>
      </c>
      <c r="C553" s="68">
        <v>380</v>
      </c>
      <c r="D553" s="68">
        <v>380</v>
      </c>
      <c r="E553" s="68">
        <v>288</v>
      </c>
      <c r="F553" s="68">
        <v>380</v>
      </c>
      <c r="G553" s="68">
        <v>380</v>
      </c>
    </row>
    <row r="554" spans="1:7" x14ac:dyDescent="0.25">
      <c r="A554" s="57" t="s">
        <v>96</v>
      </c>
      <c r="B554" s="67" t="s">
        <v>55</v>
      </c>
      <c r="C554" s="67" t="s">
        <v>55</v>
      </c>
      <c r="D554" s="67" t="s">
        <v>55</v>
      </c>
      <c r="E554" s="67" t="s">
        <v>55</v>
      </c>
      <c r="F554" s="67" t="s">
        <v>55</v>
      </c>
      <c r="G554" s="67" t="s">
        <v>55</v>
      </c>
    </row>
    <row r="555" spans="1:7" x14ac:dyDescent="0.25">
      <c r="A555" s="57" t="s">
        <v>389</v>
      </c>
      <c r="B555" s="68">
        <v>579</v>
      </c>
      <c r="C555" s="68">
        <v>0</v>
      </c>
      <c r="D555" s="68">
        <v>0</v>
      </c>
      <c r="E555" s="68">
        <v>579</v>
      </c>
      <c r="F555" s="68">
        <v>0</v>
      </c>
      <c r="G555" s="68">
        <v>0</v>
      </c>
    </row>
    <row r="556" spans="1:7" x14ac:dyDescent="0.25">
      <c r="A556" s="57" t="s">
        <v>134</v>
      </c>
      <c r="B556" s="67" t="s">
        <v>55</v>
      </c>
      <c r="C556" s="67" t="s">
        <v>55</v>
      </c>
      <c r="D556" s="67" t="s">
        <v>55</v>
      </c>
      <c r="E556" s="67" t="s">
        <v>55</v>
      </c>
      <c r="F556" s="67" t="s">
        <v>55</v>
      </c>
      <c r="G556" s="67" t="s">
        <v>55</v>
      </c>
    </row>
    <row r="557" spans="1:7" x14ac:dyDescent="0.25">
      <c r="A557" s="57" t="s">
        <v>109</v>
      </c>
      <c r="B557" s="67" t="s">
        <v>55</v>
      </c>
      <c r="C557" s="67" t="s">
        <v>55</v>
      </c>
      <c r="D557" s="67" t="s">
        <v>55</v>
      </c>
      <c r="E557" s="67" t="s">
        <v>55</v>
      </c>
      <c r="F557" s="67" t="s">
        <v>55</v>
      </c>
      <c r="G557" s="67" t="s">
        <v>55</v>
      </c>
    </row>
    <row r="558" spans="1:7" x14ac:dyDescent="0.25">
      <c r="A558" s="57" t="s">
        <v>404</v>
      </c>
      <c r="B558" s="68">
        <v>0</v>
      </c>
      <c r="C558" s="68">
        <v>0</v>
      </c>
      <c r="D558" s="68">
        <v>0</v>
      </c>
      <c r="E558" s="68">
        <v>2998</v>
      </c>
      <c r="F558" s="68">
        <v>2325</v>
      </c>
      <c r="G558" s="68">
        <v>3500</v>
      </c>
    </row>
    <row r="559" spans="1:7" x14ac:dyDescent="0.25">
      <c r="A559" s="57" t="s">
        <v>405</v>
      </c>
      <c r="B559" s="67" t="s">
        <v>55</v>
      </c>
      <c r="C559" s="67" t="s">
        <v>55</v>
      </c>
      <c r="D559" s="67" t="s">
        <v>55</v>
      </c>
      <c r="E559" s="67" t="s">
        <v>55</v>
      </c>
      <c r="F559" s="67" t="s">
        <v>55</v>
      </c>
      <c r="G559" s="67" t="s">
        <v>55</v>
      </c>
    </row>
    <row r="560" spans="1:7" x14ac:dyDescent="0.25">
      <c r="A560" s="57" t="s">
        <v>406</v>
      </c>
      <c r="B560" s="68">
        <v>362</v>
      </c>
      <c r="C560" s="68">
        <v>374</v>
      </c>
      <c r="D560" s="68">
        <v>379</v>
      </c>
      <c r="E560" s="68">
        <v>362</v>
      </c>
      <c r="F560" s="68">
        <v>374</v>
      </c>
      <c r="G560" s="68">
        <v>379</v>
      </c>
    </row>
    <row r="561" spans="1:7" x14ac:dyDescent="0.25">
      <c r="A561" s="57" t="s">
        <v>270</v>
      </c>
      <c r="B561" s="67" t="s">
        <v>55</v>
      </c>
      <c r="C561" s="67" t="s">
        <v>55</v>
      </c>
      <c r="D561" s="67" t="s">
        <v>55</v>
      </c>
      <c r="E561" s="67" t="s">
        <v>55</v>
      </c>
      <c r="F561" s="67" t="s">
        <v>55</v>
      </c>
      <c r="G561" s="67" t="s">
        <v>55</v>
      </c>
    </row>
    <row r="562" spans="1:7" x14ac:dyDescent="0.25">
      <c r="A562" s="57" t="s">
        <v>390</v>
      </c>
      <c r="B562" s="67" t="s">
        <v>55</v>
      </c>
      <c r="C562" s="67" t="s">
        <v>55</v>
      </c>
      <c r="D562" s="67" t="s">
        <v>55</v>
      </c>
      <c r="E562" s="67" t="s">
        <v>55</v>
      </c>
      <c r="F562" s="67" t="s">
        <v>55</v>
      </c>
      <c r="G562" s="67" t="s">
        <v>55</v>
      </c>
    </row>
    <row r="563" spans="1:7" x14ac:dyDescent="0.25">
      <c r="A563" s="57" t="s">
        <v>407</v>
      </c>
      <c r="B563" s="68">
        <v>7</v>
      </c>
      <c r="C563" s="68">
        <v>6</v>
      </c>
      <c r="D563" s="68">
        <v>6</v>
      </c>
      <c r="E563" s="68">
        <v>6</v>
      </c>
      <c r="F563" s="68">
        <v>6</v>
      </c>
      <c r="G563" s="68">
        <v>6</v>
      </c>
    </row>
    <row r="564" spans="1:7" x14ac:dyDescent="0.25">
      <c r="A564" s="57" t="s">
        <v>394</v>
      </c>
      <c r="B564" s="67" t="s">
        <v>55</v>
      </c>
      <c r="C564" s="67" t="s">
        <v>55</v>
      </c>
      <c r="D564" s="67" t="s">
        <v>55</v>
      </c>
      <c r="E564" s="67" t="s">
        <v>55</v>
      </c>
      <c r="F564" s="67" t="s">
        <v>55</v>
      </c>
      <c r="G564" s="67" t="s">
        <v>55</v>
      </c>
    </row>
    <row r="565" spans="1:7" x14ac:dyDescent="0.25">
      <c r="A565" s="57" t="s">
        <v>395</v>
      </c>
      <c r="B565" s="68">
        <v>0</v>
      </c>
      <c r="C565" s="68">
        <v>0</v>
      </c>
      <c r="D565" s="68">
        <v>5000</v>
      </c>
      <c r="E565" s="68">
        <v>0</v>
      </c>
      <c r="F565" s="68">
        <v>0</v>
      </c>
      <c r="G565" s="68">
        <v>1625</v>
      </c>
    </row>
    <row r="566" spans="1:7" ht="15.75" thickBot="1" x14ac:dyDescent="0.3">
      <c r="A566" s="69" t="s">
        <v>116</v>
      </c>
      <c r="B566" s="71">
        <v>5946</v>
      </c>
      <c r="C566" s="71">
        <v>4965</v>
      </c>
      <c r="D566" s="71">
        <v>9904</v>
      </c>
      <c r="E566" s="71">
        <v>8958</v>
      </c>
      <c r="F566" s="71">
        <v>7188</v>
      </c>
      <c r="G566" s="71">
        <v>10132</v>
      </c>
    </row>
    <row r="567" spans="1:7" ht="15.75" thickTop="1" x14ac:dyDescent="0.25">
      <c r="A567" s="69" t="s">
        <v>408</v>
      </c>
      <c r="B567" s="70">
        <v>6450</v>
      </c>
      <c r="C567" s="70">
        <v>6107</v>
      </c>
      <c r="D567" s="70">
        <v>10936</v>
      </c>
      <c r="E567" s="70">
        <v>9431</v>
      </c>
      <c r="F567" s="70">
        <v>8349</v>
      </c>
      <c r="G567" s="70">
        <v>11182</v>
      </c>
    </row>
    <row r="568" spans="1:7" x14ac:dyDescent="0.25">
      <c r="A568" s="69" t="s">
        <v>409</v>
      </c>
      <c r="B568" s="68">
        <v>1097781</v>
      </c>
      <c r="C568" s="68">
        <v>1112315</v>
      </c>
      <c r="D568" s="68">
        <v>1131356</v>
      </c>
      <c r="E568" s="68">
        <v>1083354</v>
      </c>
      <c r="F568" s="68">
        <v>1107586</v>
      </c>
      <c r="G568" s="68">
        <v>1095336</v>
      </c>
    </row>
    <row r="569" spans="1:7" x14ac:dyDescent="0.25">
      <c r="A569" s="69" t="s">
        <v>410</v>
      </c>
      <c r="B569" s="68">
        <v>265488</v>
      </c>
      <c r="C569" s="68">
        <v>255469</v>
      </c>
      <c r="D569" s="68">
        <v>214416</v>
      </c>
      <c r="E569" s="68">
        <v>289102</v>
      </c>
      <c r="F569" s="68">
        <v>340053</v>
      </c>
      <c r="G569" s="68">
        <v>333984</v>
      </c>
    </row>
    <row r="570" spans="1:7" x14ac:dyDescent="0.25">
      <c r="A570" s="72" t="s">
        <v>411</v>
      </c>
      <c r="B570" s="68">
        <v>79649</v>
      </c>
      <c r="C570" s="68">
        <v>77010</v>
      </c>
      <c r="D570" s="68">
        <v>81012</v>
      </c>
      <c r="E570" s="68">
        <v>0</v>
      </c>
      <c r="F570" s="68">
        <v>0</v>
      </c>
      <c r="G570" s="68">
        <v>0</v>
      </c>
    </row>
    <row r="571" spans="1:7" x14ac:dyDescent="0.25">
      <c r="A571" s="69" t="s">
        <v>412</v>
      </c>
      <c r="B571" s="68">
        <v>832293</v>
      </c>
      <c r="C571" s="68">
        <v>856846</v>
      </c>
      <c r="D571" s="68">
        <v>916940</v>
      </c>
      <c r="E571" s="68">
        <v>794252</v>
      </c>
      <c r="F571" s="68">
        <v>767533</v>
      </c>
      <c r="G571" s="68">
        <v>761352</v>
      </c>
    </row>
    <row r="572" spans="1:7" x14ac:dyDescent="0.25">
      <c r="A572" s="73" t="s">
        <v>413</v>
      </c>
      <c r="B572" s="73"/>
      <c r="C572" s="73"/>
      <c r="D572" s="73"/>
      <c r="E572" s="73"/>
      <c r="F572" s="73"/>
      <c r="G572" s="73"/>
    </row>
    <row r="573" spans="1:7" x14ac:dyDescent="0.25">
      <c r="A573" s="73" t="s">
        <v>414</v>
      </c>
      <c r="B573" s="73"/>
      <c r="C573" s="73"/>
      <c r="D573" s="73"/>
      <c r="E573" s="73"/>
      <c r="F573" s="73"/>
      <c r="G573" s="73"/>
    </row>
    <row r="574" spans="1:7" x14ac:dyDescent="0.25">
      <c r="A574" s="73" t="s">
        <v>415</v>
      </c>
      <c r="B574" s="73"/>
      <c r="C574" s="73"/>
      <c r="D574" s="73"/>
      <c r="E574" s="73"/>
      <c r="F574" s="73"/>
      <c r="G574" s="73"/>
    </row>
  </sheetData>
  <mergeCells count="8">
    <mergeCell ref="A573:G573"/>
    <mergeCell ref="A574:G574"/>
    <mergeCell ref="A1:G1"/>
    <mergeCell ref="A2:G2"/>
    <mergeCell ref="A3:A4"/>
    <mergeCell ref="B3:D3"/>
    <mergeCell ref="E3:G3"/>
    <mergeCell ref="A572:G572"/>
  </mergeCells>
  <printOptions gridLines="1"/>
  <pageMargins left="0.7" right="0.7" top="0.75" bottom="0.75" header="0.3" footer="0.3"/>
  <pageSetup orientation="landscape" useFirstPageNumber="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Table 8-1</vt:lpstr>
      <vt:lpstr>Table 8-2</vt:lpstr>
      <vt:lpstr>'Table 8-1'!Print_Area</vt:lpstr>
    </vt:vector>
  </TitlesOfParts>
  <Company>OMB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LaVine, Jessie L. EOP/OMB</dc:creator>
  <cp:lastModifiedBy>Lauer, Eric P. EOP/OMB</cp:lastModifiedBy>
  <dcterms:created xsi:type="dcterms:W3CDTF">2023-03-07T03:29:22Z</dcterms:created>
  <dcterms:modified xsi:type="dcterms:W3CDTF">2024-03-01T20:29:47Z</dcterms:modified>
</cp:coreProperties>
</file>